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mc:AlternateContent xmlns:mc="http://schemas.openxmlformats.org/markup-compatibility/2006">
    <mc:Choice Requires="x15">
      <x15ac:absPath xmlns:x15ac="http://schemas.microsoft.com/office/spreadsheetml/2010/11/ac" url="C:\Users\bhas1\Downloads\"/>
    </mc:Choice>
  </mc:AlternateContent>
  <xr:revisionPtr revIDLastSave="0" documentId="13_ncr:1_{BDB3C19E-7CC9-4E48-8B58-DAAF1E536D2E}" xr6:coauthVersionLast="47" xr6:coauthVersionMax="47" xr10:uidLastSave="{00000000-0000-0000-0000-000000000000}"/>
  <bookViews>
    <workbookView xWindow="-108" yWindow="-108" windowWidth="23256" windowHeight="13176" activeTab="1" xr2:uid="{5F2AA2BF-ADFA-46B4-A622-388F02D1ACAC}"/>
  </bookViews>
  <sheets>
    <sheet name="Pivot table" sheetId="5" r:id="rId1"/>
    <sheet name="Detail1" sheetId="7" r:id="rId2"/>
    <sheet name="DASHBOARD" sheetId="6" r:id="rId3"/>
    <sheet name="Sales_Data" sheetId="1" r:id="rId4"/>
  </sheets>
  <definedNames>
    <definedName name="_xlnm.Print_Titles" localSheetId="0">'Pivot table'!$H:$H,'Pivot table'!$4:$5</definedName>
    <definedName name="Slicer_Month">#N/A</definedName>
    <definedName name="Slicer_Product_Category">#N/A</definedName>
    <definedName name="Slicer_Product_Name">#N/A</definedName>
    <definedName name="Slicer_Region1">#N/A</definedName>
    <definedName name="Slicer_State">#N/A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 i="5" l="1"/>
  <c r="K1001" i="1"/>
  <c r="K1000" i="1"/>
  <c r="K999" i="1"/>
  <c r="K998" i="1"/>
  <c r="K997" i="1"/>
  <c r="K996" i="1"/>
  <c r="K995" i="1"/>
  <c r="K994" i="1"/>
  <c r="K993" i="1"/>
  <c r="K992" i="1"/>
  <c r="K991" i="1"/>
  <c r="K990" i="1"/>
  <c r="K989" i="1"/>
  <c r="K988" i="1"/>
  <c r="K987" i="1"/>
  <c r="K986" i="1"/>
  <c r="K985" i="1"/>
  <c r="K984" i="1"/>
  <c r="K983" i="1"/>
  <c r="K982" i="1"/>
  <c r="K981" i="1"/>
  <c r="K980" i="1"/>
  <c r="K979" i="1"/>
  <c r="K978" i="1"/>
  <c r="K977" i="1"/>
  <c r="K976" i="1"/>
  <c r="K975" i="1"/>
  <c r="K974" i="1"/>
  <c r="K973" i="1"/>
  <c r="K972" i="1"/>
  <c r="K971" i="1"/>
  <c r="K970" i="1"/>
  <c r="K969" i="1"/>
  <c r="K968" i="1"/>
  <c r="K967" i="1"/>
  <c r="K966" i="1"/>
  <c r="K965" i="1"/>
  <c r="K964" i="1"/>
  <c r="K963" i="1"/>
  <c r="K962" i="1"/>
  <c r="K961" i="1"/>
  <c r="K960" i="1"/>
  <c r="K959" i="1"/>
  <c r="K958" i="1"/>
  <c r="K957" i="1"/>
  <c r="K956" i="1"/>
  <c r="K955" i="1"/>
  <c r="K954" i="1"/>
  <c r="K953" i="1"/>
  <c r="K952" i="1"/>
  <c r="K951" i="1"/>
  <c r="K950" i="1"/>
  <c r="K949" i="1"/>
  <c r="K948" i="1"/>
  <c r="K947" i="1"/>
  <c r="K946" i="1"/>
  <c r="K945" i="1"/>
  <c r="K944" i="1"/>
  <c r="K943" i="1"/>
  <c r="K942" i="1"/>
  <c r="K941" i="1"/>
  <c r="K940" i="1"/>
  <c r="K939" i="1"/>
  <c r="K938" i="1"/>
  <c r="K937" i="1"/>
  <c r="K936" i="1"/>
  <c r="K935" i="1"/>
  <c r="K934" i="1"/>
  <c r="K933" i="1"/>
  <c r="K932" i="1"/>
  <c r="K931" i="1"/>
  <c r="K930" i="1"/>
  <c r="K929" i="1"/>
  <c r="K928" i="1"/>
  <c r="K927" i="1"/>
  <c r="K926" i="1"/>
  <c r="K925" i="1"/>
  <c r="K924" i="1"/>
  <c r="K923" i="1"/>
  <c r="K922" i="1"/>
  <c r="K921" i="1"/>
  <c r="K920" i="1"/>
  <c r="K919" i="1"/>
  <c r="K918" i="1"/>
  <c r="K917" i="1"/>
  <c r="K916" i="1"/>
  <c r="K915" i="1"/>
  <c r="K914" i="1"/>
  <c r="K913" i="1"/>
  <c r="K912" i="1"/>
  <c r="K911" i="1"/>
  <c r="K910" i="1"/>
  <c r="K909" i="1"/>
  <c r="K908" i="1"/>
  <c r="K907" i="1"/>
  <c r="K906" i="1"/>
  <c r="K905" i="1"/>
  <c r="K904" i="1"/>
  <c r="K903" i="1"/>
  <c r="K902" i="1"/>
  <c r="K901" i="1"/>
  <c r="K900" i="1"/>
  <c r="K899" i="1"/>
  <c r="K898" i="1"/>
  <c r="K897" i="1"/>
  <c r="K896" i="1"/>
  <c r="K895" i="1"/>
  <c r="K894" i="1"/>
  <c r="K893" i="1"/>
  <c r="K892" i="1"/>
  <c r="K891" i="1"/>
  <c r="K890" i="1"/>
  <c r="K889" i="1"/>
  <c r="K888" i="1"/>
  <c r="K887" i="1"/>
  <c r="K886" i="1"/>
  <c r="K885" i="1"/>
  <c r="K884" i="1"/>
  <c r="K883" i="1"/>
  <c r="K882" i="1"/>
  <c r="K881" i="1"/>
  <c r="K880" i="1"/>
  <c r="K879" i="1"/>
  <c r="K878" i="1"/>
  <c r="K877" i="1"/>
  <c r="K876" i="1"/>
  <c r="K875" i="1"/>
  <c r="K874" i="1"/>
  <c r="K873" i="1"/>
  <c r="K872" i="1"/>
  <c r="K871" i="1"/>
  <c r="K870" i="1"/>
  <c r="K869" i="1"/>
  <c r="K868" i="1"/>
  <c r="K867" i="1"/>
  <c r="K866" i="1"/>
  <c r="K865" i="1"/>
  <c r="K864" i="1"/>
  <c r="K863" i="1"/>
  <c r="K862" i="1"/>
  <c r="K861" i="1"/>
  <c r="K860" i="1"/>
  <c r="K859" i="1"/>
  <c r="K858" i="1"/>
  <c r="K857" i="1"/>
  <c r="K856" i="1"/>
  <c r="K855" i="1"/>
  <c r="K854" i="1"/>
  <c r="K853" i="1"/>
  <c r="K852" i="1"/>
  <c r="K851" i="1"/>
  <c r="K850" i="1"/>
  <c r="K849" i="1"/>
  <c r="K848" i="1"/>
  <c r="K847" i="1"/>
  <c r="K846" i="1"/>
  <c r="K845" i="1"/>
  <c r="K844" i="1"/>
  <c r="K843" i="1"/>
  <c r="K842" i="1"/>
  <c r="K841" i="1"/>
  <c r="K840" i="1"/>
  <c r="K839" i="1"/>
  <c r="K838" i="1"/>
  <c r="K837" i="1"/>
  <c r="K836" i="1"/>
  <c r="K835" i="1"/>
  <c r="K834" i="1"/>
  <c r="K833" i="1"/>
  <c r="K832" i="1"/>
  <c r="K831" i="1"/>
  <c r="K830" i="1"/>
  <c r="K829" i="1"/>
  <c r="K828" i="1"/>
  <c r="K827" i="1"/>
  <c r="K826" i="1"/>
  <c r="K825" i="1"/>
  <c r="K824" i="1"/>
  <c r="K823" i="1"/>
  <c r="K822" i="1"/>
  <c r="K821" i="1"/>
  <c r="K820" i="1"/>
  <c r="K819" i="1"/>
  <c r="K818" i="1"/>
  <c r="K817" i="1"/>
  <c r="K816" i="1"/>
  <c r="K815" i="1"/>
  <c r="K814" i="1"/>
  <c r="K813" i="1"/>
  <c r="K812" i="1"/>
  <c r="K811" i="1"/>
  <c r="K810" i="1"/>
  <c r="K809" i="1"/>
  <c r="K808" i="1"/>
  <c r="K807" i="1"/>
  <c r="K806" i="1"/>
  <c r="K805" i="1"/>
  <c r="K804" i="1"/>
  <c r="K803" i="1"/>
  <c r="K802" i="1"/>
  <c r="K801" i="1"/>
  <c r="K800" i="1"/>
  <c r="K799" i="1"/>
  <c r="K798" i="1"/>
  <c r="K797" i="1"/>
  <c r="K796" i="1"/>
  <c r="K795" i="1"/>
  <c r="K794" i="1"/>
  <c r="K793" i="1"/>
  <c r="K792" i="1"/>
  <c r="K791" i="1"/>
  <c r="K790" i="1"/>
  <c r="K789" i="1"/>
  <c r="K788" i="1"/>
  <c r="K787" i="1"/>
  <c r="K786" i="1"/>
  <c r="K785" i="1"/>
  <c r="K784" i="1"/>
  <c r="K783" i="1"/>
  <c r="K782" i="1"/>
  <c r="K781" i="1"/>
  <c r="K780" i="1"/>
  <c r="K779" i="1"/>
  <c r="K778" i="1"/>
  <c r="K777" i="1"/>
  <c r="K776" i="1"/>
  <c r="K775" i="1"/>
  <c r="K774" i="1"/>
  <c r="K773" i="1"/>
  <c r="K772" i="1"/>
  <c r="K771" i="1"/>
  <c r="K770" i="1"/>
  <c r="K769" i="1"/>
  <c r="K768" i="1"/>
  <c r="K767" i="1"/>
  <c r="K766" i="1"/>
  <c r="K765" i="1"/>
  <c r="K764" i="1"/>
  <c r="K763" i="1"/>
  <c r="K762" i="1"/>
  <c r="K761" i="1"/>
  <c r="K760" i="1"/>
  <c r="K759" i="1"/>
  <c r="K758" i="1"/>
  <c r="K757" i="1"/>
  <c r="K756" i="1"/>
  <c r="K755" i="1"/>
  <c r="K754" i="1"/>
  <c r="K753" i="1"/>
  <c r="K752" i="1"/>
  <c r="K751" i="1"/>
  <c r="K750" i="1"/>
  <c r="K749" i="1"/>
  <c r="K748" i="1"/>
  <c r="K747" i="1"/>
  <c r="K746" i="1"/>
  <c r="K745" i="1"/>
  <c r="K744" i="1"/>
  <c r="K743" i="1"/>
  <c r="K742" i="1"/>
  <c r="K741" i="1"/>
  <c r="K740" i="1"/>
  <c r="K739" i="1"/>
  <c r="K738" i="1"/>
  <c r="K737" i="1"/>
  <c r="K736" i="1"/>
  <c r="K735" i="1"/>
  <c r="K734" i="1"/>
  <c r="K733" i="1"/>
  <c r="K732" i="1"/>
  <c r="K731" i="1"/>
  <c r="K730" i="1"/>
  <c r="K729" i="1"/>
  <c r="K728" i="1"/>
  <c r="K727" i="1"/>
  <c r="K726" i="1"/>
  <c r="K725" i="1"/>
  <c r="K724" i="1"/>
  <c r="K723" i="1"/>
  <c r="K722" i="1"/>
  <c r="K721" i="1"/>
  <c r="K720" i="1"/>
  <c r="K719" i="1"/>
  <c r="K718" i="1"/>
  <c r="K717" i="1"/>
  <c r="K716" i="1"/>
  <c r="K715" i="1"/>
  <c r="K714" i="1"/>
  <c r="K713" i="1"/>
  <c r="K712" i="1"/>
  <c r="K711" i="1"/>
  <c r="K710" i="1"/>
  <c r="K709" i="1"/>
  <c r="K708" i="1"/>
  <c r="K707" i="1"/>
  <c r="K706" i="1"/>
  <c r="K705" i="1"/>
  <c r="K704" i="1"/>
  <c r="K703" i="1"/>
  <c r="K702" i="1"/>
  <c r="K701" i="1"/>
  <c r="K700" i="1"/>
  <c r="K699" i="1"/>
  <c r="K698" i="1"/>
  <c r="K697" i="1"/>
  <c r="K696" i="1"/>
  <c r="K695" i="1"/>
  <c r="K694" i="1"/>
  <c r="K693" i="1"/>
  <c r="K692" i="1"/>
  <c r="K691" i="1"/>
  <c r="K690" i="1"/>
  <c r="K689" i="1"/>
  <c r="K688" i="1"/>
  <c r="K687" i="1"/>
  <c r="K686" i="1"/>
  <c r="K685" i="1"/>
  <c r="K684" i="1"/>
  <c r="K683" i="1"/>
  <c r="K682" i="1"/>
  <c r="K681" i="1"/>
  <c r="K680" i="1"/>
  <c r="K679" i="1"/>
  <c r="K678" i="1"/>
  <c r="K677" i="1"/>
  <c r="K676" i="1"/>
  <c r="K675" i="1"/>
  <c r="K674" i="1"/>
  <c r="K673" i="1"/>
  <c r="K672" i="1"/>
  <c r="K671" i="1"/>
  <c r="K670" i="1"/>
  <c r="K669" i="1"/>
  <c r="K668" i="1"/>
  <c r="K667" i="1"/>
  <c r="K666" i="1"/>
  <c r="K665" i="1"/>
  <c r="K664" i="1"/>
  <c r="K663" i="1"/>
  <c r="K662" i="1"/>
  <c r="K661" i="1"/>
  <c r="K660" i="1"/>
  <c r="K659" i="1"/>
  <c r="K658" i="1"/>
  <c r="K657" i="1"/>
  <c r="K656" i="1"/>
  <c r="K655" i="1"/>
  <c r="K654" i="1"/>
  <c r="K653" i="1"/>
  <c r="K652" i="1"/>
  <c r="K651" i="1"/>
  <c r="K650" i="1"/>
  <c r="K649" i="1"/>
  <c r="K648" i="1"/>
  <c r="K647" i="1"/>
  <c r="K646" i="1"/>
  <c r="K645" i="1"/>
  <c r="K644" i="1"/>
  <c r="K643" i="1"/>
  <c r="K642" i="1"/>
  <c r="K641" i="1"/>
  <c r="K640" i="1"/>
  <c r="K639" i="1"/>
  <c r="K638" i="1"/>
  <c r="K637" i="1"/>
  <c r="K636" i="1"/>
  <c r="K635" i="1"/>
  <c r="K634" i="1"/>
  <c r="K633" i="1"/>
  <c r="K632" i="1"/>
  <c r="K631" i="1"/>
  <c r="K630" i="1"/>
  <c r="K629" i="1"/>
  <c r="K628" i="1"/>
  <c r="K627" i="1"/>
  <c r="K626" i="1"/>
  <c r="K625" i="1"/>
  <c r="K624" i="1"/>
  <c r="K623" i="1"/>
  <c r="K622" i="1"/>
  <c r="K621" i="1"/>
  <c r="K620" i="1"/>
  <c r="K619" i="1"/>
  <c r="K618" i="1"/>
  <c r="K617" i="1"/>
  <c r="K616" i="1"/>
  <c r="K615" i="1"/>
  <c r="K614" i="1"/>
  <c r="K613" i="1"/>
  <c r="K612" i="1"/>
  <c r="K611" i="1"/>
  <c r="K610" i="1"/>
  <c r="K609" i="1"/>
  <c r="K608" i="1"/>
  <c r="K607" i="1"/>
  <c r="K606" i="1"/>
  <c r="K605" i="1"/>
  <c r="K604" i="1"/>
  <c r="K603" i="1"/>
  <c r="K602" i="1"/>
  <c r="K601" i="1"/>
  <c r="K600" i="1"/>
  <c r="K599" i="1"/>
  <c r="K598" i="1"/>
  <c r="K597" i="1"/>
  <c r="K596" i="1"/>
  <c r="K595" i="1"/>
  <c r="K594" i="1"/>
  <c r="K593" i="1"/>
  <c r="K592" i="1"/>
  <c r="K591" i="1"/>
  <c r="K590" i="1"/>
  <c r="K589" i="1"/>
  <c r="K588" i="1"/>
  <c r="K587" i="1"/>
  <c r="K586" i="1"/>
  <c r="K585" i="1"/>
  <c r="K584" i="1"/>
  <c r="K583" i="1"/>
  <c r="K582" i="1"/>
  <c r="K581" i="1"/>
  <c r="K580" i="1"/>
  <c r="K579" i="1"/>
  <c r="K578" i="1"/>
  <c r="K577" i="1"/>
  <c r="K576" i="1"/>
  <c r="K575" i="1"/>
  <c r="K574" i="1"/>
  <c r="K573" i="1"/>
  <c r="K572" i="1"/>
  <c r="K571" i="1"/>
  <c r="K570" i="1"/>
  <c r="K569" i="1"/>
  <c r="K568" i="1"/>
  <c r="K567" i="1"/>
  <c r="K566" i="1"/>
  <c r="K565" i="1"/>
  <c r="K564" i="1"/>
  <c r="K563" i="1"/>
  <c r="K562" i="1"/>
  <c r="K561" i="1"/>
  <c r="K560" i="1"/>
  <c r="K559" i="1"/>
  <c r="K558" i="1"/>
  <c r="K557" i="1"/>
  <c r="K556" i="1"/>
  <c r="K555" i="1"/>
  <c r="K554" i="1"/>
  <c r="K553" i="1"/>
  <c r="K552" i="1"/>
  <c r="K551" i="1"/>
  <c r="K550" i="1"/>
  <c r="K549" i="1"/>
  <c r="K548" i="1"/>
  <c r="K547" i="1"/>
  <c r="K546" i="1"/>
  <c r="K545" i="1"/>
  <c r="K544" i="1"/>
  <c r="K543" i="1"/>
  <c r="K542" i="1"/>
  <c r="K541" i="1"/>
  <c r="K540" i="1"/>
  <c r="K539" i="1"/>
  <c r="K538" i="1"/>
  <c r="K537" i="1"/>
  <c r="K536" i="1"/>
  <c r="K535" i="1"/>
  <c r="K534" i="1"/>
  <c r="K533" i="1"/>
  <c r="K532" i="1"/>
  <c r="K531" i="1"/>
  <c r="K530" i="1"/>
  <c r="K529" i="1"/>
  <c r="K528" i="1"/>
  <c r="K527" i="1"/>
  <c r="K526" i="1"/>
  <c r="K525" i="1"/>
  <c r="K524" i="1"/>
  <c r="K523" i="1"/>
  <c r="K522" i="1"/>
  <c r="K521" i="1"/>
  <c r="K520" i="1"/>
  <c r="K519" i="1"/>
  <c r="K518" i="1"/>
  <c r="K517" i="1"/>
  <c r="K516" i="1"/>
  <c r="K515" i="1"/>
  <c r="K514" i="1"/>
  <c r="K513" i="1"/>
  <c r="K512" i="1"/>
  <c r="K511" i="1"/>
  <c r="K510" i="1"/>
  <c r="K509" i="1"/>
  <c r="K508" i="1"/>
  <c r="K507" i="1"/>
  <c r="K506" i="1"/>
  <c r="K505" i="1"/>
  <c r="K504" i="1"/>
  <c r="K503" i="1"/>
  <c r="K502" i="1"/>
  <c r="K501" i="1"/>
  <c r="K500" i="1"/>
  <c r="K499" i="1"/>
  <c r="K498" i="1"/>
  <c r="K497" i="1"/>
  <c r="K496" i="1"/>
  <c r="K495" i="1"/>
  <c r="K494" i="1"/>
  <c r="K493" i="1"/>
  <c r="K492" i="1"/>
  <c r="K491" i="1"/>
  <c r="K490" i="1"/>
  <c r="K489" i="1"/>
  <c r="K488" i="1"/>
  <c r="K487" i="1"/>
  <c r="K486" i="1"/>
  <c r="K485" i="1"/>
  <c r="K484" i="1"/>
  <c r="K483" i="1"/>
  <c r="K482" i="1"/>
  <c r="K481" i="1"/>
  <c r="K480" i="1"/>
  <c r="K479" i="1"/>
  <c r="K478" i="1"/>
  <c r="K477" i="1"/>
  <c r="K476" i="1"/>
  <c r="K475" i="1"/>
  <c r="K474" i="1"/>
  <c r="K473" i="1"/>
  <c r="K472" i="1"/>
  <c r="K471" i="1"/>
  <c r="K470" i="1"/>
  <c r="K469" i="1"/>
  <c r="K468" i="1"/>
  <c r="K467" i="1"/>
  <c r="K466" i="1"/>
  <c r="K465" i="1"/>
  <c r="K464" i="1"/>
  <c r="K463" i="1"/>
  <c r="K462" i="1"/>
  <c r="K461" i="1"/>
  <c r="K460" i="1"/>
  <c r="K459" i="1"/>
  <c r="K458" i="1"/>
  <c r="K457" i="1"/>
  <c r="K456" i="1"/>
  <c r="K455" i="1"/>
  <c r="K454" i="1"/>
  <c r="K453" i="1"/>
  <c r="K452" i="1"/>
  <c r="K451" i="1"/>
  <c r="K450" i="1"/>
  <c r="K449" i="1"/>
  <c r="K448" i="1"/>
  <c r="K447" i="1"/>
  <c r="K446" i="1"/>
  <c r="K445" i="1"/>
  <c r="K444" i="1"/>
  <c r="K443" i="1"/>
  <c r="K442" i="1"/>
  <c r="K441" i="1"/>
  <c r="K440" i="1"/>
  <c r="K439" i="1"/>
  <c r="K438" i="1"/>
  <c r="K437" i="1"/>
  <c r="K436" i="1"/>
  <c r="K435" i="1"/>
  <c r="K434" i="1"/>
  <c r="K433" i="1"/>
  <c r="K432" i="1"/>
  <c r="K431" i="1"/>
  <c r="K430" i="1"/>
  <c r="K429" i="1"/>
  <c r="K428" i="1"/>
  <c r="K427" i="1"/>
  <c r="K426" i="1"/>
  <c r="K425" i="1"/>
  <c r="K424" i="1"/>
  <c r="K423" i="1"/>
  <c r="K422" i="1"/>
  <c r="K421" i="1"/>
  <c r="K420" i="1"/>
  <c r="K419" i="1"/>
  <c r="K418" i="1"/>
  <c r="K417" i="1"/>
  <c r="K416" i="1"/>
  <c r="K415" i="1"/>
  <c r="K414" i="1"/>
  <c r="K413" i="1"/>
  <c r="K412" i="1"/>
  <c r="K411" i="1"/>
  <c r="K410" i="1"/>
  <c r="K409" i="1"/>
  <c r="K408" i="1"/>
  <c r="K407" i="1"/>
  <c r="K406" i="1"/>
  <c r="K405" i="1"/>
  <c r="K404" i="1"/>
  <c r="K403" i="1"/>
  <c r="K402" i="1"/>
  <c r="K401" i="1"/>
  <c r="K400" i="1"/>
  <c r="K399" i="1"/>
  <c r="K398" i="1"/>
  <c r="K397" i="1"/>
  <c r="K396" i="1"/>
  <c r="K395" i="1"/>
  <c r="K394" i="1"/>
  <c r="K393" i="1"/>
  <c r="K392" i="1"/>
  <c r="K391" i="1"/>
  <c r="K390" i="1"/>
  <c r="K389" i="1"/>
  <c r="K388" i="1"/>
  <c r="K387" i="1"/>
  <c r="K386" i="1"/>
  <c r="K385" i="1"/>
  <c r="K384" i="1"/>
  <c r="K383" i="1"/>
  <c r="K382" i="1"/>
  <c r="K381" i="1"/>
  <c r="K380" i="1"/>
  <c r="K379" i="1"/>
  <c r="K378" i="1"/>
  <c r="K377" i="1"/>
  <c r="K376" i="1"/>
  <c r="K375" i="1"/>
  <c r="K374" i="1"/>
  <c r="K373" i="1"/>
  <c r="K372" i="1"/>
  <c r="K371" i="1"/>
  <c r="K370" i="1"/>
  <c r="K369" i="1"/>
  <c r="K368" i="1"/>
  <c r="K367" i="1"/>
  <c r="K366" i="1"/>
  <c r="K365" i="1"/>
  <c r="K364" i="1"/>
  <c r="K363" i="1"/>
  <c r="K362" i="1"/>
  <c r="K361" i="1"/>
  <c r="K360" i="1"/>
  <c r="K359" i="1"/>
  <c r="K358" i="1"/>
  <c r="K357" i="1"/>
  <c r="K356" i="1"/>
  <c r="K355" i="1"/>
  <c r="K354" i="1"/>
  <c r="K353" i="1"/>
  <c r="K352" i="1"/>
  <c r="K351" i="1"/>
  <c r="K350" i="1"/>
  <c r="K349" i="1"/>
  <c r="K348" i="1"/>
  <c r="K347" i="1"/>
  <c r="K346" i="1"/>
  <c r="K345" i="1"/>
  <c r="K344" i="1"/>
  <c r="K343" i="1"/>
  <c r="K342" i="1"/>
  <c r="K341" i="1"/>
  <c r="K340" i="1"/>
  <c r="K339" i="1"/>
  <c r="K338" i="1"/>
  <c r="K337" i="1"/>
  <c r="K336" i="1"/>
  <c r="K335" i="1"/>
  <c r="K334" i="1"/>
  <c r="K333" i="1"/>
  <c r="K332" i="1"/>
  <c r="K331" i="1"/>
  <c r="K330" i="1"/>
  <c r="K329" i="1"/>
  <c r="K328" i="1"/>
  <c r="K327" i="1"/>
  <c r="K326" i="1"/>
  <c r="K325" i="1"/>
  <c r="K324" i="1"/>
  <c r="K323" i="1"/>
  <c r="K322" i="1"/>
  <c r="K321" i="1"/>
  <c r="K320" i="1"/>
  <c r="K319" i="1"/>
  <c r="K318" i="1"/>
  <c r="K317" i="1"/>
  <c r="K316" i="1"/>
  <c r="K315" i="1"/>
  <c r="K314" i="1"/>
  <c r="K313" i="1"/>
  <c r="K312" i="1"/>
  <c r="K311" i="1"/>
  <c r="K310" i="1"/>
  <c r="K309" i="1"/>
  <c r="K308" i="1"/>
  <c r="K307" i="1"/>
  <c r="K306" i="1"/>
  <c r="K305" i="1"/>
  <c r="K304" i="1"/>
  <c r="K303" i="1"/>
  <c r="K302" i="1"/>
  <c r="K301" i="1"/>
  <c r="K300" i="1"/>
  <c r="K299" i="1"/>
  <c r="K298" i="1"/>
  <c r="K297" i="1"/>
  <c r="K296" i="1"/>
  <c r="K295" i="1"/>
  <c r="K294" i="1"/>
  <c r="K293" i="1"/>
  <c r="K292" i="1"/>
  <c r="K291" i="1"/>
  <c r="K290" i="1"/>
  <c r="K289" i="1"/>
  <c r="K288" i="1"/>
  <c r="K287" i="1"/>
  <c r="K286" i="1"/>
  <c r="K285" i="1"/>
  <c r="K284" i="1"/>
  <c r="K283" i="1"/>
  <c r="K282" i="1"/>
  <c r="K281" i="1"/>
  <c r="K280" i="1"/>
  <c r="K279" i="1"/>
  <c r="K278" i="1"/>
  <c r="K277" i="1"/>
  <c r="K276" i="1"/>
  <c r="K275" i="1"/>
  <c r="K274" i="1"/>
  <c r="K273" i="1"/>
  <c r="K272" i="1"/>
  <c r="K271" i="1"/>
  <c r="K270" i="1"/>
  <c r="K269" i="1"/>
  <c r="K268" i="1"/>
  <c r="K267" i="1"/>
  <c r="K266" i="1"/>
  <c r="K265" i="1"/>
  <c r="K264" i="1"/>
  <c r="K263" i="1"/>
  <c r="K262" i="1"/>
  <c r="K261" i="1"/>
  <c r="K260" i="1"/>
  <c r="K259" i="1"/>
  <c r="K258" i="1"/>
  <c r="K257" i="1"/>
  <c r="K256" i="1"/>
  <c r="K255" i="1"/>
  <c r="K254" i="1"/>
  <c r="K253" i="1"/>
  <c r="K252" i="1"/>
  <c r="K251" i="1"/>
  <c r="K250" i="1"/>
  <c r="K249" i="1"/>
  <c r="K248" i="1"/>
  <c r="K247" i="1"/>
  <c r="K246" i="1"/>
  <c r="K245" i="1"/>
  <c r="K244" i="1"/>
  <c r="K243" i="1"/>
  <c r="K242" i="1"/>
  <c r="K241" i="1"/>
  <c r="K240" i="1"/>
  <c r="K239" i="1"/>
  <c r="K238" i="1"/>
  <c r="K237" i="1"/>
  <c r="K236" i="1"/>
  <c r="K235" i="1"/>
  <c r="K234" i="1"/>
  <c r="K233" i="1"/>
  <c r="K232" i="1"/>
  <c r="K231" i="1"/>
  <c r="K230" i="1"/>
  <c r="K229" i="1"/>
  <c r="K228" i="1"/>
  <c r="K227" i="1"/>
  <c r="K226" i="1"/>
  <c r="K225" i="1"/>
  <c r="K224" i="1"/>
  <c r="K223" i="1"/>
  <c r="K222" i="1"/>
  <c r="K221" i="1"/>
  <c r="K220" i="1"/>
  <c r="K219" i="1"/>
  <c r="K218" i="1"/>
  <c r="K217" i="1"/>
  <c r="K216" i="1"/>
  <c r="K215" i="1"/>
  <c r="K214" i="1"/>
  <c r="K213" i="1"/>
  <c r="K212" i="1"/>
  <c r="K211" i="1"/>
  <c r="K210" i="1"/>
  <c r="K209" i="1"/>
  <c r="K208" i="1"/>
  <c r="K207" i="1"/>
  <c r="K206" i="1"/>
  <c r="K205" i="1"/>
  <c r="K204" i="1"/>
  <c r="K203" i="1"/>
  <c r="K202" i="1"/>
  <c r="K201" i="1"/>
  <c r="K200" i="1"/>
  <c r="K199" i="1"/>
  <c r="K198" i="1"/>
  <c r="K197" i="1"/>
  <c r="K196" i="1"/>
  <c r="K195" i="1"/>
  <c r="K194" i="1"/>
  <c r="K193" i="1"/>
  <c r="K192" i="1"/>
  <c r="K191" i="1"/>
  <c r="K190" i="1"/>
  <c r="K189" i="1"/>
  <c r="K188" i="1"/>
  <c r="K187" i="1"/>
  <c r="K186" i="1"/>
  <c r="K185" i="1"/>
  <c r="K184" i="1"/>
  <c r="K183" i="1"/>
  <c r="K182" i="1"/>
  <c r="K181" i="1"/>
  <c r="K180" i="1"/>
  <c r="K179" i="1"/>
  <c r="K178" i="1"/>
  <c r="K177" i="1"/>
  <c r="K176" i="1"/>
  <c r="K175" i="1"/>
  <c r="K174" i="1"/>
  <c r="K173" i="1"/>
  <c r="K172" i="1"/>
  <c r="K171" i="1"/>
  <c r="K170" i="1"/>
  <c r="K169" i="1"/>
  <c r="K168" i="1"/>
  <c r="K167" i="1"/>
  <c r="K166" i="1"/>
  <c r="K165" i="1"/>
  <c r="K164" i="1"/>
  <c r="K163" i="1"/>
  <c r="K162" i="1"/>
  <c r="K161" i="1"/>
  <c r="K160" i="1"/>
  <c r="K159" i="1"/>
  <c r="K158" i="1"/>
  <c r="K157" i="1"/>
  <c r="K156" i="1"/>
  <c r="K155" i="1"/>
  <c r="K154" i="1"/>
  <c r="K153" i="1"/>
  <c r="K152" i="1"/>
  <c r="K151" i="1"/>
  <c r="K150" i="1"/>
  <c r="K149" i="1"/>
  <c r="K148" i="1"/>
  <c r="K147" i="1"/>
  <c r="K146" i="1"/>
  <c r="K145" i="1"/>
  <c r="K144" i="1"/>
  <c r="K143" i="1"/>
  <c r="K142" i="1"/>
  <c r="K141" i="1"/>
  <c r="K140" i="1"/>
  <c r="K139" i="1"/>
  <c r="K138" i="1"/>
  <c r="K137" i="1"/>
  <c r="K136" i="1"/>
  <c r="K135" i="1"/>
  <c r="K134" i="1"/>
  <c r="K133" i="1"/>
  <c r="K132" i="1"/>
  <c r="K131" i="1"/>
  <c r="K130" i="1"/>
  <c r="K129" i="1"/>
  <c r="K128" i="1"/>
  <c r="K127" i="1"/>
  <c r="K126" i="1"/>
  <c r="K125" i="1"/>
  <c r="K124" i="1"/>
  <c r="K123" i="1"/>
  <c r="K122" i="1"/>
  <c r="K121" i="1"/>
  <c r="K120" i="1"/>
  <c r="K119" i="1"/>
  <c r="K118" i="1"/>
  <c r="K117" i="1"/>
  <c r="K116" i="1"/>
  <c r="K115" i="1"/>
  <c r="K114" i="1"/>
  <c r="K113" i="1"/>
  <c r="K112" i="1"/>
  <c r="K111" i="1"/>
  <c r="K110" i="1"/>
  <c r="K109" i="1"/>
  <c r="K108" i="1"/>
  <c r="K107" i="1"/>
  <c r="K106" i="1"/>
  <c r="K105" i="1"/>
  <c r="K104" i="1"/>
  <c r="K103" i="1"/>
  <c r="K102" i="1"/>
  <c r="K101" i="1"/>
  <c r="K100" i="1"/>
  <c r="K99" i="1"/>
  <c r="K98" i="1"/>
  <c r="K97" i="1"/>
  <c r="K96" i="1"/>
  <c r="K95" i="1"/>
  <c r="K94" i="1"/>
  <c r="K93" i="1"/>
  <c r="K92" i="1"/>
  <c r="K91" i="1"/>
  <c r="K90" i="1"/>
  <c r="K89" i="1"/>
  <c r="K88" i="1"/>
  <c r="K87" i="1"/>
  <c r="K86" i="1"/>
  <c r="K85" i="1"/>
  <c r="K84" i="1"/>
  <c r="K83" i="1"/>
  <c r="K82" i="1"/>
  <c r="K81" i="1"/>
  <c r="K80" i="1"/>
  <c r="K79" i="1"/>
  <c r="K78" i="1"/>
  <c r="K77" i="1"/>
  <c r="K76" i="1"/>
  <c r="K75" i="1"/>
  <c r="K74" i="1"/>
  <c r="K73" i="1"/>
  <c r="K72" i="1"/>
  <c r="K71" i="1"/>
  <c r="K70" i="1"/>
  <c r="K69" i="1"/>
  <c r="K68" i="1"/>
  <c r="K67" i="1"/>
  <c r="K66" i="1"/>
  <c r="K65" i="1"/>
  <c r="K64" i="1"/>
  <c r="K63" i="1"/>
  <c r="K62" i="1"/>
  <c r="K61" i="1"/>
  <c r="K60" i="1"/>
  <c r="K59" i="1"/>
  <c r="K58" i="1"/>
  <c r="K57" i="1"/>
  <c r="K56" i="1"/>
  <c r="K55" i="1"/>
  <c r="K54" i="1"/>
  <c r="K53" i="1"/>
  <c r="K52" i="1"/>
  <c r="K51" i="1"/>
  <c r="K50" i="1"/>
  <c r="K49" i="1"/>
  <c r="K48" i="1"/>
  <c r="K47" i="1"/>
  <c r="K46" i="1"/>
  <c r="K45" i="1"/>
  <c r="K44" i="1"/>
  <c r="K43" i="1"/>
  <c r="K42" i="1"/>
  <c r="K41" i="1"/>
  <c r="K40" i="1"/>
  <c r="K39" i="1"/>
  <c r="K38" i="1"/>
  <c r="K37" i="1"/>
  <c r="K36" i="1"/>
  <c r="K35" i="1"/>
  <c r="K34" i="1"/>
  <c r="K33" i="1"/>
  <c r="K32" i="1"/>
  <c r="K31" i="1"/>
  <c r="K30" i="1"/>
  <c r="K29" i="1"/>
  <c r="K28" i="1"/>
  <c r="K27" i="1"/>
  <c r="K26" i="1"/>
  <c r="K25" i="1"/>
  <c r="K24" i="1"/>
  <c r="K23" i="1"/>
  <c r="K22" i="1"/>
  <c r="K21" i="1"/>
  <c r="K20" i="1"/>
  <c r="K19" i="1"/>
  <c r="K18" i="1"/>
  <c r="K17" i="1"/>
  <c r="K16" i="1"/>
  <c r="K15" i="1"/>
  <c r="K14" i="1"/>
  <c r="K13" i="1"/>
  <c r="K12" i="1"/>
  <c r="K11" i="1"/>
  <c r="K10" i="1"/>
  <c r="K9" i="1"/>
  <c r="K8" i="1"/>
  <c r="K7" i="1"/>
  <c r="K6" i="1"/>
  <c r="K5" i="1"/>
  <c r="K4" i="1"/>
  <c r="K3" i="1"/>
  <c r="K2" i="1"/>
  <c r="Q30" i="5"/>
  <c r="B9" i="5"/>
</calcChain>
</file>

<file path=xl/sharedStrings.xml><?xml version="1.0" encoding="utf-8"?>
<sst xmlns="http://schemas.openxmlformats.org/spreadsheetml/2006/main" count="13068" uniqueCount="90">
  <si>
    <t>Sale Date</t>
  </si>
  <si>
    <t>Customer Name</t>
  </si>
  <si>
    <t>City</t>
  </si>
  <si>
    <t>State</t>
  </si>
  <si>
    <t>Region</t>
  </si>
  <si>
    <t>Product Category</t>
  </si>
  <si>
    <t>Product Name</t>
  </si>
  <si>
    <t>Quantity</t>
  </si>
  <si>
    <t>Price per Unit</t>
  </si>
  <si>
    <t>Sales Amount</t>
  </si>
  <si>
    <t>Meera</t>
  </si>
  <si>
    <t>Nagpur</t>
  </si>
  <si>
    <t>Maharashtra</t>
  </si>
  <si>
    <t>West</t>
  </si>
  <si>
    <t>Furniture</t>
  </si>
  <si>
    <t>Table</t>
  </si>
  <si>
    <t>Vihaan</t>
  </si>
  <si>
    <t>Coimbatore</t>
  </si>
  <si>
    <t>Tamil Nadu</t>
  </si>
  <si>
    <t>South</t>
  </si>
  <si>
    <t>Stationery</t>
  </si>
  <si>
    <t>Ruler</t>
  </si>
  <si>
    <t>Nishant</t>
  </si>
  <si>
    <t>Bengaluru</t>
  </si>
  <si>
    <t>Karnataka</t>
  </si>
  <si>
    <t>Madurai</t>
  </si>
  <si>
    <t>Clothing</t>
  </si>
  <si>
    <t>Dress</t>
  </si>
  <si>
    <t>Aditi</t>
  </si>
  <si>
    <t>Mumbai</t>
  </si>
  <si>
    <t>Groceries</t>
  </si>
  <si>
    <t>Lentils</t>
  </si>
  <si>
    <t>Ishita</t>
  </si>
  <si>
    <t>Chennai</t>
  </si>
  <si>
    <t>Eraser</t>
  </si>
  <si>
    <t>Aarav</t>
  </si>
  <si>
    <t>Mysuru</t>
  </si>
  <si>
    <t>Electronics</t>
  </si>
  <si>
    <t>Headphones</t>
  </si>
  <si>
    <t>Riya</t>
  </si>
  <si>
    <t>Ahmedabad</t>
  </si>
  <si>
    <t>Gujarat</t>
  </si>
  <si>
    <t>Laptop</t>
  </si>
  <si>
    <t>Pants</t>
  </si>
  <si>
    <t>Aryan</t>
  </si>
  <si>
    <t>Shirt</t>
  </si>
  <si>
    <t>Ananya</t>
  </si>
  <si>
    <t>Dwarka</t>
  </si>
  <si>
    <t>Delhi</t>
  </si>
  <si>
    <t>North</t>
  </si>
  <si>
    <t>Pune</t>
  </si>
  <si>
    <t>Surat</t>
  </si>
  <si>
    <t>Rice</t>
  </si>
  <si>
    <t>Kabir</t>
  </si>
  <si>
    <t>Karol Bagh</t>
  </si>
  <si>
    <t>Hubli</t>
  </si>
  <si>
    <t>Sugar</t>
  </si>
  <si>
    <t>Bed</t>
  </si>
  <si>
    <t>Oil</t>
  </si>
  <si>
    <t>Jacket</t>
  </si>
  <si>
    <t>Pen</t>
  </si>
  <si>
    <t>Smartphone</t>
  </si>
  <si>
    <t>Tablet</t>
  </si>
  <si>
    <t>Sofa</t>
  </si>
  <si>
    <t>New Delhi</t>
  </si>
  <si>
    <t>Vadodara</t>
  </si>
  <si>
    <t>Notebook</t>
  </si>
  <si>
    <t>Chair</t>
  </si>
  <si>
    <t>Grand Total</t>
  </si>
  <si>
    <t>Sum of Sales Amount</t>
  </si>
  <si>
    <t>Product</t>
  </si>
  <si>
    <t>Month</t>
  </si>
  <si>
    <t>August</t>
  </si>
  <si>
    <t>Total sales</t>
  </si>
  <si>
    <t>Regions</t>
  </si>
  <si>
    <t>Column Labels</t>
  </si>
  <si>
    <t>Average of Sales Amount</t>
  </si>
  <si>
    <t>January</t>
  </si>
  <si>
    <t>February</t>
  </si>
  <si>
    <t>September</t>
  </si>
  <si>
    <t>October</t>
  </si>
  <si>
    <t>November</t>
  </si>
  <si>
    <t>May</t>
  </si>
  <si>
    <t>March</t>
  </si>
  <si>
    <t>June</t>
  </si>
  <si>
    <t>July</t>
  </si>
  <si>
    <t>December</t>
  </si>
  <si>
    <t>April</t>
  </si>
  <si>
    <t>customer</t>
  </si>
  <si>
    <t>Row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</si>
</sst>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 &quot;₹&quot;\ * #,##0.00_ ;_ &quot;₹&quot;\ * \-#,##0.00_ ;_ &quot;₹&quot;\ * &quot;-&quot;??_ ;_ @_ "/>
    <numFmt numFmtId="164" formatCode="&quot;₹&quot;\ ###,##0.00,,,&quot; Cr&quot;"/>
    <numFmt numFmtId="165" formatCode="&quot;₹&quot;\ #,##0.00,,&quot; M&quot;"/>
    <numFmt numFmtId="166" formatCode="&quot;₹ &quot;0.00,,\ &quot;M&quot;"/>
  </numFmts>
  <fonts count="5" x14ac:knownFonts="1">
    <font>
      <sz val="11"/>
      <color theme="1"/>
      <name val="Aptos Narrow"/>
      <family val="2"/>
      <scheme val="minor"/>
    </font>
    <font>
      <b/>
      <sz val="11"/>
      <color theme="1"/>
      <name val="Aptos Narrow"/>
      <family val="2"/>
      <scheme val="minor"/>
    </font>
    <font>
      <sz val="8"/>
      <name val="Aptos Narrow"/>
      <family val="2"/>
      <scheme val="minor"/>
    </font>
    <font>
      <sz val="11"/>
      <color theme="3" tint="-0.499984740745262"/>
      <name val="Aptos Narrow"/>
      <family val="2"/>
      <scheme val="minor"/>
    </font>
    <font>
      <sz val="11"/>
      <color theme="1"/>
      <name val="Aptos Narrow"/>
      <family val="2"/>
      <scheme val="minor"/>
    </font>
  </fonts>
  <fills count="3">
    <fill>
      <patternFill patternType="none"/>
    </fill>
    <fill>
      <patternFill patternType="gray125"/>
    </fill>
    <fill>
      <patternFill patternType="solid">
        <fgColor theme="3" tint="-0.499984740745262"/>
        <bgColor indexed="64"/>
      </patternFill>
    </fill>
  </fills>
  <borders count="2">
    <border>
      <left/>
      <right/>
      <top/>
      <bottom/>
      <diagonal/>
    </border>
    <border>
      <left/>
      <right/>
      <top/>
      <bottom style="thin">
        <color indexed="64"/>
      </bottom>
      <diagonal/>
    </border>
  </borders>
  <cellStyleXfs count="2">
    <xf numFmtId="0" fontId="0" fillId="0" borderId="0"/>
    <xf numFmtId="44" fontId="4" fillId="0" borderId="0" applyFont="0" applyFill="0" applyBorder="0" applyAlignment="0" applyProtection="0"/>
  </cellStyleXfs>
  <cellXfs count="23">
    <xf numFmtId="0" fontId="0" fillId="0" borderId="0" xfId="0"/>
    <xf numFmtId="14" fontId="1" fillId="0" borderId="0" xfId="0" applyNumberFormat="1" applyFont="1" applyAlignment="1">
      <alignment horizontal="center" vertical="top"/>
    </xf>
    <xf numFmtId="0" fontId="1" fillId="0" borderId="0" xfId="0" applyFont="1" applyAlignment="1">
      <alignment horizontal="center" vertical="top"/>
    </xf>
    <xf numFmtId="0" fontId="1" fillId="0" borderId="0" xfId="0" applyFont="1"/>
    <xf numFmtId="14" fontId="0" fillId="0" borderId="0" xfId="0" applyNumberFormat="1" applyAlignment="1">
      <alignment horizontal="center"/>
    </xf>
    <xf numFmtId="0" fontId="0" fillId="0" borderId="0" xfId="0" applyAlignment="1">
      <alignment horizontal="center"/>
    </xf>
    <xf numFmtId="0" fontId="0" fillId="0" borderId="0" xfId="0" pivotButton="1" applyAlignment="1">
      <alignment horizontal="center"/>
    </xf>
    <xf numFmtId="1" fontId="0" fillId="0" borderId="0" xfId="0" applyNumberFormat="1" applyAlignment="1">
      <alignment horizontal="center"/>
    </xf>
    <xf numFmtId="14" fontId="0" fillId="0" borderId="0" xfId="0" applyNumberFormat="1"/>
    <xf numFmtId="0" fontId="0" fillId="2" borderId="0" xfId="0" applyFill="1"/>
    <xf numFmtId="164" fontId="0" fillId="0" borderId="0" xfId="0" applyNumberFormat="1"/>
    <xf numFmtId="165" fontId="0" fillId="0" borderId="0" xfId="0" applyNumberFormat="1" applyAlignment="1">
      <alignment horizontal="center"/>
    </xf>
    <xf numFmtId="10" fontId="0" fillId="0" borderId="0" xfId="0" applyNumberFormat="1" applyAlignment="1">
      <alignment horizontal="center"/>
    </xf>
    <xf numFmtId="0" fontId="0" fillId="0" borderId="0" xfId="0" pivotButton="1"/>
    <xf numFmtId="0" fontId="0" fillId="0" borderId="0" xfId="0" applyAlignment="1">
      <alignment horizontal="left"/>
    </xf>
    <xf numFmtId="0" fontId="3" fillId="2" borderId="0" xfId="0" applyFont="1" applyFill="1"/>
    <xf numFmtId="0" fontId="3" fillId="0" borderId="0" xfId="0" applyFont="1"/>
    <xf numFmtId="0" fontId="3" fillId="0" borderId="1" xfId="0" applyFont="1" applyBorder="1"/>
    <xf numFmtId="0" fontId="0" fillId="0" borderId="1" xfId="0" applyBorder="1"/>
    <xf numFmtId="166" fontId="0" fillId="0" borderId="0" xfId="1" applyNumberFormat="1" applyFont="1"/>
    <xf numFmtId="166" fontId="0" fillId="0" borderId="0" xfId="0" applyNumberFormat="1"/>
    <xf numFmtId="0" fontId="0" fillId="0" borderId="0" xfId="0" applyNumberFormat="1"/>
    <xf numFmtId="0" fontId="0" fillId="0" borderId="0" xfId="0" applyNumberFormat="1" applyAlignment="1">
      <alignment horizontal="center"/>
    </xf>
  </cellXfs>
  <cellStyles count="2">
    <cellStyle name="Currency" xfId="1" builtinId="4"/>
    <cellStyle name="Normal" xfId="0" builtinId="0"/>
  </cellStyles>
  <dxfs count="585">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7" formatCode="&quot;₹&quot;\ #,##0.00&quot;L&quot;"/>
    </dxf>
    <dxf>
      <numFmt numFmtId="165" formatCode="&quot;₹&quot;\ #,##0.00,,&quot; M&quot;"/>
    </dxf>
    <dxf>
      <alignment horizontal="center"/>
    </dxf>
    <dxf>
      <alignment horizontal="center"/>
    </dxf>
    <dxf>
      <alignment horizontal="center"/>
    </dxf>
    <dxf>
      <alignment horizontal="center"/>
    </dxf>
    <dxf>
      <alignment horizontal="center"/>
    </dxf>
    <dxf>
      <numFmt numFmtId="167" formatCode="&quot;₹&quot;\ #,##0.00&quot;L&quot;"/>
    </dxf>
    <dxf>
      <numFmt numFmtId="165" formatCode="&quot;₹&quot;\ #,##0.00,,&quot; M&quot;"/>
    </dxf>
    <dxf>
      <alignment horizontal="center"/>
    </dxf>
    <dxf>
      <alignment horizontal="center"/>
    </dxf>
    <dxf>
      <alignment horizontal="center"/>
    </dxf>
    <dxf>
      <alignment horizontal="center"/>
    </dxf>
    <dxf>
      <alignment horizontal="center"/>
    </dxf>
    <dxf>
      <numFmt numFmtId="167" formatCode="&quot;₹&quot;\ #,##0.00&quot;L&quot;"/>
    </dxf>
    <dxf>
      <numFmt numFmtId="165" formatCode="&quot;₹&quot;\ #,##0.00,,&quot; M&quot;"/>
    </dxf>
    <dxf>
      <alignment horizontal="center"/>
    </dxf>
    <dxf>
      <alignment horizontal="center"/>
    </dxf>
    <dxf>
      <alignment horizontal="center"/>
    </dxf>
    <dxf>
      <alignment horizontal="center"/>
    </dxf>
    <dxf>
      <alignment horizontal="center"/>
    </dxf>
    <dxf>
      <numFmt numFmtId="1" formatCode="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7" formatCode="&quot;₹&quot;\ #,##0.00&quot;L&quot;"/>
    </dxf>
    <dxf>
      <numFmt numFmtId="165" formatCode="&quot;₹&quot;\ #,##0.00,,&quot; M&quot;"/>
    </dxf>
    <dxf>
      <alignment horizontal="center"/>
    </dxf>
    <dxf>
      <alignment horizontal="center"/>
    </dxf>
    <dxf>
      <alignment horizontal="center"/>
    </dxf>
    <dxf>
      <alignment horizontal="center"/>
    </dxf>
    <dxf>
      <alignment horizontal="center"/>
    </dxf>
    <dxf>
      <numFmt numFmtId="165" formatCode="&quot;₹&quot;\ #,##0.00,,&quot; M&quot;"/>
    </dxf>
    <dxf>
      <numFmt numFmtId="14" formatCode="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7" formatCode="&quot;₹&quot;\ #,##0.00&quot;L&quot;"/>
    </dxf>
    <dxf>
      <numFmt numFmtId="165" formatCode="&quot;₹&quot;\ #,##0.00,,&quot; M&quot;"/>
    </dxf>
    <dxf>
      <alignment horizontal="center"/>
    </dxf>
    <dxf>
      <alignment horizontal="center"/>
    </dxf>
    <dxf>
      <alignment horizontal="center"/>
    </dxf>
    <dxf>
      <alignment horizontal="center"/>
    </dxf>
    <dxf>
      <alignment horizontal="center"/>
    </dxf>
    <dxf>
      <numFmt numFmtId="167" formatCode="&quot;₹&quot;\ #,##0.00&quot;L&quot;"/>
    </dxf>
    <dxf>
      <numFmt numFmtId="165" formatCode="&quot;₹&quot;\ #,##0.00,,&quot; M&quot;"/>
    </dxf>
    <dxf>
      <alignment horizontal="center"/>
    </dxf>
    <dxf>
      <alignment horizontal="center"/>
    </dxf>
    <dxf>
      <alignment horizontal="center"/>
    </dxf>
    <dxf>
      <alignment horizontal="center"/>
    </dxf>
    <dxf>
      <alignment horizontal="center"/>
    </dxf>
    <dxf>
      <numFmt numFmtId="167" formatCode="&quot;₹&quot;\ #,##0.00&quot;L&quot;"/>
    </dxf>
    <dxf>
      <numFmt numFmtId="165" formatCode="&quot;₹&quot;\ #,##0.00,,&quot; M&quot;"/>
    </dxf>
    <dxf>
      <alignment horizontal="center"/>
    </dxf>
    <dxf>
      <alignment horizontal="center"/>
    </dxf>
    <dxf>
      <alignment horizontal="center"/>
    </dxf>
    <dxf>
      <alignment horizontal="center"/>
    </dxf>
    <dxf>
      <alignment horizontal="center"/>
    </dxf>
    <dxf>
      <numFmt numFmtId="1" formatCode="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7" formatCode="&quot;₹&quot;\ #,##0.00&quot;L&quot;"/>
    </dxf>
    <dxf>
      <numFmt numFmtId="165" formatCode="&quot;₹&quot;\ #,##0.00,,&quot; M&quot;"/>
    </dxf>
    <dxf>
      <alignment horizontal="center"/>
    </dxf>
    <dxf>
      <alignment horizontal="center"/>
    </dxf>
    <dxf>
      <alignment horizontal="center"/>
    </dxf>
    <dxf>
      <alignment horizontal="center"/>
    </dxf>
    <dxf>
      <alignment horizontal="center"/>
    </dxf>
    <dxf>
      <numFmt numFmtId="165" formatCode="&quot;₹&quot;\ #,##0.00,,&quot; M&quot;"/>
    </dxf>
    <dxf>
      <numFmt numFmtId="14" formatCode="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7" formatCode="&quot;₹&quot;\ #,##0.00&quot;L&quot;"/>
    </dxf>
    <dxf>
      <numFmt numFmtId="165" formatCode="&quot;₹&quot;\ #,##0.00,,&quot; M&quot;"/>
    </dxf>
    <dxf>
      <alignment horizontal="center"/>
    </dxf>
    <dxf>
      <alignment horizontal="center"/>
    </dxf>
    <dxf>
      <alignment horizontal="center"/>
    </dxf>
    <dxf>
      <alignment horizontal="center"/>
    </dxf>
    <dxf>
      <alignment horizontal="center"/>
    </dxf>
    <dxf>
      <numFmt numFmtId="167" formatCode="&quot;₹&quot;\ #,##0.00&quot;L&quot;"/>
    </dxf>
    <dxf>
      <numFmt numFmtId="165" formatCode="&quot;₹&quot;\ #,##0.00,,&quot; M&quot;"/>
    </dxf>
    <dxf>
      <alignment horizontal="center"/>
    </dxf>
    <dxf>
      <alignment horizontal="center"/>
    </dxf>
    <dxf>
      <alignment horizontal="center"/>
    </dxf>
    <dxf>
      <alignment horizontal="center"/>
    </dxf>
    <dxf>
      <alignment horizontal="center"/>
    </dxf>
    <dxf>
      <numFmt numFmtId="167" formatCode="&quot;₹&quot;\ #,##0.00&quot;L&quot;"/>
    </dxf>
    <dxf>
      <numFmt numFmtId="165" formatCode="&quot;₹&quot;\ #,##0.00,,&quot; M&quot;"/>
    </dxf>
    <dxf>
      <alignment horizontal="center"/>
    </dxf>
    <dxf>
      <alignment horizontal="center"/>
    </dxf>
    <dxf>
      <alignment horizontal="center"/>
    </dxf>
    <dxf>
      <alignment horizontal="center"/>
    </dxf>
    <dxf>
      <alignment horizontal="center"/>
    </dxf>
    <dxf>
      <numFmt numFmtId="1" formatCode="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7" formatCode="&quot;₹&quot;\ #,##0.00&quot;L&quot;"/>
    </dxf>
    <dxf>
      <numFmt numFmtId="165" formatCode="&quot;₹&quot;\ #,##0.00,,&quot; M&quot;"/>
    </dxf>
    <dxf>
      <alignment horizontal="center"/>
    </dxf>
    <dxf>
      <alignment horizontal="center"/>
    </dxf>
    <dxf>
      <alignment horizontal="center"/>
    </dxf>
    <dxf>
      <alignment horizontal="center"/>
    </dxf>
    <dxf>
      <alignment horizontal="center"/>
    </dxf>
    <dxf>
      <numFmt numFmtId="165" formatCode="&quot;₹&quot;\ #,##0.00,,&quot; M&quot;"/>
    </dxf>
    <dxf>
      <numFmt numFmtId="14" formatCode="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 formatCode="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5" formatCode="&quot;₹&quot;\ #,##0.00,,&quot; M&quot;"/>
    </dxf>
    <dxf>
      <numFmt numFmtId="14" formatCode="0.00%"/>
    </dxf>
    <dxf>
      <alignment horizontal="center"/>
    </dxf>
    <dxf>
      <alignment horizontal="center"/>
    </dxf>
    <dxf>
      <alignment horizontal="center"/>
    </dxf>
    <dxf>
      <alignment horizontal="center"/>
    </dxf>
    <dxf>
      <alignment horizontal="center"/>
    </dxf>
    <dxf>
      <numFmt numFmtId="167" formatCode="&quot;₹&quot;\ #,##0.00&quot;L&quot;"/>
    </dxf>
    <dxf>
      <numFmt numFmtId="165" formatCode="&quot;₹&quot;\ #,##0.00,,&quot; M&quot;"/>
    </dxf>
    <dxf>
      <alignment horizontal="center"/>
    </dxf>
    <dxf>
      <alignment horizontal="center"/>
    </dxf>
    <dxf>
      <alignment horizontal="center"/>
    </dxf>
    <dxf>
      <alignment horizontal="center"/>
    </dxf>
    <dxf>
      <alignment horizontal="center"/>
    </dxf>
    <dxf>
      <numFmt numFmtId="167" formatCode="&quot;₹&quot;\ #,##0.00&quot;L&quot;"/>
    </dxf>
    <dxf>
      <numFmt numFmtId="165" formatCode="&quot;₹&quot;\ #,##0.00,,&quot; M&quot;"/>
    </dxf>
    <dxf>
      <alignment horizontal="center"/>
    </dxf>
    <dxf>
      <alignment horizontal="center"/>
    </dxf>
    <dxf>
      <alignment horizontal="center"/>
    </dxf>
    <dxf>
      <alignment horizontal="center"/>
    </dxf>
    <dxf>
      <alignment horizontal="center"/>
    </dxf>
    <dxf>
      <numFmt numFmtId="167" formatCode="&quot;₹&quot;\ #,##0.00&quot;L&quot;"/>
    </dxf>
    <dxf>
      <numFmt numFmtId="165" formatCode="&quot;₹&quot;\ #,##0.00,,&quot; M&quot;"/>
    </dxf>
    <dxf>
      <alignment horizontal="center"/>
    </dxf>
    <dxf>
      <alignment horizontal="center"/>
    </dxf>
    <dxf>
      <alignment horizontal="center"/>
    </dxf>
    <dxf>
      <alignment horizontal="center"/>
    </dxf>
    <dxf>
      <alignment horizontal="center"/>
    </dxf>
    <dxf>
      <numFmt numFmtId="167" formatCode="&quot;₹&quot;\ #,##0.00&quot;L&quot;"/>
    </dxf>
    <dxf>
      <numFmt numFmtId="165" formatCode="&quot;₹&quot;\ #,##0.00,,&quot; M&quo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 formatCode="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5" formatCode="&quot;₹&quot;\ #,##0.00,,&quot; M&quot;"/>
    </dxf>
    <dxf>
      <numFmt numFmtId="14" formatCode="0.00%"/>
    </dxf>
    <dxf>
      <alignment horizontal="center"/>
    </dxf>
    <dxf>
      <alignment horizontal="center"/>
    </dxf>
    <dxf>
      <alignment horizontal="center"/>
    </dxf>
    <dxf>
      <alignment horizontal="center"/>
    </dxf>
    <dxf>
      <alignment horizontal="center"/>
    </dxf>
    <dxf>
      <numFmt numFmtId="167" formatCode="&quot;₹&quot;\ #,##0.00&quot;L&quot;"/>
    </dxf>
    <dxf>
      <numFmt numFmtId="165" formatCode="&quot;₹&quot;\ #,##0.00,,&quot; M&quot;"/>
    </dxf>
    <dxf>
      <alignment horizontal="center"/>
    </dxf>
    <dxf>
      <alignment horizontal="center"/>
    </dxf>
    <dxf>
      <alignment horizontal="center"/>
    </dxf>
    <dxf>
      <alignment horizontal="center"/>
    </dxf>
    <dxf>
      <alignment horizontal="center"/>
    </dxf>
    <dxf>
      <numFmt numFmtId="167" formatCode="&quot;₹&quot;\ #,##0.00&quot;L&quot;"/>
    </dxf>
    <dxf>
      <numFmt numFmtId="165" formatCode="&quot;₹&quot;\ #,##0.00,,&quot; M&quot;"/>
    </dxf>
    <dxf>
      <alignment horizontal="center"/>
    </dxf>
    <dxf>
      <alignment horizontal="center"/>
    </dxf>
    <dxf>
      <alignment horizontal="center"/>
    </dxf>
    <dxf>
      <alignment horizontal="center"/>
    </dxf>
    <dxf>
      <alignment horizontal="center"/>
    </dxf>
    <dxf>
      <numFmt numFmtId="167" formatCode="&quot;₹&quot;\ #,##0.00&quot;L&quot;"/>
    </dxf>
    <dxf>
      <numFmt numFmtId="165" formatCode="&quot;₹&quot;\ #,##0.00,,&quot; M&quot;"/>
    </dxf>
    <dxf>
      <alignment horizontal="center"/>
    </dxf>
    <dxf>
      <alignment horizontal="center"/>
    </dxf>
    <dxf>
      <alignment horizontal="center"/>
    </dxf>
    <dxf>
      <alignment horizontal="center"/>
    </dxf>
    <dxf>
      <alignment horizontal="center"/>
    </dxf>
    <dxf>
      <numFmt numFmtId="167" formatCode="&quot;₹&quot;\ #,##0.00&quot;L&quot;"/>
    </dxf>
    <dxf>
      <numFmt numFmtId="165" formatCode="&quot;₹&quot;\ #,##0.00,,&quot; M&quo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7" formatCode="&quot;₹&quot;\ #,##0.00&quot;L&quot;"/>
    </dxf>
    <dxf>
      <numFmt numFmtId="165" formatCode="&quot;₹&quot;\ #,##0.00,,&quot; M&quot;"/>
    </dxf>
    <dxf>
      <alignment horizontal="center"/>
    </dxf>
    <dxf>
      <alignment horizontal="center"/>
    </dxf>
    <dxf>
      <alignment horizontal="center"/>
    </dxf>
    <dxf>
      <alignment horizontal="center"/>
    </dxf>
    <dxf>
      <alignment horizontal="center"/>
    </dxf>
    <dxf>
      <numFmt numFmtId="167" formatCode="&quot;₹&quot;\ #,##0.00&quot;L&quot;"/>
    </dxf>
    <dxf>
      <numFmt numFmtId="165" formatCode="&quot;₹&quot;\ #,##0.00,,&quot; M&quot;"/>
    </dxf>
    <dxf>
      <alignment horizontal="center"/>
    </dxf>
    <dxf>
      <alignment horizontal="center"/>
    </dxf>
    <dxf>
      <alignment horizontal="center"/>
    </dxf>
    <dxf>
      <alignment horizontal="center"/>
    </dxf>
    <dxf>
      <alignment horizontal="center"/>
    </dxf>
    <dxf>
      <numFmt numFmtId="167" formatCode="&quot;₹&quot;\ #,##0.00&quot;L&quot;"/>
    </dxf>
    <dxf>
      <numFmt numFmtId="165" formatCode="&quot;₹&quot;\ #,##0.00,,&quot; M&quot;"/>
    </dxf>
    <dxf>
      <alignment horizontal="center"/>
    </dxf>
    <dxf>
      <alignment horizontal="center"/>
    </dxf>
    <dxf>
      <alignment horizontal="center"/>
    </dxf>
    <dxf>
      <alignment horizontal="center"/>
    </dxf>
    <dxf>
      <alignment horizontal="center"/>
    </dxf>
    <dxf>
      <numFmt numFmtId="1" formatCode="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7" formatCode="&quot;₹&quot;\ #,##0.00&quot;L&quot;"/>
    </dxf>
    <dxf>
      <numFmt numFmtId="165" formatCode="&quot;₹&quot;\ #,##0.00,,&quot; M&quot;"/>
    </dxf>
    <dxf>
      <alignment horizontal="center"/>
    </dxf>
    <dxf>
      <alignment horizontal="center"/>
    </dxf>
    <dxf>
      <alignment horizontal="center"/>
    </dxf>
    <dxf>
      <alignment horizontal="center"/>
    </dxf>
    <dxf>
      <alignment horizontal="center"/>
    </dxf>
    <dxf>
      <numFmt numFmtId="165" formatCode="&quot;₹&quot;\ #,##0.00,,&quot; M&quot;"/>
    </dxf>
    <dxf>
      <numFmt numFmtId="14" formatCode="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7" formatCode="&quot;₹&quot;\ #,##0.00&quot;L&quot;"/>
    </dxf>
    <dxf>
      <numFmt numFmtId="165" formatCode="&quot;₹&quot;\ #,##0.00,,&quot; M&quot;"/>
    </dxf>
    <dxf>
      <alignment horizontal="center"/>
    </dxf>
    <dxf>
      <alignment horizontal="center"/>
    </dxf>
    <dxf>
      <alignment horizontal="center"/>
    </dxf>
    <dxf>
      <alignment horizontal="center"/>
    </dxf>
    <dxf>
      <alignment horizontal="center"/>
    </dxf>
    <dxf>
      <numFmt numFmtId="167" formatCode="&quot;₹&quot;\ #,##0.00&quot;L&quot;"/>
    </dxf>
    <dxf>
      <numFmt numFmtId="165" formatCode="&quot;₹&quot;\ #,##0.00,,&quot; M&quot;"/>
    </dxf>
    <dxf>
      <alignment horizontal="center"/>
    </dxf>
    <dxf>
      <alignment horizontal="center"/>
    </dxf>
    <dxf>
      <alignment horizontal="center"/>
    </dxf>
    <dxf>
      <alignment horizontal="center"/>
    </dxf>
    <dxf>
      <alignment horizontal="center"/>
    </dxf>
    <dxf>
      <numFmt numFmtId="167" formatCode="&quot;₹&quot;\ #,##0.00&quot;L&quot;"/>
    </dxf>
    <dxf>
      <numFmt numFmtId="165" formatCode="&quot;₹&quot;\ #,##0.00,,&quot; M&quot;"/>
    </dxf>
    <dxf>
      <alignment horizontal="center"/>
    </dxf>
    <dxf>
      <alignment horizontal="center"/>
    </dxf>
    <dxf>
      <alignment horizontal="center"/>
    </dxf>
    <dxf>
      <alignment horizontal="center"/>
    </dxf>
    <dxf>
      <alignment horizontal="center"/>
    </dxf>
    <dxf>
      <numFmt numFmtId="1" formatCode="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7" formatCode="&quot;₹&quot;\ #,##0.00&quot;L&quot;"/>
    </dxf>
    <dxf>
      <numFmt numFmtId="165" formatCode="&quot;₹&quot;\ #,##0.00,,&quot; M&quot;"/>
    </dxf>
    <dxf>
      <alignment horizontal="center"/>
    </dxf>
    <dxf>
      <alignment horizontal="center"/>
    </dxf>
    <dxf>
      <alignment horizontal="center"/>
    </dxf>
    <dxf>
      <alignment horizontal="center"/>
    </dxf>
    <dxf>
      <alignment horizontal="center"/>
    </dxf>
    <dxf>
      <numFmt numFmtId="165" formatCode="&quot;₹&quot;\ #,##0.00,,&quot; M&quot;"/>
    </dxf>
    <dxf>
      <numFmt numFmtId="14" formatCode="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7" formatCode="&quot;₹&quot;\ #,##0.00&quot;L&quot;"/>
    </dxf>
    <dxf>
      <numFmt numFmtId="165" formatCode="&quot;₹&quot;\ #,##0.00,,&quot; M&quot;"/>
    </dxf>
    <dxf>
      <alignment horizontal="center"/>
    </dxf>
    <dxf>
      <alignment horizontal="center"/>
    </dxf>
    <dxf>
      <alignment horizontal="center"/>
    </dxf>
    <dxf>
      <alignment horizontal="center"/>
    </dxf>
    <dxf>
      <alignment horizontal="center"/>
    </dxf>
    <dxf>
      <numFmt numFmtId="167" formatCode="&quot;₹&quot;\ #,##0.00&quot;L&quot;"/>
    </dxf>
    <dxf>
      <numFmt numFmtId="165" formatCode="&quot;₹&quot;\ #,##0.00,,&quot; M&quot;"/>
    </dxf>
    <dxf>
      <alignment horizontal="center"/>
    </dxf>
    <dxf>
      <alignment horizontal="center"/>
    </dxf>
    <dxf>
      <alignment horizontal="center"/>
    </dxf>
    <dxf>
      <alignment horizontal="center"/>
    </dxf>
    <dxf>
      <alignment horizontal="center"/>
    </dxf>
    <dxf>
      <numFmt numFmtId="167" formatCode="&quot;₹&quot;\ #,##0.00&quot;L&quot;"/>
    </dxf>
    <dxf>
      <numFmt numFmtId="165" formatCode="&quot;₹&quot;\ #,##0.00,,&quot; M&quot;"/>
    </dxf>
    <dxf>
      <alignment horizontal="center"/>
    </dxf>
    <dxf>
      <alignment horizontal="center"/>
    </dxf>
    <dxf>
      <alignment horizontal="center"/>
    </dxf>
    <dxf>
      <alignment horizontal="center"/>
    </dxf>
    <dxf>
      <alignment horizontal="center"/>
    </dxf>
    <dxf>
      <numFmt numFmtId="1" formatCode="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7" formatCode="&quot;₹&quot;\ #,##0.00&quot;L&quot;"/>
    </dxf>
    <dxf>
      <numFmt numFmtId="165" formatCode="&quot;₹&quot;\ #,##0.00,,&quot; M&quot;"/>
    </dxf>
    <dxf>
      <alignment horizontal="center"/>
    </dxf>
    <dxf>
      <alignment horizontal="center"/>
    </dxf>
    <dxf>
      <alignment horizontal="center"/>
    </dxf>
    <dxf>
      <alignment horizontal="center"/>
    </dxf>
    <dxf>
      <alignment horizontal="center"/>
    </dxf>
    <dxf>
      <numFmt numFmtId="165" formatCode="&quot;₹&quot;\ #,##0.00,,&quot; M&quot;"/>
    </dxf>
    <dxf>
      <numFmt numFmtId="14" formatCode="0.0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dd/mm/yyyy"/>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dxf>
    <dxf>
      <numFmt numFmtId="19" formatCode="dd/mm/yyyy"/>
    </dxf>
    <dxf>
      <numFmt numFmtId="14" formatCode="0.00%"/>
    </dxf>
    <dxf>
      <numFmt numFmtId="165" formatCode="&quot;₹&quot;\ #,##0.00,,&quot; M&quot;"/>
    </dxf>
    <dxf>
      <alignment horizontal="center"/>
    </dxf>
    <dxf>
      <alignment horizontal="center"/>
    </dxf>
    <dxf>
      <alignment horizontal="center"/>
    </dxf>
    <dxf>
      <alignment horizontal="center"/>
    </dxf>
    <dxf>
      <alignment horizontal="center"/>
    </dxf>
    <dxf>
      <numFmt numFmtId="165" formatCode="&quot;₹&quot;\ #,##0.00,,&quot; M&quot;"/>
    </dxf>
    <dxf>
      <numFmt numFmtId="167" formatCode="&quot;₹&quot;\ #,##0.00&quot;L&quo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 formatCode="0"/>
    </dxf>
    <dxf>
      <alignment horizontal="center"/>
    </dxf>
    <dxf>
      <alignment horizontal="center"/>
    </dxf>
    <dxf>
      <alignment horizontal="center"/>
    </dxf>
    <dxf>
      <alignment horizontal="center"/>
    </dxf>
    <dxf>
      <alignment horizontal="center"/>
    </dxf>
    <dxf>
      <numFmt numFmtId="165" formatCode="&quot;₹&quot;\ #,##0.00,,&quot; M&quot;"/>
    </dxf>
    <dxf>
      <numFmt numFmtId="167" formatCode="&quot;₹&quot;\ #,##0.00&quot;L&quo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5" formatCode="&quot;₹&quot;\ #,##0.00,,&quot; M&quot;"/>
    </dxf>
    <dxf>
      <numFmt numFmtId="167" formatCode="&quot;₹&quot;\ #,##0.00&quot;L&quot;"/>
    </dxf>
    <dxf>
      <alignment horizontal="center"/>
    </dxf>
    <dxf>
      <alignment horizontal="center"/>
    </dxf>
    <dxf>
      <alignment horizontal="center"/>
    </dxf>
    <dxf>
      <alignment horizontal="center"/>
    </dxf>
    <dxf>
      <alignment horizontal="center"/>
    </dxf>
    <dxf>
      <numFmt numFmtId="165" formatCode="&quot;₹&quot;\ #,##0.00,,&quot; M&quot;"/>
    </dxf>
    <dxf>
      <numFmt numFmtId="167" formatCode="&quot;₹&quot;\ #,##0.00&quot;L&quo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b/>
        <color theme="1"/>
      </font>
      <border>
        <bottom style="thin">
          <color theme="4"/>
        </bottom>
        <vertical/>
        <horizontal/>
      </border>
    </dxf>
    <dxf>
      <font>
        <color theme="1"/>
      </font>
      <fill>
        <patternFill>
          <fgColor theme="1"/>
        </patternFill>
      </fill>
      <border>
        <left style="thin">
          <color theme="4"/>
        </left>
        <right style="thin">
          <color theme="4"/>
        </right>
        <top style="thin">
          <color theme="4"/>
        </top>
        <bottom style="thin">
          <color theme="4"/>
        </bottom>
        <vertical/>
        <horizontal/>
      </border>
    </dxf>
    <dxf>
      <font>
        <b/>
        <color theme="1"/>
      </font>
      <fill>
        <patternFill>
          <fgColor theme="8" tint="-0.499984740745262"/>
          <bgColor theme="3" tint="-0.499984740745262"/>
        </patternFill>
      </fill>
      <border>
        <bottom style="thin">
          <color theme="5"/>
        </bottom>
        <vertical/>
        <horizontal/>
      </border>
    </dxf>
    <dxf>
      <font>
        <color theme="1"/>
        <name val="Bahnschrift"/>
        <family val="2"/>
        <scheme val="none"/>
      </font>
      <fill>
        <patternFill patternType="solid">
          <fgColor theme="8" tint="-0.499984740745262"/>
          <bgColor theme="3" tint="-0.499984740745262"/>
        </patternFill>
      </fill>
      <border diagonalUp="0" diagonalDown="0">
        <left/>
        <right/>
        <top/>
        <bottom/>
        <vertical/>
        <horizontal/>
      </border>
    </dxf>
  </dxfs>
  <tableStyles count="3" defaultTableStyle="TableStyleMedium2" defaultPivotStyle="PivotStyleLight16">
    <tableStyle name="Slicer Style 1" pivot="0" table="0" count="3" xr9:uid="{767C2488-1BD9-429C-9685-B518711349C4}"/>
    <tableStyle name="SlicerStyleDark2 2" pivot="0" table="0" count="10" xr9:uid="{CB64A150-E535-4756-A878-5CD0E755BBA4}">
      <tableStyleElement type="wholeTable" dxfId="584"/>
      <tableStyleElement type="headerRow" dxfId="583"/>
    </tableStyle>
    <tableStyle name="ssli" pivot="0" table="0" count="10" xr9:uid="{AD1F2593-E443-488D-9BEC-6DFC42882CC1}">
      <tableStyleElement type="wholeTable" dxfId="582"/>
      <tableStyleElement type="headerRow" dxfId="581"/>
    </tableStyle>
  </tableStyles>
  <colors>
    <mruColors>
      <color rgb="FF0066FF"/>
      <color rgb="FF008000"/>
    </mruColors>
  </colors>
  <extLst>
    <ext xmlns:x14="http://schemas.microsoft.com/office/spreadsheetml/2009/9/main" uri="{46F421CA-312F-682f-3DD2-61675219B42D}">
      <x14:dxfs count="19">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theme="7" tint="0.59996337778862885"/>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2" tint="-0.749961851863155"/>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6" tint="-0.24994659260841701"/>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color theme="7"/>
          </font>
          <fill>
            <patternFill patternType="solid">
              <fgColor theme="5"/>
              <bgColor rgb="FF7030A0"/>
            </patternFill>
          </fill>
          <border>
            <left style="thin">
              <color theme="5"/>
            </left>
            <right style="thin">
              <color theme="5"/>
            </right>
            <top style="thin">
              <color theme="5"/>
            </top>
            <bottom style="thin">
              <color theme="5"/>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8" tint="0.39994506668294322"/>
            </patternFill>
          </fill>
          <border>
            <left style="thin">
              <color rgb="FFC0C0C0"/>
            </left>
            <right style="thin">
              <color rgb="FFC0C0C0"/>
            </right>
            <top style="thin">
              <color rgb="FFC0C0C0"/>
            </top>
            <bottom style="thin">
              <color rgb="FFC0C0C0"/>
            </bottom>
            <vertical/>
            <horizontal/>
          </border>
        </dxf>
        <dxf>
          <fill>
            <patternFill>
              <fgColor theme="2" tint="-0.749961851863155"/>
            </patternFill>
          </fill>
        </dxf>
        <dxf>
          <fill>
            <patternFill>
              <fgColor theme="8" tint="-0.499984740745262"/>
            </patternFill>
          </fill>
        </dxf>
        <dxf>
          <fill>
            <patternFill>
              <fgColor rgb="FFFFC000"/>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18"/>
            <x14:slicerStyleElement type="selectedItemWithNoData" dxfId="17"/>
            <x14:slicerStyleElement type="hoveredSelectedItemWithData" dxfId="16"/>
          </x14:slicerStyleElements>
        </x14:slicerStyle>
        <x14:slicerStyle name="SlicerStyleDark2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sli">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1.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[Chapter - 7 - Excel_Data_Analysts_Training.xlsx]Pivot table!PivotTable12</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table'!$I$4:$I$5</c:f>
              <c:strCache>
                <c:ptCount val="1"/>
                <c:pt idx="0">
                  <c:v>Gujarat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table'!$H$6:$H$7</c:f>
              <c:strCache>
                <c:ptCount val="1"/>
                <c:pt idx="0">
                  <c:v>Furniture</c:v>
                </c:pt>
              </c:strCache>
            </c:strRef>
          </c:cat>
          <c:val>
            <c:numRef>
              <c:f>'Pivot table'!$I$6:$I$7</c:f>
              <c:numCache>
                <c:formatCode>General</c:formatCode>
                <c:ptCount val="1"/>
                <c:pt idx="0">
                  <c:v>188826.99</c:v>
                </c:pt>
              </c:numCache>
            </c:numRef>
          </c:val>
          <c:extLst>
            <c:ext xmlns:c16="http://schemas.microsoft.com/office/drawing/2014/chart" uri="{C3380CC4-5D6E-409C-BE32-E72D297353CC}">
              <c16:uniqueId val="{00000000-6292-4E3D-BE89-1843A29F2FA9}"/>
            </c:ext>
          </c:extLst>
        </c:ser>
        <c:ser>
          <c:idx val="1"/>
          <c:order val="1"/>
          <c:tx>
            <c:strRef>
              <c:f>'Pivot table'!$J$4:$J$5</c:f>
              <c:strCache>
                <c:ptCount val="1"/>
                <c:pt idx="0">
                  <c:v>Maharashtra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table'!$H$6:$H$7</c:f>
              <c:strCache>
                <c:ptCount val="1"/>
                <c:pt idx="0">
                  <c:v>Furniture</c:v>
                </c:pt>
              </c:strCache>
            </c:strRef>
          </c:cat>
          <c:val>
            <c:numRef>
              <c:f>'Pivot table'!$J$6:$J$7</c:f>
              <c:numCache>
                <c:formatCode>General</c:formatCode>
                <c:ptCount val="1"/>
                <c:pt idx="0">
                  <c:v>107533.26999999999</c:v>
                </c:pt>
              </c:numCache>
            </c:numRef>
          </c:val>
          <c:extLst>
            <c:ext xmlns:c16="http://schemas.microsoft.com/office/drawing/2014/chart" uri="{C3380CC4-5D6E-409C-BE32-E72D297353CC}">
              <c16:uniqueId val="{00000002-D4B1-4060-96B7-24A46FCDAF16}"/>
            </c:ext>
          </c:extLst>
        </c:ser>
        <c:dLbls>
          <c:showLegendKey val="0"/>
          <c:showVal val="0"/>
          <c:showCatName val="0"/>
          <c:showSerName val="0"/>
          <c:showPercent val="0"/>
          <c:showBubbleSize val="0"/>
        </c:dLbls>
        <c:gapWidth val="150"/>
        <c:shape val="box"/>
        <c:axId val="973642896"/>
        <c:axId val="973637616"/>
        <c:axId val="0"/>
      </c:bar3DChart>
      <c:catAx>
        <c:axId val="9736428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73637616"/>
        <c:crosses val="autoZero"/>
        <c:auto val="1"/>
        <c:lblAlgn val="ctr"/>
        <c:lblOffset val="100"/>
        <c:noMultiLvlLbl val="0"/>
      </c:catAx>
      <c:valAx>
        <c:axId val="973637616"/>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73642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[Chapter - 7 - Excel_Data_Analysts_Training.xlsx]Pivot table!PivotTable7</c:name>
    <c:fmtId val="0"/>
  </c:pivotSource>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solidFill>
            <a:schemeClr val="lt1"/>
          </a:solidFill>
          <a:ln w="19050">
            <a:solidFill>
              <a:schemeClr val="accent4"/>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spPr>
          <a:solidFill>
            <a:schemeClr val="lt1"/>
          </a:solidFill>
          <a:ln w="19050">
            <a:solidFill>
              <a:schemeClr val="accent4"/>
            </a:solidFill>
          </a:ln>
          <a:effectLst/>
        </c:spPr>
      </c:pivotFmt>
    </c:pivotFmts>
    <c:plotArea>
      <c:layout/>
      <c:barChart>
        <c:barDir val="col"/>
        <c:grouping val="stacked"/>
        <c:varyColors val="0"/>
        <c:ser>
          <c:idx val="0"/>
          <c:order val="0"/>
          <c:tx>
            <c:strRef>
              <c:f>'Pivot table'!$E$4</c:f>
              <c:strCache>
                <c:ptCount val="1"/>
                <c:pt idx="0">
                  <c:v>Total</c:v>
                </c:pt>
              </c:strCache>
            </c:strRef>
          </c:tx>
          <c:spPr>
            <a:solidFill>
              <a:schemeClr val="lt1"/>
            </a:solidFill>
            <a:ln w="19050">
              <a:solidFill>
                <a:schemeClr val="accent4"/>
              </a:solidFill>
            </a:ln>
            <a:effectLst/>
          </c:spPr>
          <c:invertIfNegative val="0"/>
          <c:dPt>
            <c:idx val="0"/>
            <c:invertIfNegative val="0"/>
            <c:bubble3D val="0"/>
            <c:extLst>
              <c:ext xmlns:c16="http://schemas.microsoft.com/office/drawing/2014/chart" uri="{C3380CC4-5D6E-409C-BE32-E72D297353CC}">
                <c16:uniqueId val="{00000001-DCB1-40BB-8151-01F998EA7014}"/>
              </c:ext>
            </c:extLst>
          </c:dPt>
          <c:dPt>
            <c:idx val="1"/>
            <c:invertIfNegative val="0"/>
            <c:bubble3D val="0"/>
            <c:extLst>
              <c:ext xmlns:c16="http://schemas.microsoft.com/office/drawing/2014/chart" uri="{C3380CC4-5D6E-409C-BE32-E72D297353CC}">
                <c16:uniqueId val="{00000003-DCB1-40BB-8151-01F998EA7014}"/>
              </c:ext>
            </c:extLst>
          </c:dPt>
          <c:dPt>
            <c:idx val="2"/>
            <c:invertIfNegative val="0"/>
            <c:bubble3D val="0"/>
            <c:extLst>
              <c:ext xmlns:c16="http://schemas.microsoft.com/office/drawing/2014/chart" uri="{C3380CC4-5D6E-409C-BE32-E72D297353CC}">
                <c16:uniqueId val="{00000005-DCB1-40BB-8151-01F998EA7014}"/>
              </c:ext>
            </c:extLst>
          </c:dPt>
          <c:cat>
            <c:strRef>
              <c:f>'Pivot table'!$D$5:$D$6</c:f>
              <c:strCache>
                <c:ptCount val="1"/>
                <c:pt idx="0">
                  <c:v>West</c:v>
                </c:pt>
              </c:strCache>
            </c:strRef>
          </c:cat>
          <c:val>
            <c:numRef>
              <c:f>'Pivot table'!$E$5:$E$6</c:f>
              <c:numCache>
                <c:formatCode>General</c:formatCode>
                <c:ptCount val="1"/>
                <c:pt idx="0">
                  <c:v>296360.26</c:v>
                </c:pt>
              </c:numCache>
            </c:numRef>
          </c:val>
          <c:extLst>
            <c:ext xmlns:c16="http://schemas.microsoft.com/office/drawing/2014/chart" uri="{C3380CC4-5D6E-409C-BE32-E72D297353CC}">
              <c16:uniqueId val="{00000000-DCF9-45B5-937B-41E968C6BE34}"/>
            </c:ext>
          </c:extLst>
        </c:ser>
        <c:dLbls>
          <c:showLegendKey val="0"/>
          <c:showVal val="0"/>
          <c:showCatName val="0"/>
          <c:showSerName val="0"/>
          <c:showPercent val="0"/>
          <c:showBubbleSize val="0"/>
        </c:dLbls>
        <c:gapWidth val="100"/>
        <c:overlap val="100"/>
        <c:axId val="979812255"/>
        <c:axId val="979813215"/>
      </c:barChart>
      <c:catAx>
        <c:axId val="979812255"/>
        <c:scaling>
          <c:orientation val="minMax"/>
        </c:scaling>
        <c:delete val="0"/>
        <c:axPos val="b"/>
        <c:numFmt formatCode="General" sourceLinked="1"/>
        <c:majorTickMark val="out"/>
        <c:minorTickMark val="none"/>
        <c:tickLblPos val="nextTo"/>
        <c:spPr>
          <a:noFill/>
          <a:ln w="3175" cap="flat" cmpd="sng" algn="ctr">
            <a:solidFill>
              <a:schemeClr val="accent4">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979813215"/>
        <c:crosses val="autoZero"/>
        <c:auto val="1"/>
        <c:lblAlgn val="ctr"/>
        <c:lblOffset val="100"/>
        <c:noMultiLvlLbl val="0"/>
      </c:catAx>
      <c:valAx>
        <c:axId val="979813215"/>
        <c:scaling>
          <c:orientation val="minMax"/>
        </c:scaling>
        <c:delete val="0"/>
        <c:axPos val="l"/>
        <c:majorGridlines>
          <c:spPr>
            <a:ln w="9525" cap="flat" cmpd="sng" algn="ctr">
              <a:solidFill>
                <a:schemeClr val="lt1">
                  <a:alpha val="2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979812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solidFill>
    <a:ln w="9525" cap="flat" cmpd="sng" algn="ctr">
      <a:solidFill>
        <a:schemeClr val="accent4"/>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[Chapter - 7 - Excel_Data_Analysts_Training.xlsx]Pivot table!PivotTable2</c:name>
    <c:fmtId val="18"/>
  </c:pivotSource>
  <c:chart>
    <c:autoTitleDeleted val="0"/>
    <c:pivotFmts>
      <c:pivotFmt>
        <c:idx val="0"/>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dLbls>
          <c:dLblPos val="inEnd"/>
          <c:showLegendKey val="0"/>
          <c:showVal val="1"/>
          <c:showCatName val="0"/>
          <c:showSerName val="0"/>
          <c:showPercent val="0"/>
          <c:showBubbleSize val="0"/>
        </c:dLbls>
        <c:gapWidth val="315"/>
        <c:overlap val="-40"/>
        <c:axId val="1066096288"/>
        <c:axId val="1066095328"/>
      </c:barChart>
      <c:catAx>
        <c:axId val="106609628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66095328"/>
        <c:crosses val="autoZero"/>
        <c:auto val="1"/>
        <c:lblAlgn val="ctr"/>
        <c:lblOffset val="100"/>
        <c:noMultiLvlLbl val="0"/>
      </c:catAx>
      <c:valAx>
        <c:axId val="106609532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660962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[Chapter - 7 - Excel_Data_Analysts_Training.xlsx]Pivot table!PivotTable1</c:name>
    <c:fmtId val="49"/>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Bahnschrift Condensed" panose="020B0502040204020203"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solidFill>
            <a:schemeClr val="accent4"/>
          </a:solidFill>
        </a:ln>
        <a:effectLst/>
        <a:sp3d>
          <a:contourClr>
            <a:schemeClr val="accent4"/>
          </a:contourClr>
        </a:sp3d>
      </c:spPr>
    </c:floor>
    <c:sideWall>
      <c:thickness val="0"/>
      <c:spPr>
        <a:noFill/>
        <a:ln>
          <a:solidFill>
            <a:schemeClr val="accent4"/>
          </a:solidFill>
        </a:ln>
        <a:effectLst/>
        <a:sp3d>
          <a:contourClr>
            <a:schemeClr val="accent4"/>
          </a:contourClr>
        </a:sp3d>
      </c:spPr>
    </c:sideWall>
    <c:backWall>
      <c:thickness val="0"/>
      <c:spPr>
        <a:noFill/>
        <a:ln>
          <a:solidFill>
            <a:schemeClr val="accent4"/>
          </a:solidFill>
        </a:ln>
        <a:effectLst/>
        <a:sp3d>
          <a:contourClr>
            <a:schemeClr val="accent4"/>
          </a:contourClr>
        </a:sp3d>
      </c:spPr>
    </c:backWall>
    <c:plotArea>
      <c:layout>
        <c:manualLayout>
          <c:layoutTarget val="inner"/>
          <c:xMode val="edge"/>
          <c:yMode val="edge"/>
          <c:x val="0.11730563422285444"/>
          <c:y val="2.3669285634844436E-2"/>
          <c:w val="0.84565555045175445"/>
          <c:h val="0.88015366110153559"/>
        </c:manualLayout>
      </c:layout>
      <c:bar3DChart>
        <c:barDir val="col"/>
        <c:grouping val="stacked"/>
        <c:varyColors val="0"/>
        <c:ser>
          <c:idx val="0"/>
          <c:order val="0"/>
          <c:tx>
            <c:strRef>
              <c:f>'Pivot table'!$B$12</c:f>
              <c:strCache>
                <c:ptCount val="1"/>
                <c:pt idx="0">
                  <c:v>Total</c:v>
                </c:pt>
              </c:strCache>
            </c:strRef>
          </c:tx>
          <c:spPr>
            <a:solidFill>
              <a:schemeClr val="accent4"/>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Bahnschrift Condensed" panose="020B0502040204020203"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table'!$A$13:$A$14</c:f>
              <c:strCache>
                <c:ptCount val="1"/>
                <c:pt idx="0">
                  <c:v>September</c:v>
                </c:pt>
              </c:strCache>
            </c:strRef>
          </c:cat>
          <c:val>
            <c:numRef>
              <c:f>'Pivot table'!$B$13:$B$14</c:f>
              <c:numCache>
                <c:formatCode>"₹"\ #,##0.00,," M"</c:formatCode>
                <c:ptCount val="1"/>
                <c:pt idx="0">
                  <c:v>296360.26</c:v>
                </c:pt>
              </c:numCache>
            </c:numRef>
          </c:val>
          <c:extLst>
            <c:ext xmlns:c16="http://schemas.microsoft.com/office/drawing/2014/chart" uri="{C3380CC4-5D6E-409C-BE32-E72D297353CC}">
              <c16:uniqueId val="{00000000-15F2-40F6-9259-95C03F51832D}"/>
            </c:ext>
          </c:extLst>
        </c:ser>
        <c:dLbls>
          <c:showLegendKey val="0"/>
          <c:showVal val="1"/>
          <c:showCatName val="0"/>
          <c:showSerName val="0"/>
          <c:showPercent val="0"/>
          <c:showBubbleSize val="0"/>
        </c:dLbls>
        <c:gapWidth val="315"/>
        <c:shape val="box"/>
        <c:axId val="1323284831"/>
        <c:axId val="1323289151"/>
        <c:axId val="0"/>
      </c:bar3DChart>
      <c:catAx>
        <c:axId val="1323284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Bahnschrift" panose="020B0502040204020203" pitchFamily="34" charset="0"/>
                <a:ea typeface="+mn-ea"/>
                <a:cs typeface="+mn-cs"/>
              </a:defRPr>
            </a:pPr>
            <a:endParaRPr lang="en-US"/>
          </a:p>
        </c:txPr>
        <c:crossAx val="1323289151"/>
        <c:crosses val="autoZero"/>
        <c:auto val="1"/>
        <c:lblAlgn val="ctr"/>
        <c:lblOffset val="100"/>
        <c:noMultiLvlLbl val="0"/>
      </c:catAx>
      <c:valAx>
        <c:axId val="1323289151"/>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quot; 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23284831"/>
        <c:crosses val="autoZero"/>
        <c:crossBetween val="between"/>
      </c:valAx>
      <c:spPr>
        <a:noFill/>
        <a:ln>
          <a:solidFill>
            <a:schemeClr val="bg2">
              <a:lumMod val="10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5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[Chapter - 7 - Excel_Data_Analysts_Training.xlsx]Pivot table!PivotTable8</c:name>
    <c:fmtId val="66"/>
  </c:pivotSource>
  <c:chart>
    <c:autoTitleDeleted val="1"/>
    <c:pivotFmts>
      <c:pivotFmt>
        <c:idx val="0"/>
        <c:dLbl>
          <c:idx val="0"/>
          <c:showLegendKey val="0"/>
          <c:showVal val="0"/>
          <c:showCatName val="1"/>
          <c:showSerName val="0"/>
          <c:showPercent val="1"/>
          <c:showBubbleSize val="0"/>
          <c:extLst>
            <c:ext xmlns:c15="http://schemas.microsoft.com/office/drawing/2012/chart" uri="{CE6537A1-D6FC-4f65-9D91-7224C49458BB}"/>
          </c:extLst>
        </c:dLbl>
      </c:pivotFmt>
      <c:pivotFmt>
        <c:idx val="1"/>
        <c:dLbl>
          <c:idx val="0"/>
          <c:showLegendKey val="0"/>
          <c:showVal val="0"/>
          <c:showCatName val="1"/>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3"/>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solidFill>
                  <a:latin typeface="Agency FB" panose="020B0503020202020204" pitchFamily="34" charset="0"/>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7"/>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solidFill>
                  <a:latin typeface="Agency FB" panose="020B0503020202020204" pitchFamily="34" charset="0"/>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solidFill>
                  <a:latin typeface="Agency FB" panose="020B0503020202020204" pitchFamily="34" charset="0"/>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5"/>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solidFill>
                  <a:latin typeface="Agency FB" panose="020B0503020202020204" pitchFamily="34" charset="0"/>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6"/>
        <c:spPr>
          <a:solidFill>
            <a:schemeClr val="accent4"/>
          </a:solidFill>
          <a:ln>
            <a:noFill/>
          </a:ln>
          <a:effectLst/>
          <a:scene3d>
            <a:camera prst="orthographicFront"/>
            <a:lightRig rig="brightRoom" dir="t"/>
          </a:scene3d>
          <a:sp3d prstMaterial="flat">
            <a:bevelT w="50800" h="101600" prst="angle"/>
            <a:contourClr>
              <a:srgbClr val="000000"/>
            </a:contourClr>
          </a:sp3d>
        </c:spPr>
      </c:pivotFmt>
      <c:pivotFmt>
        <c:idx val="27"/>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28"/>
        <c:spPr>
          <a:solidFill>
            <a:schemeClr val="accent3"/>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'Pivot table'!$C$56</c:f>
              <c:strCache>
                <c:ptCount val="1"/>
                <c:pt idx="0">
                  <c:v>Total</c:v>
                </c:pt>
              </c:strCache>
            </c:strRef>
          </c:tx>
          <c:explosion val="2"/>
          <c:dPt>
            <c:idx val="0"/>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596F-4B53-B326-4B67F4DED19C}"/>
              </c:ext>
            </c:extLst>
          </c:dPt>
          <c:dPt>
            <c:idx val="1"/>
            <c:bubble3D val="0"/>
            <c:extLst>
              <c:ext xmlns:c16="http://schemas.microsoft.com/office/drawing/2014/chart" uri="{C3380CC4-5D6E-409C-BE32-E72D297353CC}">
                <c16:uniqueId val="{0000000B-596F-4B53-B326-4B67F4DED19C}"/>
              </c:ext>
            </c:extLst>
          </c:dPt>
          <c:dPt>
            <c:idx val="2"/>
            <c:bubble3D val="0"/>
            <c:extLst>
              <c:ext xmlns:c16="http://schemas.microsoft.com/office/drawing/2014/chart" uri="{C3380CC4-5D6E-409C-BE32-E72D297353CC}">
                <c16:uniqueId val="{0000000D-596F-4B53-B326-4B67F4DED19C}"/>
              </c:ext>
            </c:extLst>
          </c:dPt>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solidFill>
                    <a:latin typeface="Agency FB" panose="020B0503020202020204" pitchFamily="34" charset="0"/>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table'!$B$57:$B$58</c:f>
              <c:strCache>
                <c:ptCount val="1"/>
                <c:pt idx="0">
                  <c:v>West</c:v>
                </c:pt>
              </c:strCache>
            </c:strRef>
          </c:cat>
          <c:val>
            <c:numRef>
              <c:f>'Pivot table'!$C$57:$C$58</c:f>
              <c:numCache>
                <c:formatCode>0.00%</c:formatCode>
                <c:ptCount val="1"/>
                <c:pt idx="0">
                  <c:v>1</c:v>
                </c:pt>
              </c:numCache>
            </c:numRef>
          </c:val>
          <c:extLst>
            <c:ext xmlns:c16="http://schemas.microsoft.com/office/drawing/2014/chart" uri="{C3380CC4-5D6E-409C-BE32-E72D297353CC}">
              <c16:uniqueId val="{0000000E-596F-4B53-B326-4B67F4DED19C}"/>
            </c:ext>
          </c:extLst>
        </c:ser>
        <c:dLbls>
          <c:showLegendKey val="0"/>
          <c:showVal val="0"/>
          <c:showCatName val="1"/>
          <c:showSerName val="0"/>
          <c:showPercent val="1"/>
          <c:showBubbleSize val="0"/>
          <c:showLeaderLines val="1"/>
        </c:dLbls>
        <c:firstSliceAng val="4"/>
        <c:holeSize val="50"/>
      </c:doughnut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[Chapter - 7 - Excel_Data_Analysts_Training.xlsx]Pivot table!PivotTable6</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8100" cap="rnd">
            <a:solidFill>
              <a:schemeClr val="accent4">
                <a:lumMod val="40000"/>
                <a:lumOff val="60000"/>
              </a:schemeClr>
            </a:solidFill>
          </a:ln>
          <a:effectLst>
            <a:glow rad="139700">
              <a:schemeClr val="accent1">
                <a:satMod val="175000"/>
                <a:alpha val="14000"/>
              </a:schemeClr>
            </a:glow>
          </a:effectLst>
        </c:spPr>
        <c:marker>
          <c:symbol val="circle"/>
          <c:size val="4"/>
          <c:spPr>
            <a:solidFill>
              <a:schemeClr val="accent4"/>
            </a:solidFill>
            <a:ln w="38100">
              <a:solidFill>
                <a:schemeClr val="accent4">
                  <a:lumMod val="40000"/>
                  <a:lumOff val="60000"/>
                </a:schemeClr>
              </a:solid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285677081662096"/>
          <c:y val="0.14111618403944901"/>
          <c:w val="0.79378627857181749"/>
          <c:h val="0.67680513364370065"/>
        </c:manualLayout>
      </c:layout>
      <c:lineChart>
        <c:grouping val="standard"/>
        <c:varyColors val="0"/>
        <c:ser>
          <c:idx val="0"/>
          <c:order val="0"/>
          <c:tx>
            <c:strRef>
              <c:f>'Pivot table'!$V$13</c:f>
              <c:strCache>
                <c:ptCount val="1"/>
                <c:pt idx="0">
                  <c:v>Total</c:v>
                </c:pt>
              </c:strCache>
            </c:strRef>
          </c:tx>
          <c:spPr>
            <a:ln w="38100" cap="rnd">
              <a:solidFill>
                <a:schemeClr val="accent4">
                  <a:lumMod val="40000"/>
                  <a:lumOff val="60000"/>
                </a:schemeClr>
              </a:solidFill>
            </a:ln>
            <a:effectLst>
              <a:glow rad="139700">
                <a:schemeClr val="accent1">
                  <a:satMod val="175000"/>
                  <a:alpha val="14000"/>
                </a:schemeClr>
              </a:glow>
            </a:effectLst>
          </c:spPr>
          <c:marker>
            <c:symbol val="circle"/>
            <c:size val="4"/>
            <c:spPr>
              <a:solidFill>
                <a:schemeClr val="accent4"/>
              </a:solidFill>
              <a:ln w="38100">
                <a:solidFill>
                  <a:schemeClr val="accent4">
                    <a:lumMod val="40000"/>
                    <a:lumOff val="60000"/>
                  </a:schemeClr>
                </a:solidFill>
              </a:ln>
              <a:effectLst>
                <a:glow rad="63500">
                  <a:schemeClr val="accent1">
                    <a:satMod val="175000"/>
                    <a:alpha val="25000"/>
                  </a:schemeClr>
                </a:glow>
              </a:effectLst>
            </c:spPr>
          </c:marker>
          <c:cat>
            <c:strRef>
              <c:f>'Pivot table'!$U$14:$U$15</c:f>
              <c:strCache>
                <c:ptCount val="1"/>
                <c:pt idx="0">
                  <c:v>September</c:v>
                </c:pt>
              </c:strCache>
            </c:strRef>
          </c:cat>
          <c:val>
            <c:numRef>
              <c:f>'Pivot table'!$V$14:$V$15</c:f>
              <c:numCache>
                <c:formatCode>General</c:formatCode>
                <c:ptCount val="1"/>
                <c:pt idx="0">
                  <c:v>296360.26</c:v>
                </c:pt>
              </c:numCache>
            </c:numRef>
          </c:val>
          <c:smooth val="0"/>
          <c:extLst>
            <c:ext xmlns:c16="http://schemas.microsoft.com/office/drawing/2014/chart" uri="{C3380CC4-5D6E-409C-BE32-E72D297353CC}">
              <c16:uniqueId val="{00000000-C959-4433-ABD8-B51E3C29E178}"/>
            </c:ext>
          </c:extLst>
        </c:ser>
        <c:dLbls>
          <c:showLegendKey val="0"/>
          <c:showVal val="0"/>
          <c:showCatName val="0"/>
          <c:showSerName val="0"/>
          <c:showPercent val="0"/>
          <c:showBubbleSize val="0"/>
        </c:dLbls>
        <c:marker val="1"/>
        <c:smooth val="0"/>
        <c:axId val="1272633424"/>
        <c:axId val="1272624784"/>
      </c:lineChart>
      <c:catAx>
        <c:axId val="1272633424"/>
        <c:scaling>
          <c:orientation val="minMax"/>
        </c:scaling>
        <c:delete val="0"/>
        <c:axPos val="b"/>
        <c:majorGridlines>
          <c:spPr>
            <a:ln w="3175" cap="flat" cmpd="sng" algn="ctr">
              <a:solidFill>
                <a:schemeClr val="accent4">
                  <a:lumMod val="60000"/>
                  <a:lumOff val="4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lumMod val="95000"/>
                  </a:schemeClr>
                </a:solidFill>
                <a:latin typeface="Bahnschrift" panose="020B0502040204020203" pitchFamily="34" charset="0"/>
                <a:ea typeface="+mn-ea"/>
                <a:cs typeface="+mn-cs"/>
              </a:defRPr>
            </a:pPr>
            <a:endParaRPr lang="en-US"/>
          </a:p>
        </c:txPr>
        <c:crossAx val="1272624784"/>
        <c:crosses val="autoZero"/>
        <c:auto val="1"/>
        <c:lblAlgn val="ctr"/>
        <c:lblOffset val="100"/>
        <c:noMultiLvlLbl val="0"/>
      </c:catAx>
      <c:valAx>
        <c:axId val="1272624784"/>
        <c:scaling>
          <c:orientation val="minMax"/>
        </c:scaling>
        <c:delete val="0"/>
        <c:axPos val="l"/>
        <c:majorGridlines>
          <c:spPr>
            <a:ln w="9525" cap="flat" cmpd="sng" algn="ctr">
              <a:solidFill>
                <a:schemeClr val="accent4"/>
              </a:solidFill>
              <a:round/>
              <a:extLst>
                <a:ext uri="{C807C97D-BFC1-408E-A445-0C87EB9F89A2}">
                  <ask:lineSketchStyleProps xmlns:ask="http://schemas.microsoft.com/office/drawing/2018/sketchyshapes">
                    <ask:type>
                      <ask:lineSketchNone/>
                    </ask:type>
                  </ask:lineSketchStyleProps>
                </a:ext>
              </a:extLst>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lumMod val="95000"/>
                  </a:schemeClr>
                </a:solidFill>
                <a:latin typeface="Bahnschrift" panose="020B0502040204020203" pitchFamily="34" charset="0"/>
                <a:ea typeface="+mn-ea"/>
                <a:cs typeface="+mn-cs"/>
              </a:defRPr>
            </a:pPr>
            <a:endParaRPr lang="en-US"/>
          </a:p>
        </c:txPr>
        <c:crossAx val="1272633424"/>
        <c:crosses val="autoZero"/>
        <c:crossBetween val="between"/>
      </c:valAx>
      <c:spPr>
        <a:solidFill>
          <a:schemeClr val="tx2">
            <a:lumMod val="75000"/>
          </a:schemeClr>
        </a:solidFill>
        <a:ln w="3175">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50000"/>
      </a:schemeClr>
    </a:solidFill>
    <a:ln w="9525" cap="flat" cmpd="sng" algn="ctr">
      <a:no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[Chapter - 7 - Excel_Data_Analysts_Training.xlsx]Pivot table!PivotTable4</c:name>
    <c:fmtId val="47"/>
  </c:pivotSource>
  <c:chart>
    <c:autoTitleDeleted val="1"/>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FF00"/>
          </a:solidFill>
          <a:ln w="9525" cap="flat" cmpd="sng" algn="ctr">
            <a:solidFill>
              <a:schemeClr val="lt1">
                <a:alpha val="50000"/>
              </a:schemeClr>
            </a:solidFill>
            <a:round/>
          </a:ln>
          <a:effectLst>
            <a:glow rad="63500">
              <a:schemeClr val="tx2">
                <a:lumMod val="50000"/>
                <a:alpha val="40000"/>
              </a:schemeClr>
            </a:glow>
          </a:effectLst>
        </c:spPr>
        <c:marker>
          <c:symbol val="none"/>
        </c:marker>
        <c:dLbl>
          <c:idx val="0"/>
          <c:spPr>
            <a:solidFill>
              <a:srgbClr val="FFFF00"/>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Bahnschrift" panose="020B0502040204020203" pitchFamily="34"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FF00"/>
          </a:solidFill>
          <a:ln w="9525" cap="flat" cmpd="sng" algn="ctr">
            <a:solidFill>
              <a:schemeClr val="lt1">
                <a:alpha val="50000"/>
              </a:schemeClr>
            </a:solidFill>
            <a:round/>
          </a:ln>
          <a:effectLst>
            <a:glow rad="63500">
              <a:schemeClr val="tx2">
                <a:lumMod val="50000"/>
                <a:alpha val="40000"/>
              </a:schemeClr>
            </a:glow>
          </a:effectLst>
        </c:spPr>
        <c:marker>
          <c:symbol val="none"/>
        </c:marker>
        <c:dLbl>
          <c:idx val="0"/>
          <c:spPr>
            <a:solidFill>
              <a:srgbClr val="FFFF00"/>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Bahnschrift" panose="020B0502040204020203" pitchFamily="34"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FF00"/>
          </a:solidFill>
          <a:ln w="9525" cap="flat" cmpd="sng" algn="ctr">
            <a:solidFill>
              <a:schemeClr val="lt1">
                <a:alpha val="50000"/>
              </a:schemeClr>
            </a:solidFill>
            <a:round/>
          </a:ln>
          <a:effectLst>
            <a:glow rad="63500">
              <a:schemeClr val="tx2">
                <a:lumMod val="50000"/>
                <a:alpha val="40000"/>
              </a:schemeClr>
            </a:glow>
          </a:effectLst>
        </c:spPr>
        <c:marker>
          <c:symbol val="none"/>
        </c:marker>
        <c:dLbl>
          <c:idx val="0"/>
          <c:spPr>
            <a:solidFill>
              <a:srgbClr val="FFFF00"/>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Bahnschrift" panose="020B0502040204020203" pitchFamily="34"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471171248925982"/>
          <c:y val="4.8273052018713578E-4"/>
          <c:w val="0.75523883441857076"/>
          <c:h val="0.83673184620896435"/>
        </c:manualLayout>
      </c:layout>
      <c:barChart>
        <c:barDir val="bar"/>
        <c:grouping val="clustered"/>
        <c:varyColors val="0"/>
        <c:ser>
          <c:idx val="0"/>
          <c:order val="0"/>
          <c:tx>
            <c:strRef>
              <c:f>'Pivot table'!$B$1</c:f>
              <c:strCache>
                <c:ptCount val="1"/>
                <c:pt idx="0">
                  <c:v>Total</c:v>
                </c:pt>
              </c:strCache>
            </c:strRef>
          </c:tx>
          <c:spPr>
            <a:solidFill>
              <a:srgbClr val="FFFF00"/>
            </a:solidFill>
            <a:ln w="9525" cap="flat" cmpd="sng" algn="ctr">
              <a:solidFill>
                <a:schemeClr val="lt1">
                  <a:alpha val="50000"/>
                </a:schemeClr>
              </a:solidFill>
              <a:round/>
            </a:ln>
            <a:effectLst>
              <a:glow rad="63500">
                <a:schemeClr val="tx2">
                  <a:lumMod val="50000"/>
                  <a:alpha val="40000"/>
                </a:schemeClr>
              </a:glow>
            </a:effectLst>
          </c:spPr>
          <c:invertIfNegative val="0"/>
          <c:dLbls>
            <c:spPr>
              <a:solidFill>
                <a:srgbClr val="FFFF00"/>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Bahnschrift" panose="020B0502040204020203" pitchFamily="34" charset="0"/>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table'!$A$2:$A$7</c:f>
              <c:strCache>
                <c:ptCount val="5"/>
                <c:pt idx="0">
                  <c:v>Aarav</c:v>
                </c:pt>
                <c:pt idx="1">
                  <c:v>Nishant</c:v>
                </c:pt>
                <c:pt idx="2">
                  <c:v>Aryan</c:v>
                </c:pt>
                <c:pt idx="3">
                  <c:v>Kabir</c:v>
                </c:pt>
                <c:pt idx="4">
                  <c:v>Ishita</c:v>
                </c:pt>
              </c:strCache>
            </c:strRef>
          </c:cat>
          <c:val>
            <c:numRef>
              <c:f>'Pivot table'!$B$2:$B$7</c:f>
              <c:numCache>
                <c:formatCode>"₹"\ #,##0.00,," M"</c:formatCode>
                <c:ptCount val="5"/>
                <c:pt idx="0">
                  <c:v>81114.399999999994</c:v>
                </c:pt>
                <c:pt idx="1">
                  <c:v>61809.2</c:v>
                </c:pt>
                <c:pt idx="2">
                  <c:v>52405.35</c:v>
                </c:pt>
                <c:pt idx="3">
                  <c:v>28756.62</c:v>
                </c:pt>
                <c:pt idx="4">
                  <c:v>27506.9</c:v>
                </c:pt>
              </c:numCache>
            </c:numRef>
          </c:val>
          <c:extLst>
            <c:ext xmlns:c16="http://schemas.microsoft.com/office/drawing/2014/chart" uri="{C3380CC4-5D6E-409C-BE32-E72D297353CC}">
              <c16:uniqueId val="{00000000-D14B-4A91-B92E-B7338992E3E8}"/>
            </c:ext>
          </c:extLst>
        </c:ser>
        <c:dLbls>
          <c:dLblPos val="inEnd"/>
          <c:showLegendKey val="0"/>
          <c:showVal val="1"/>
          <c:showCatName val="0"/>
          <c:showSerName val="0"/>
          <c:showPercent val="0"/>
          <c:showBubbleSize val="0"/>
        </c:dLbls>
        <c:gapWidth val="65"/>
        <c:axId val="1468886943"/>
        <c:axId val="1468887903"/>
      </c:barChart>
      <c:catAx>
        <c:axId val="1468886943"/>
        <c:scaling>
          <c:orientation val="minMax"/>
        </c:scaling>
        <c:delete val="0"/>
        <c:axPos val="l"/>
        <c:title>
          <c:tx>
            <c:rich>
              <a:bodyPr rot="-5400000" spcFirstLastPara="1" vertOverflow="ellipsis" vert="horz" wrap="square" anchor="ctr" anchorCtr="1"/>
              <a:lstStyle/>
              <a:p>
                <a:pPr>
                  <a:defRPr sz="1600" b="1" i="0" u="none" strike="noStrike" kern="1200" baseline="0">
                    <a:solidFill>
                      <a:schemeClr val="accent3">
                        <a:lumMod val="20000"/>
                        <a:lumOff val="80000"/>
                      </a:schemeClr>
                    </a:solidFill>
                    <a:latin typeface="Bahnschrift" panose="020B0502040204020203" pitchFamily="34" charset="0"/>
                    <a:ea typeface="+mn-ea"/>
                    <a:cs typeface="+mn-cs"/>
                  </a:defRPr>
                </a:pPr>
                <a:r>
                  <a:rPr lang="en-IN" sz="1600">
                    <a:solidFill>
                      <a:schemeClr val="accent3">
                        <a:lumMod val="20000"/>
                        <a:lumOff val="80000"/>
                      </a:schemeClr>
                    </a:solidFill>
                    <a:latin typeface="Bahnschrift" panose="020B0502040204020203" pitchFamily="34" charset="0"/>
                  </a:rPr>
                  <a:t>Customer name</a:t>
                </a:r>
              </a:p>
            </c:rich>
          </c:tx>
          <c:layout>
            <c:manualLayout>
              <c:xMode val="edge"/>
              <c:yMode val="edge"/>
              <c:x val="2.1454682672578478E-2"/>
              <c:y val="0.25311615755006611"/>
            </c:manualLayout>
          </c:layout>
          <c:overlay val="0"/>
          <c:spPr>
            <a:noFill/>
            <a:ln>
              <a:noFill/>
            </a:ln>
            <a:effectLst/>
          </c:spPr>
          <c:txPr>
            <a:bodyPr rot="-5400000" spcFirstLastPara="1" vertOverflow="ellipsis" vert="horz" wrap="square" anchor="ctr" anchorCtr="1"/>
            <a:lstStyle/>
            <a:p>
              <a:pPr>
                <a:defRPr sz="1600" b="1" i="0" u="none" strike="noStrike" kern="1200" baseline="0">
                  <a:solidFill>
                    <a:schemeClr val="accent3">
                      <a:lumMod val="20000"/>
                      <a:lumOff val="80000"/>
                    </a:schemeClr>
                  </a:solidFill>
                  <a:latin typeface="Bahnschrift" panose="020B0502040204020203" pitchFamily="34" charset="0"/>
                  <a:ea typeface="+mn-ea"/>
                  <a:cs typeface="+mn-cs"/>
                </a:defRPr>
              </a:pPr>
              <a:endParaRPr lang="en-IN"/>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1" i="0" u="none" strike="noStrike" kern="1200" cap="all" baseline="0">
                <a:solidFill>
                  <a:schemeClr val="accent3">
                    <a:lumMod val="20000"/>
                    <a:lumOff val="80000"/>
                  </a:schemeClr>
                </a:solidFill>
                <a:latin typeface="Bahnschrift SemiBold SemiConden" panose="020B0502040204020203" pitchFamily="34" charset="0"/>
                <a:ea typeface="+mn-ea"/>
                <a:cs typeface="+mn-cs"/>
              </a:defRPr>
            </a:pPr>
            <a:endParaRPr lang="en-US"/>
          </a:p>
        </c:txPr>
        <c:crossAx val="1468887903"/>
        <c:crosses val="autoZero"/>
        <c:auto val="0"/>
        <c:lblAlgn val="ctr"/>
        <c:lblOffset val="100"/>
        <c:noMultiLvlLbl val="0"/>
      </c:catAx>
      <c:valAx>
        <c:axId val="1468887903"/>
        <c:scaling>
          <c:orientation val="minMax"/>
        </c:scaling>
        <c:delete val="1"/>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1600" b="1" i="0" u="none" strike="noStrike" kern="1200" baseline="0">
                    <a:solidFill>
                      <a:schemeClr val="accent3">
                        <a:lumMod val="20000"/>
                        <a:lumOff val="80000"/>
                      </a:schemeClr>
                    </a:solidFill>
                    <a:latin typeface="Bahnschrift" panose="020B0502040204020203" pitchFamily="34" charset="0"/>
                    <a:ea typeface="+mn-ea"/>
                    <a:cs typeface="+mn-cs"/>
                  </a:defRPr>
                </a:pPr>
                <a:r>
                  <a:rPr lang="en-IN" sz="1600">
                    <a:solidFill>
                      <a:schemeClr val="accent3">
                        <a:lumMod val="20000"/>
                        <a:lumOff val="80000"/>
                      </a:schemeClr>
                    </a:solidFill>
                    <a:latin typeface="Bahnschrift" panose="020B0502040204020203" pitchFamily="34" charset="0"/>
                  </a:rPr>
                  <a:t>Total sales</a:t>
                </a:r>
              </a:p>
            </c:rich>
          </c:tx>
          <c:layout>
            <c:manualLayout>
              <c:xMode val="edge"/>
              <c:yMode val="edge"/>
              <c:x val="0.45672529164192099"/>
              <c:y val="0.90894840700839941"/>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accent3">
                      <a:lumMod val="20000"/>
                      <a:lumOff val="80000"/>
                    </a:schemeClr>
                  </a:solidFill>
                  <a:latin typeface="Bahnschrift" panose="020B0502040204020203" pitchFamily="34" charset="0"/>
                  <a:ea typeface="+mn-ea"/>
                  <a:cs typeface="+mn-cs"/>
                </a:defRPr>
              </a:pPr>
              <a:endParaRPr lang="en-IN"/>
            </a:p>
          </c:txPr>
        </c:title>
        <c:numFmt formatCode="&quot;₹&quot;\ #,##0.00,,&quot; M&quot;" sourceLinked="1"/>
        <c:majorTickMark val="none"/>
        <c:minorTickMark val="none"/>
        <c:tickLblPos val="nextTo"/>
        <c:crossAx val="1468886943"/>
        <c:crosses val="autoZero"/>
        <c:crossBetween val="between"/>
      </c:valAx>
      <c:spPr>
        <a:noFill/>
        <a:ln>
          <a:noFill/>
        </a:ln>
        <a:effectLst>
          <a:glow rad="63500">
            <a:schemeClr val="tx1">
              <a:lumMod val="75000"/>
              <a:lumOff val="25000"/>
              <a:alpha val="40000"/>
            </a:schemeClr>
          </a:glow>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[Chapter - 7 - Excel_Data_Analysts_Training.xlsx]Pivot table!PivotTable12</c:name>
    <c:fmtId val="2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gradFill>
            <a:gsLst>
              <a:gs pos="100000">
                <a:schemeClr val="accent1">
                  <a:alpha val="0"/>
                </a:schemeClr>
              </a:gs>
              <a:gs pos="50000">
                <a:schemeClr val="accent1"/>
              </a:gs>
            </a:gsLst>
            <a:lin ang="5400000" scaled="0"/>
          </a:gradFill>
          <a:ln>
            <a:noFill/>
          </a:ln>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1"/>
        <c:spPr>
          <a:gradFill>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gradFill>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gradFill>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gradFill>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lumMod val="9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296426235430905"/>
          <c:y val="2.4498337496447399E-2"/>
          <c:w val="0.83893649765681799"/>
          <c:h val="0.85102870627480531"/>
        </c:manualLayout>
      </c:layout>
      <c:bar3DChart>
        <c:barDir val="col"/>
        <c:grouping val="clustered"/>
        <c:varyColors val="0"/>
        <c:ser>
          <c:idx val="0"/>
          <c:order val="0"/>
          <c:tx>
            <c:strRef>
              <c:f>'Pivot table'!$I$4:$I$5</c:f>
              <c:strCache>
                <c:ptCount val="1"/>
                <c:pt idx="0">
                  <c:v>Gujarat</c:v>
                </c:pt>
              </c:strCache>
            </c:strRef>
          </c:tx>
          <c:spPr>
            <a:gradFill>
              <a:gsLst>
                <a:gs pos="100000">
                  <a:schemeClr val="accent1">
                    <a:alpha val="0"/>
                  </a:schemeClr>
                </a:gs>
                <a:gs pos="50000">
                  <a:schemeClr val="accent1"/>
                </a:gs>
              </a:gsLst>
              <a:lin ang="5400000" scaled="0"/>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table'!$H$6:$H$7</c:f>
              <c:strCache>
                <c:ptCount val="1"/>
                <c:pt idx="0">
                  <c:v>Furniture</c:v>
                </c:pt>
              </c:strCache>
            </c:strRef>
          </c:cat>
          <c:val>
            <c:numRef>
              <c:f>'Pivot table'!$I$6:$I$7</c:f>
              <c:numCache>
                <c:formatCode>General</c:formatCode>
                <c:ptCount val="1"/>
                <c:pt idx="0">
                  <c:v>188826.99</c:v>
                </c:pt>
              </c:numCache>
            </c:numRef>
          </c:val>
          <c:extLst>
            <c:ext xmlns:c16="http://schemas.microsoft.com/office/drawing/2014/chart" uri="{C3380CC4-5D6E-409C-BE32-E72D297353CC}">
              <c16:uniqueId val="{00000000-CD0D-41AC-B3AB-21DF92FEA13F}"/>
            </c:ext>
          </c:extLst>
        </c:ser>
        <c:ser>
          <c:idx val="1"/>
          <c:order val="1"/>
          <c:tx>
            <c:strRef>
              <c:f>'Pivot table'!$J$4:$J$5</c:f>
              <c:strCache>
                <c:ptCount val="1"/>
                <c:pt idx="0">
                  <c:v>Maharashtra</c:v>
                </c:pt>
              </c:strCache>
            </c:strRef>
          </c:tx>
          <c:spPr>
            <a:gradFill>
              <a:gsLst>
                <a:gs pos="100000">
                  <a:schemeClr val="accent2">
                    <a:alpha val="0"/>
                  </a:schemeClr>
                </a:gs>
                <a:gs pos="50000">
                  <a:schemeClr val="accent2"/>
                </a:gs>
              </a:gsLst>
              <a:lin ang="5400000" scaled="0"/>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table'!$H$6:$H$7</c:f>
              <c:strCache>
                <c:ptCount val="1"/>
                <c:pt idx="0">
                  <c:v>Furniture</c:v>
                </c:pt>
              </c:strCache>
            </c:strRef>
          </c:cat>
          <c:val>
            <c:numRef>
              <c:f>'Pivot table'!$J$6:$J$7</c:f>
              <c:numCache>
                <c:formatCode>General</c:formatCode>
                <c:ptCount val="1"/>
                <c:pt idx="0">
                  <c:v>107533.26999999999</c:v>
                </c:pt>
              </c:numCache>
            </c:numRef>
          </c:val>
          <c:extLst>
            <c:ext xmlns:c16="http://schemas.microsoft.com/office/drawing/2014/chart" uri="{C3380CC4-5D6E-409C-BE32-E72D297353CC}">
              <c16:uniqueId val="{00000002-78F6-42AF-AB68-E70B55B4CDCB}"/>
            </c:ext>
          </c:extLst>
        </c:ser>
        <c:dLbls>
          <c:showLegendKey val="0"/>
          <c:showVal val="1"/>
          <c:showCatName val="0"/>
          <c:showSerName val="0"/>
          <c:showPercent val="0"/>
          <c:showBubbleSize val="0"/>
        </c:dLbls>
        <c:gapWidth val="150"/>
        <c:gapDepth val="0"/>
        <c:shape val="box"/>
        <c:axId val="973642896"/>
        <c:axId val="973637616"/>
        <c:axId val="0"/>
      </c:bar3DChart>
      <c:catAx>
        <c:axId val="9736428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1" i="0" u="none" strike="noStrike" kern="1200" baseline="0">
                <a:solidFill>
                  <a:schemeClr val="bg1">
                    <a:lumMod val="95000"/>
                  </a:schemeClr>
                </a:solidFill>
                <a:latin typeface="Bahnschrift" panose="020B0502040204020203" pitchFamily="34" charset="0"/>
                <a:ea typeface="+mn-ea"/>
                <a:cs typeface="+mn-cs"/>
              </a:defRPr>
            </a:pPr>
            <a:endParaRPr lang="en-US"/>
          </a:p>
        </c:txPr>
        <c:crossAx val="973637616"/>
        <c:crosses val="autoZero"/>
        <c:auto val="1"/>
        <c:lblAlgn val="ctr"/>
        <c:lblOffset val="100"/>
        <c:noMultiLvlLbl val="0"/>
      </c:catAx>
      <c:valAx>
        <c:axId val="97363761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lumMod val="95000"/>
                  </a:schemeClr>
                </a:solidFill>
                <a:latin typeface="Bahnschrift" panose="020B0502040204020203" pitchFamily="34" charset="0"/>
                <a:ea typeface="+mn-ea"/>
                <a:cs typeface="+mn-cs"/>
              </a:defRPr>
            </a:pPr>
            <a:endParaRPr lang="en-US"/>
          </a:p>
        </c:txPr>
        <c:crossAx val="973642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4">
  <a:schemeClr val="accent4"/>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9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tx1"/>
    </cs:fontRef>
    <cs:spPr>
      <a:gradFill>
        <a:gsLst>
          <a:gs pos="100000">
            <a:schemeClr val="phClr">
              <a:alpha val="0"/>
            </a:schemeClr>
          </a:gs>
          <a:gs pos="50000">
            <a:schemeClr val="phClr"/>
          </a:gs>
        </a:gsLst>
        <a:lin ang="5400000" scaled="0"/>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17</xdr:col>
      <xdr:colOff>40519</xdr:colOff>
      <xdr:row>1</xdr:row>
      <xdr:rowOff>8466</xdr:rowOff>
    </xdr:from>
    <xdr:to>
      <xdr:col>18</xdr:col>
      <xdr:colOff>394794</xdr:colOff>
      <xdr:row>20</xdr:row>
      <xdr:rowOff>25401</xdr:rowOff>
    </xdr:to>
    <mc:AlternateContent xmlns:mc="http://schemas.openxmlformats.org/markup-compatibility/2006" xmlns:a14="http://schemas.microsoft.com/office/drawing/2010/main">
      <mc:Choice Requires="a14">
        <xdr:graphicFrame macro="">
          <xdr:nvGraphicFramePr>
            <xdr:cNvPr id="2" name="Month">
              <a:extLst>
                <a:ext uri="{FF2B5EF4-FFF2-40B4-BE49-F238E27FC236}">
                  <a16:creationId xmlns:a16="http://schemas.microsoft.com/office/drawing/2014/main" id="{9DD60D43-28AE-8383-022F-203B37C7A4C4}"/>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6456649" y="190683"/>
              <a:ext cx="1215667" cy="347906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15966</xdr:colOff>
      <xdr:row>0</xdr:row>
      <xdr:rowOff>50800</xdr:rowOff>
    </xdr:from>
    <xdr:to>
      <xdr:col>5</xdr:col>
      <xdr:colOff>137421</xdr:colOff>
      <xdr:row>2</xdr:row>
      <xdr:rowOff>127000</xdr:rowOff>
    </xdr:to>
    <mc:AlternateContent xmlns:mc="http://schemas.openxmlformats.org/markup-compatibility/2006" xmlns:a14="http://schemas.microsoft.com/office/drawing/2010/main">
      <mc:Choice Requires="a14">
        <xdr:graphicFrame macro="">
          <xdr:nvGraphicFramePr>
            <xdr:cNvPr id="6" name="Region">
              <a:extLst>
                <a:ext uri="{FF2B5EF4-FFF2-40B4-BE49-F238E27FC236}">
                  <a16:creationId xmlns:a16="http://schemas.microsoft.com/office/drawing/2014/main" id="{A0CCB9DD-A7E7-4E4E-821E-CC619C8C234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3593133" y="50800"/>
              <a:ext cx="2091568" cy="4360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11188</xdr:colOff>
      <xdr:row>0</xdr:row>
      <xdr:rowOff>94343</xdr:rowOff>
    </xdr:from>
    <xdr:to>
      <xdr:col>13</xdr:col>
      <xdr:colOff>377743</xdr:colOff>
      <xdr:row>3</xdr:row>
      <xdr:rowOff>3749</xdr:rowOff>
    </xdr:to>
    <mc:AlternateContent xmlns:mc="http://schemas.openxmlformats.org/markup-compatibility/2006" xmlns:a14="http://schemas.microsoft.com/office/drawing/2010/main">
      <mc:Choice Requires="a14">
        <xdr:graphicFrame macro="">
          <xdr:nvGraphicFramePr>
            <xdr:cNvPr id="4" name="Product Category">
              <a:extLst>
                <a:ext uri="{FF2B5EF4-FFF2-40B4-BE49-F238E27FC236}">
                  <a16:creationId xmlns:a16="http://schemas.microsoft.com/office/drawing/2014/main" id="{E3EF04F7-F441-C160-D7D0-BA7AD4B84FF6}"/>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5895521" y="94343"/>
              <a:ext cx="6423479" cy="4385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18140</xdr:colOff>
      <xdr:row>7</xdr:row>
      <xdr:rowOff>21771</xdr:rowOff>
    </xdr:from>
    <xdr:to>
      <xdr:col>14</xdr:col>
      <xdr:colOff>0</xdr:colOff>
      <xdr:row>20</xdr:row>
      <xdr:rowOff>43543</xdr:rowOff>
    </xdr:to>
    <xdr:graphicFrame macro="">
      <xdr:nvGraphicFramePr>
        <xdr:cNvPr id="5" name="Chart 4">
          <a:extLst>
            <a:ext uri="{FF2B5EF4-FFF2-40B4-BE49-F238E27FC236}">
              <a16:creationId xmlns:a16="http://schemas.microsoft.com/office/drawing/2014/main" id="{BC446ED8-91F2-DB40-95B6-0A7191AE8B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14515</xdr:colOff>
      <xdr:row>6</xdr:row>
      <xdr:rowOff>29029</xdr:rowOff>
    </xdr:from>
    <xdr:to>
      <xdr:col>6</xdr:col>
      <xdr:colOff>7258</xdr:colOff>
      <xdr:row>20</xdr:row>
      <xdr:rowOff>14515</xdr:rowOff>
    </xdr:to>
    <xdr:graphicFrame macro="">
      <xdr:nvGraphicFramePr>
        <xdr:cNvPr id="11" name="Chart 10">
          <a:extLst>
            <a:ext uri="{FF2B5EF4-FFF2-40B4-BE49-F238E27FC236}">
              <a16:creationId xmlns:a16="http://schemas.microsoft.com/office/drawing/2014/main" id="{1D940664-16C3-5111-185C-5AB71F23F6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24</xdr:row>
      <xdr:rowOff>11732</xdr:rowOff>
    </xdr:from>
    <xdr:to>
      <xdr:col>7</xdr:col>
      <xdr:colOff>146595</xdr:colOff>
      <xdr:row>40</xdr:row>
      <xdr:rowOff>135466</xdr:rowOff>
    </xdr:to>
    <mc:AlternateContent xmlns:mc="http://schemas.openxmlformats.org/markup-compatibility/2006" xmlns:a14="http://schemas.microsoft.com/office/drawing/2010/main">
      <mc:Choice Requires="a14">
        <xdr:graphicFrame macro="">
          <xdr:nvGraphicFramePr>
            <xdr:cNvPr id="13" name="Product Name">
              <a:extLst>
                <a:ext uri="{FF2B5EF4-FFF2-40B4-BE49-F238E27FC236}">
                  <a16:creationId xmlns:a16="http://schemas.microsoft.com/office/drawing/2014/main" id="{ECEE13B7-A239-25F6-D964-B82FC955B2C2}"/>
                </a:ext>
              </a:extLst>
            </xdr:cNvPr>
            <xdr:cNvGraphicFramePr/>
          </xdr:nvGraphicFramePr>
          <xdr:xfrm>
            <a:off x="0" y="0"/>
            <a:ext cx="0" cy="0"/>
          </xdr:xfrm>
          <a:graphic>
            <a:graphicData uri="http://schemas.microsoft.com/office/drawing/2010/slicer">
              <sle:slicer xmlns:sle="http://schemas.microsoft.com/office/drawing/2010/slicer" name="Product Name"/>
            </a:graphicData>
          </a:graphic>
        </xdr:graphicFrame>
      </mc:Choice>
      <mc:Fallback xmlns="">
        <xdr:sp macro="" textlink="">
          <xdr:nvSpPr>
            <xdr:cNvPr id="0" name=""/>
            <xdr:cNvSpPr>
              <a:spLocks noTextEdit="1"/>
            </xdr:cNvSpPr>
          </xdr:nvSpPr>
          <xdr:spPr>
            <a:xfrm>
              <a:off x="3578087" y="4384949"/>
              <a:ext cx="3684868" cy="303921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13797</xdr:colOff>
      <xdr:row>28</xdr:row>
      <xdr:rowOff>23997</xdr:rowOff>
    </xdr:from>
    <xdr:to>
      <xdr:col>14</xdr:col>
      <xdr:colOff>599</xdr:colOff>
      <xdr:row>41</xdr:row>
      <xdr:rowOff>13112</xdr:rowOff>
    </xdr:to>
    <xdr:graphicFrame macro="">
      <xdr:nvGraphicFramePr>
        <xdr:cNvPr id="18" name="Chart 17">
          <a:extLst>
            <a:ext uri="{FF2B5EF4-FFF2-40B4-BE49-F238E27FC236}">
              <a16:creationId xmlns:a16="http://schemas.microsoft.com/office/drawing/2014/main" id="{EA23F182-5299-9E5C-FEA3-AD8D4FB62F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xdr:col>
      <xdr:colOff>8659</xdr:colOff>
      <xdr:row>21</xdr:row>
      <xdr:rowOff>93547</xdr:rowOff>
    </xdr:from>
    <xdr:to>
      <xdr:col>12</xdr:col>
      <xdr:colOff>512411</xdr:colOff>
      <xdr:row>24</xdr:row>
      <xdr:rowOff>8686</xdr:rowOff>
    </xdr:to>
    <mc:AlternateContent xmlns:mc="http://schemas.openxmlformats.org/markup-compatibility/2006" xmlns:a14="http://schemas.microsoft.com/office/drawing/2010/main">
      <mc:Choice Requires="a14">
        <xdr:graphicFrame macro="">
          <xdr:nvGraphicFramePr>
            <xdr:cNvPr id="19" name="State">
              <a:extLst>
                <a:ext uri="{FF2B5EF4-FFF2-40B4-BE49-F238E27FC236}">
                  <a16:creationId xmlns:a16="http://schemas.microsoft.com/office/drawing/2014/main" id="{7EE8B5ED-9DD1-32B5-A058-F29A7BE4D34F}"/>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3586746" y="3920112"/>
              <a:ext cx="9420057" cy="44890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418353</xdr:colOff>
      <xdr:row>1</xdr:row>
      <xdr:rowOff>44788</xdr:rowOff>
    </xdr:from>
    <xdr:to>
      <xdr:col>23</xdr:col>
      <xdr:colOff>373269</xdr:colOff>
      <xdr:row>6</xdr:row>
      <xdr:rowOff>158445</xdr:rowOff>
    </xdr:to>
    <xdr:sp macro="" textlink="">
      <xdr:nvSpPr>
        <xdr:cNvPr id="20" name="Rectangle: Rounded Corners 19">
          <a:extLst>
            <a:ext uri="{FF2B5EF4-FFF2-40B4-BE49-F238E27FC236}">
              <a16:creationId xmlns:a16="http://schemas.microsoft.com/office/drawing/2014/main" id="{55141F2F-FF58-4A14-9C4B-37A641418AF2}"/>
            </a:ext>
          </a:extLst>
        </xdr:cNvPr>
        <xdr:cNvSpPr/>
      </xdr:nvSpPr>
      <xdr:spPr>
        <a:xfrm>
          <a:off x="4093882" y="224082"/>
          <a:ext cx="10368916" cy="1010128"/>
        </a:xfrm>
        <a:prstGeom prst="roundRect">
          <a:avLst/>
        </a:prstGeom>
        <a:solidFill>
          <a:schemeClr val="bg1"/>
        </a:solidFill>
        <a:ln>
          <a:solidFill>
            <a:schemeClr val="bg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100" b="1"/>
        </a:p>
      </xdr:txBody>
    </xdr:sp>
    <xdr:clientData/>
  </xdr:twoCellAnchor>
  <xdr:twoCellAnchor>
    <xdr:from>
      <xdr:col>14</xdr:col>
      <xdr:colOff>280052</xdr:colOff>
      <xdr:row>7</xdr:row>
      <xdr:rowOff>90527</xdr:rowOff>
    </xdr:from>
    <xdr:to>
      <xdr:col>23</xdr:col>
      <xdr:colOff>420602</xdr:colOff>
      <xdr:row>16</xdr:row>
      <xdr:rowOff>14111</xdr:rowOff>
    </xdr:to>
    <xdr:sp macro="" textlink="">
      <xdr:nvSpPr>
        <xdr:cNvPr id="24" name="Rectangle: Rounded Corners 23">
          <a:extLst>
            <a:ext uri="{FF2B5EF4-FFF2-40B4-BE49-F238E27FC236}">
              <a16:creationId xmlns:a16="http://schemas.microsoft.com/office/drawing/2014/main" id="{1D3E4410-A09C-4761-B8E7-4617CC930340}"/>
            </a:ext>
          </a:extLst>
        </xdr:cNvPr>
        <xdr:cNvSpPr/>
      </xdr:nvSpPr>
      <xdr:spPr>
        <a:xfrm>
          <a:off x="25256719" y="273971"/>
          <a:ext cx="5601550" cy="1419362"/>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lang="en-IN" sz="1100"/>
        </a:p>
      </xdr:txBody>
    </xdr:sp>
    <xdr:clientData/>
  </xdr:twoCellAnchor>
  <xdr:twoCellAnchor>
    <xdr:from>
      <xdr:col>15</xdr:col>
      <xdr:colOff>117286</xdr:colOff>
      <xdr:row>42</xdr:row>
      <xdr:rowOff>166040</xdr:rowOff>
    </xdr:from>
    <xdr:to>
      <xdr:col>23</xdr:col>
      <xdr:colOff>433859</xdr:colOff>
      <xdr:row>63</xdr:row>
      <xdr:rowOff>72629</xdr:rowOff>
    </xdr:to>
    <xdr:sp macro="" textlink="">
      <xdr:nvSpPr>
        <xdr:cNvPr id="51" name="Rectangle: Rounded Corners 50">
          <a:extLst>
            <a:ext uri="{FF2B5EF4-FFF2-40B4-BE49-F238E27FC236}">
              <a16:creationId xmlns:a16="http://schemas.microsoft.com/office/drawing/2014/main" id="{980D2BD6-5AB0-4EE4-BCF2-09D1158366A0}"/>
            </a:ext>
          </a:extLst>
        </xdr:cNvPr>
        <xdr:cNvSpPr/>
      </xdr:nvSpPr>
      <xdr:spPr>
        <a:xfrm>
          <a:off x="25700730" y="6614818"/>
          <a:ext cx="5170796" cy="3758922"/>
        </a:xfrm>
        <a:prstGeom prst="roundRect">
          <a:avLst>
            <a:gd name="adj" fmla="val 15311"/>
          </a:avLst>
        </a:prstGeom>
        <a:solidFill>
          <a:schemeClr val="bg1"/>
        </a:solidFill>
        <a:ln>
          <a:gradFill>
            <a:gsLst>
              <a:gs pos="5000">
                <a:srgbClr val="E2E9F5"/>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lang="en-IN" sz="1100"/>
        </a:p>
      </xdr:txBody>
    </xdr:sp>
    <xdr:clientData/>
  </xdr:twoCellAnchor>
  <xdr:twoCellAnchor>
    <xdr:from>
      <xdr:col>15</xdr:col>
      <xdr:colOff>215349</xdr:colOff>
      <xdr:row>43</xdr:row>
      <xdr:rowOff>49696</xdr:rowOff>
    </xdr:from>
    <xdr:to>
      <xdr:col>23</xdr:col>
      <xdr:colOff>310445</xdr:colOff>
      <xdr:row>62</xdr:row>
      <xdr:rowOff>141110</xdr:rowOff>
    </xdr:to>
    <xdr:sp macro="" textlink="">
      <xdr:nvSpPr>
        <xdr:cNvPr id="52" name="Rectangle: Rounded Corners 51">
          <a:extLst>
            <a:ext uri="{FF2B5EF4-FFF2-40B4-BE49-F238E27FC236}">
              <a16:creationId xmlns:a16="http://schemas.microsoft.com/office/drawing/2014/main" id="{48FC7430-7512-4B25-AE89-2FB56A37CBD8}"/>
            </a:ext>
          </a:extLst>
        </xdr:cNvPr>
        <xdr:cNvSpPr/>
      </xdr:nvSpPr>
      <xdr:spPr>
        <a:xfrm>
          <a:off x="26040523" y="6626087"/>
          <a:ext cx="4998400" cy="3553545"/>
        </a:xfrm>
        <a:prstGeom prst="roundRect">
          <a:avLst>
            <a:gd name="adj" fmla="val 15311"/>
          </a:avLst>
        </a:prstGeom>
        <a:solidFill>
          <a:schemeClr val="tx2">
            <a:lumMod val="50000"/>
          </a:schemeClr>
        </a:solidFill>
        <a:ln>
          <a:gradFill>
            <a:gsLst>
              <a:gs pos="5000">
                <a:srgbClr val="E2E9F5"/>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lang="en-IN" sz="1100"/>
        </a:p>
      </xdr:txBody>
    </xdr:sp>
    <xdr:clientData/>
  </xdr:twoCellAnchor>
  <xdr:twoCellAnchor>
    <xdr:from>
      <xdr:col>15</xdr:col>
      <xdr:colOff>60205</xdr:colOff>
      <xdr:row>21</xdr:row>
      <xdr:rowOff>145206</xdr:rowOff>
    </xdr:from>
    <xdr:to>
      <xdr:col>23</xdr:col>
      <xdr:colOff>382588</xdr:colOff>
      <xdr:row>42</xdr:row>
      <xdr:rowOff>51795</xdr:rowOff>
    </xdr:to>
    <xdr:sp macro="" textlink="">
      <xdr:nvSpPr>
        <xdr:cNvPr id="7" name="Rectangle: Rounded Corners 6">
          <a:extLst>
            <a:ext uri="{FF2B5EF4-FFF2-40B4-BE49-F238E27FC236}">
              <a16:creationId xmlns:a16="http://schemas.microsoft.com/office/drawing/2014/main" id="{B81E3BC1-A360-47BB-824B-17C03D9EBB95}"/>
            </a:ext>
          </a:extLst>
        </xdr:cNvPr>
        <xdr:cNvSpPr/>
      </xdr:nvSpPr>
      <xdr:spPr>
        <a:xfrm>
          <a:off x="25878558" y="2685206"/>
          <a:ext cx="5223089" cy="3671765"/>
        </a:xfrm>
        <a:prstGeom prst="roundRect">
          <a:avLst>
            <a:gd name="adj" fmla="val 15311"/>
          </a:avLst>
        </a:prstGeom>
        <a:solidFill>
          <a:schemeClr val="bg1"/>
        </a:solidFill>
        <a:ln>
          <a:gradFill>
            <a:gsLst>
              <a:gs pos="5000">
                <a:srgbClr val="E2E9F5"/>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lang="en-IN" sz="1100"/>
        </a:p>
      </xdr:txBody>
    </xdr:sp>
    <xdr:clientData/>
  </xdr:twoCellAnchor>
  <xdr:twoCellAnchor>
    <xdr:from>
      <xdr:col>15</xdr:col>
      <xdr:colOff>142792</xdr:colOff>
      <xdr:row>22</xdr:row>
      <xdr:rowOff>40087</xdr:rowOff>
    </xdr:from>
    <xdr:to>
      <xdr:col>23</xdr:col>
      <xdr:colOff>248478</xdr:colOff>
      <xdr:row>41</xdr:row>
      <xdr:rowOff>131527</xdr:rowOff>
    </xdr:to>
    <xdr:sp macro="" textlink="">
      <xdr:nvSpPr>
        <xdr:cNvPr id="49" name="Rectangle: Rounded Corners 48">
          <a:extLst>
            <a:ext uri="{FF2B5EF4-FFF2-40B4-BE49-F238E27FC236}">
              <a16:creationId xmlns:a16="http://schemas.microsoft.com/office/drawing/2014/main" id="{16C794FC-1157-4E87-9779-3E5675719A6B}"/>
            </a:ext>
          </a:extLst>
        </xdr:cNvPr>
        <xdr:cNvSpPr/>
      </xdr:nvSpPr>
      <xdr:spPr>
        <a:xfrm>
          <a:off x="25967966" y="2789913"/>
          <a:ext cx="5008990" cy="3553571"/>
        </a:xfrm>
        <a:prstGeom prst="roundRect">
          <a:avLst>
            <a:gd name="adj" fmla="val 15311"/>
          </a:avLst>
        </a:prstGeom>
        <a:solidFill>
          <a:schemeClr val="tx2">
            <a:lumMod val="50000"/>
          </a:schemeClr>
        </a:solidFill>
        <a:ln>
          <a:gradFill>
            <a:gsLst>
              <a:gs pos="5000">
                <a:srgbClr val="E2E9F5"/>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lang="en-IN" sz="1100"/>
        </a:p>
      </xdr:txBody>
    </xdr:sp>
    <xdr:clientData/>
  </xdr:twoCellAnchor>
  <xdr:twoCellAnchor>
    <xdr:from>
      <xdr:col>6</xdr:col>
      <xdr:colOff>307204</xdr:colOff>
      <xdr:row>21</xdr:row>
      <xdr:rowOff>174507</xdr:rowOff>
    </xdr:from>
    <xdr:to>
      <xdr:col>15</xdr:col>
      <xdr:colOff>17000</xdr:colOff>
      <xdr:row>42</xdr:row>
      <xdr:rowOff>81096</xdr:rowOff>
    </xdr:to>
    <xdr:sp macro="" textlink="">
      <xdr:nvSpPr>
        <xdr:cNvPr id="26" name="Rectangle: Rounded Corners 25">
          <a:extLst>
            <a:ext uri="{FF2B5EF4-FFF2-40B4-BE49-F238E27FC236}">
              <a16:creationId xmlns:a16="http://schemas.microsoft.com/office/drawing/2014/main" id="{894E213F-8209-41B0-96B0-097AEF01C93D}"/>
            </a:ext>
          </a:extLst>
        </xdr:cNvPr>
        <xdr:cNvSpPr/>
      </xdr:nvSpPr>
      <xdr:spPr>
        <a:xfrm>
          <a:off x="20530684" y="2765307"/>
          <a:ext cx="5196196" cy="3747069"/>
        </a:xfrm>
        <a:prstGeom prst="roundRect">
          <a:avLst>
            <a:gd name="adj" fmla="val 15311"/>
          </a:avLst>
        </a:prstGeom>
        <a:solidFill>
          <a:schemeClr val="bg1"/>
        </a:solidFill>
        <a:ln>
          <a:gradFill>
            <a:gsLst>
              <a:gs pos="5000">
                <a:srgbClr val="E2E9F5"/>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lang="en-IN" sz="1100"/>
        </a:p>
      </xdr:txBody>
    </xdr:sp>
    <xdr:clientData/>
  </xdr:twoCellAnchor>
  <xdr:twoCellAnchor>
    <xdr:from>
      <xdr:col>6</xdr:col>
      <xdr:colOff>444364</xdr:colOff>
      <xdr:row>22</xdr:row>
      <xdr:rowOff>67827</xdr:rowOff>
    </xdr:from>
    <xdr:to>
      <xdr:col>14</xdr:col>
      <xdr:colOff>518160</xdr:colOff>
      <xdr:row>41</xdr:row>
      <xdr:rowOff>167640</xdr:rowOff>
    </xdr:to>
    <xdr:sp macro="" textlink="">
      <xdr:nvSpPr>
        <xdr:cNvPr id="47" name="Rectangle: Rounded Corners 46">
          <a:extLst>
            <a:ext uri="{FF2B5EF4-FFF2-40B4-BE49-F238E27FC236}">
              <a16:creationId xmlns:a16="http://schemas.microsoft.com/office/drawing/2014/main" id="{AB0DD9FD-3F0C-4DF9-89B0-803EF2563C68}"/>
            </a:ext>
          </a:extLst>
        </xdr:cNvPr>
        <xdr:cNvSpPr/>
      </xdr:nvSpPr>
      <xdr:spPr>
        <a:xfrm>
          <a:off x="20667844" y="2841507"/>
          <a:ext cx="4950596" cy="3574533"/>
        </a:xfrm>
        <a:prstGeom prst="roundRect">
          <a:avLst>
            <a:gd name="adj" fmla="val 15311"/>
          </a:avLst>
        </a:prstGeom>
        <a:solidFill>
          <a:schemeClr val="tx2">
            <a:lumMod val="50000"/>
          </a:schemeClr>
        </a:solidFill>
        <a:ln>
          <a:gradFill>
            <a:gsLst>
              <a:gs pos="5000">
                <a:srgbClr val="E2E9F5"/>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lang="en-IN" sz="1100"/>
        </a:p>
      </xdr:txBody>
    </xdr:sp>
    <xdr:clientData/>
  </xdr:twoCellAnchor>
  <xdr:twoCellAnchor>
    <xdr:from>
      <xdr:col>6</xdr:col>
      <xdr:colOff>312583</xdr:colOff>
      <xdr:row>42</xdr:row>
      <xdr:rowOff>169427</xdr:rowOff>
    </xdr:from>
    <xdr:to>
      <xdr:col>15</xdr:col>
      <xdr:colOff>22379</xdr:colOff>
      <xdr:row>63</xdr:row>
      <xdr:rowOff>76016</xdr:rowOff>
    </xdr:to>
    <xdr:sp macro="" textlink="">
      <xdr:nvSpPr>
        <xdr:cNvPr id="44" name="Rectangle: Rounded Corners 43">
          <a:extLst>
            <a:ext uri="{FF2B5EF4-FFF2-40B4-BE49-F238E27FC236}">
              <a16:creationId xmlns:a16="http://schemas.microsoft.com/office/drawing/2014/main" id="{86E73EB4-485B-4976-8B04-86BEB9523325}"/>
            </a:ext>
          </a:extLst>
        </xdr:cNvPr>
        <xdr:cNvSpPr/>
      </xdr:nvSpPr>
      <xdr:spPr>
        <a:xfrm>
          <a:off x="20536063" y="6600707"/>
          <a:ext cx="5196196" cy="3747069"/>
        </a:xfrm>
        <a:prstGeom prst="roundRect">
          <a:avLst>
            <a:gd name="adj" fmla="val 15311"/>
          </a:avLst>
        </a:prstGeom>
        <a:solidFill>
          <a:schemeClr val="bg1"/>
        </a:solidFill>
        <a:ln>
          <a:gradFill>
            <a:gsLst>
              <a:gs pos="5000">
                <a:srgbClr val="E2E9F5"/>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lang="en-IN" sz="1100"/>
        </a:p>
      </xdr:txBody>
    </xdr:sp>
    <xdr:clientData/>
  </xdr:twoCellAnchor>
  <xdr:twoCellAnchor>
    <xdr:from>
      <xdr:col>6</xdr:col>
      <xdr:colOff>419263</xdr:colOff>
      <xdr:row>43</xdr:row>
      <xdr:rowOff>60960</xdr:rowOff>
    </xdr:from>
    <xdr:to>
      <xdr:col>14</xdr:col>
      <xdr:colOff>502920</xdr:colOff>
      <xdr:row>63</xdr:row>
      <xdr:rowOff>0</xdr:rowOff>
    </xdr:to>
    <xdr:sp macro="" textlink="">
      <xdr:nvSpPr>
        <xdr:cNvPr id="43" name="Rectangle: Rounded Corners 42">
          <a:extLst>
            <a:ext uri="{FF2B5EF4-FFF2-40B4-BE49-F238E27FC236}">
              <a16:creationId xmlns:a16="http://schemas.microsoft.com/office/drawing/2014/main" id="{D42109A4-4E23-44C4-9B77-B2E8A73E3112}"/>
            </a:ext>
          </a:extLst>
        </xdr:cNvPr>
        <xdr:cNvSpPr/>
      </xdr:nvSpPr>
      <xdr:spPr>
        <a:xfrm>
          <a:off x="20642743" y="6675120"/>
          <a:ext cx="4960457" cy="3596640"/>
        </a:xfrm>
        <a:prstGeom prst="roundRect">
          <a:avLst>
            <a:gd name="adj" fmla="val 15311"/>
          </a:avLst>
        </a:prstGeom>
        <a:solidFill>
          <a:schemeClr val="tx2">
            <a:lumMod val="50000"/>
          </a:schemeClr>
        </a:solidFill>
        <a:ln>
          <a:gradFill>
            <a:gsLst>
              <a:gs pos="5000">
                <a:srgbClr val="E2E9F5"/>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lang="en-IN" sz="1100"/>
        </a:p>
      </xdr:txBody>
    </xdr:sp>
    <xdr:clientData/>
  </xdr:twoCellAnchor>
  <xdr:twoCellAnchor>
    <xdr:from>
      <xdr:col>0</xdr:col>
      <xdr:colOff>303910</xdr:colOff>
      <xdr:row>36</xdr:row>
      <xdr:rowOff>77250</xdr:rowOff>
    </xdr:from>
    <xdr:to>
      <xdr:col>6</xdr:col>
      <xdr:colOff>124616</xdr:colOff>
      <xdr:row>63</xdr:row>
      <xdr:rowOff>113488</xdr:rowOff>
    </xdr:to>
    <xdr:sp macro="" textlink="">
      <xdr:nvSpPr>
        <xdr:cNvPr id="32" name="Rectangle: Rounded Corners 31">
          <a:extLst>
            <a:ext uri="{FF2B5EF4-FFF2-40B4-BE49-F238E27FC236}">
              <a16:creationId xmlns:a16="http://schemas.microsoft.com/office/drawing/2014/main" id="{CB86B716-8E98-4DEF-9FD5-1963DD79581D}"/>
            </a:ext>
          </a:extLst>
        </xdr:cNvPr>
        <xdr:cNvSpPr/>
      </xdr:nvSpPr>
      <xdr:spPr>
        <a:xfrm>
          <a:off x="17019272" y="5265335"/>
          <a:ext cx="3517216" cy="4851430"/>
        </a:xfrm>
        <a:prstGeom prst="roundRect">
          <a:avLst>
            <a:gd name="adj" fmla="val 13555"/>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lang="en-IN" sz="1100"/>
        </a:p>
      </xdr:txBody>
    </xdr:sp>
    <xdr:clientData/>
  </xdr:twoCellAnchor>
  <xdr:twoCellAnchor>
    <xdr:from>
      <xdr:col>14</xdr:col>
      <xdr:colOff>371440</xdr:colOff>
      <xdr:row>7</xdr:row>
      <xdr:rowOff>182990</xdr:rowOff>
    </xdr:from>
    <xdr:to>
      <xdr:col>23</xdr:col>
      <xdr:colOff>322278</xdr:colOff>
      <xdr:row>15</xdr:row>
      <xdr:rowOff>96958</xdr:rowOff>
    </xdr:to>
    <xdr:sp macro="" textlink="">
      <xdr:nvSpPr>
        <xdr:cNvPr id="41" name="Rectangle: Rounded Corners 40">
          <a:extLst>
            <a:ext uri="{FF2B5EF4-FFF2-40B4-BE49-F238E27FC236}">
              <a16:creationId xmlns:a16="http://schemas.microsoft.com/office/drawing/2014/main" id="{76613C3D-3AB9-4D2E-B8CB-C075BB2F6009}"/>
            </a:ext>
          </a:extLst>
        </xdr:cNvPr>
        <xdr:cNvSpPr/>
      </xdr:nvSpPr>
      <xdr:spPr>
        <a:xfrm>
          <a:off x="25348107" y="366434"/>
          <a:ext cx="5411838" cy="1212191"/>
        </a:xfrm>
        <a:prstGeom prst="roundRect">
          <a:avLst>
            <a:gd name="adj" fmla="val 13055"/>
          </a:avLst>
        </a:prstGeom>
        <a:solidFill>
          <a:schemeClr val="tx2">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lang="en-IN" sz="1100"/>
        </a:p>
      </xdr:txBody>
    </xdr:sp>
    <xdr:clientData/>
  </xdr:twoCellAnchor>
  <xdr:twoCellAnchor>
    <xdr:from>
      <xdr:col>6</xdr:col>
      <xdr:colOff>238837</xdr:colOff>
      <xdr:row>16</xdr:row>
      <xdr:rowOff>68238</xdr:rowOff>
    </xdr:from>
    <xdr:to>
      <xdr:col>23</xdr:col>
      <xdr:colOff>433295</xdr:colOff>
      <xdr:row>21</xdr:row>
      <xdr:rowOff>149412</xdr:rowOff>
    </xdr:to>
    <xdr:sp macro="" textlink="">
      <xdr:nvSpPr>
        <xdr:cNvPr id="38" name="Rectangle: Rounded Corners 37">
          <a:extLst>
            <a:ext uri="{FF2B5EF4-FFF2-40B4-BE49-F238E27FC236}">
              <a16:creationId xmlns:a16="http://schemas.microsoft.com/office/drawing/2014/main" id="{139A5322-EC00-4949-938D-022A165DA005}"/>
            </a:ext>
          </a:extLst>
        </xdr:cNvPr>
        <xdr:cNvSpPr/>
      </xdr:nvSpPr>
      <xdr:spPr>
        <a:xfrm>
          <a:off x="20543896" y="1711767"/>
          <a:ext cx="10608458" cy="977645"/>
        </a:xfrm>
        <a:prstGeom prst="roundRect">
          <a:avLst>
            <a:gd name="adj" fmla="val 20495"/>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lang="en-IN" sz="1100"/>
        </a:p>
      </xdr:txBody>
    </xdr:sp>
    <xdr:clientData/>
  </xdr:twoCellAnchor>
  <xdr:twoCellAnchor>
    <xdr:from>
      <xdr:col>6</xdr:col>
      <xdr:colOff>328707</xdr:colOff>
      <xdr:row>16</xdr:row>
      <xdr:rowOff>149413</xdr:rowOff>
    </xdr:from>
    <xdr:to>
      <xdr:col>23</xdr:col>
      <xdr:colOff>358589</xdr:colOff>
      <xdr:row>21</xdr:row>
      <xdr:rowOff>89648</xdr:rowOff>
    </xdr:to>
    <xdr:sp macro="" textlink="'Pivot table'!Q28">
      <xdr:nvSpPr>
        <xdr:cNvPr id="39" name="Rectangle: Rounded Corners 38">
          <a:extLst>
            <a:ext uri="{FF2B5EF4-FFF2-40B4-BE49-F238E27FC236}">
              <a16:creationId xmlns:a16="http://schemas.microsoft.com/office/drawing/2014/main" id="{FA195913-6498-4C01-9F52-09F012DC344E}"/>
            </a:ext>
          </a:extLst>
        </xdr:cNvPr>
        <xdr:cNvSpPr/>
      </xdr:nvSpPr>
      <xdr:spPr>
        <a:xfrm>
          <a:off x="20633766" y="1792942"/>
          <a:ext cx="10443882" cy="836706"/>
        </a:xfrm>
        <a:prstGeom prst="roundRect">
          <a:avLst>
            <a:gd name="adj" fmla="val 18965"/>
          </a:avLst>
        </a:prstGeom>
        <a:solidFill>
          <a:schemeClr val="tx2">
            <a:lumMod val="50000"/>
          </a:schemeClr>
        </a:solidFill>
        <a:ln>
          <a:solidFill>
            <a:schemeClr val="bg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3600" b="1">
            <a:solidFill>
              <a:schemeClr val="bg1"/>
            </a:solidFill>
            <a:latin typeface="Copperplate Gothic Bold" panose="020E0705020206020404" pitchFamily="34" charset="0"/>
          </a:endParaRPr>
        </a:p>
      </xdr:txBody>
    </xdr:sp>
    <xdr:clientData/>
  </xdr:twoCellAnchor>
  <xdr:twoCellAnchor>
    <xdr:from>
      <xdr:col>0</xdr:col>
      <xdr:colOff>214923</xdr:colOff>
      <xdr:row>1</xdr:row>
      <xdr:rowOff>29882</xdr:rowOff>
    </xdr:from>
    <xdr:to>
      <xdr:col>6</xdr:col>
      <xdr:colOff>205154</xdr:colOff>
      <xdr:row>18</xdr:row>
      <xdr:rowOff>68385</xdr:rowOff>
    </xdr:to>
    <xdr:sp macro="" textlink="">
      <xdr:nvSpPr>
        <xdr:cNvPr id="22" name="Rectangle: Rounded Corners 21">
          <a:extLst>
            <a:ext uri="{FF2B5EF4-FFF2-40B4-BE49-F238E27FC236}">
              <a16:creationId xmlns:a16="http://schemas.microsoft.com/office/drawing/2014/main" id="{29081232-01AB-53E6-E869-992C00A8B159}"/>
            </a:ext>
          </a:extLst>
        </xdr:cNvPr>
        <xdr:cNvSpPr/>
      </xdr:nvSpPr>
      <xdr:spPr>
        <a:xfrm>
          <a:off x="214923" y="209176"/>
          <a:ext cx="3665760" cy="29221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lang="en-IN" sz="1100"/>
        </a:p>
      </xdr:txBody>
    </xdr:sp>
    <xdr:clientData/>
  </xdr:twoCellAnchor>
  <xdr:twoCellAnchor>
    <xdr:from>
      <xdr:col>0</xdr:col>
      <xdr:colOff>437744</xdr:colOff>
      <xdr:row>37</xdr:row>
      <xdr:rowOff>16211</xdr:rowOff>
    </xdr:from>
    <xdr:to>
      <xdr:col>6</xdr:col>
      <xdr:colOff>16213</xdr:colOff>
      <xdr:row>62</xdr:row>
      <xdr:rowOff>180108</xdr:rowOff>
    </xdr:to>
    <xdr:sp macro="" textlink="'Pivot table'!Q28">
      <xdr:nvSpPr>
        <xdr:cNvPr id="12" name="Rectangle: Rounded Corners 11">
          <a:extLst>
            <a:ext uri="{FF2B5EF4-FFF2-40B4-BE49-F238E27FC236}">
              <a16:creationId xmlns:a16="http://schemas.microsoft.com/office/drawing/2014/main" id="{2206F609-C76E-4FAD-AEE3-52655C3F4175}"/>
            </a:ext>
          </a:extLst>
        </xdr:cNvPr>
        <xdr:cNvSpPr/>
      </xdr:nvSpPr>
      <xdr:spPr>
        <a:xfrm>
          <a:off x="16993926" y="5447193"/>
          <a:ext cx="3236069" cy="4666624"/>
        </a:xfrm>
        <a:prstGeom prst="roundRect">
          <a:avLst>
            <a:gd name="adj" fmla="val 11002"/>
          </a:avLst>
        </a:prstGeom>
        <a:solidFill>
          <a:schemeClr val="tx2">
            <a:lumMod val="50000"/>
          </a:schemeClr>
        </a:solidFill>
        <a:ln>
          <a:solidFill>
            <a:schemeClr val="bg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endParaRPr lang="en-US" sz="2000" b="1">
            <a:solidFill>
              <a:schemeClr val="bg1"/>
            </a:solidFill>
            <a:latin typeface="Copperplate Gothic Bold" panose="020E0705020206020404" pitchFamily="34" charset="0"/>
          </a:endParaRPr>
        </a:p>
      </xdr:txBody>
    </xdr:sp>
    <xdr:clientData/>
  </xdr:twoCellAnchor>
  <xdr:oneCellAnchor>
    <xdr:from>
      <xdr:col>0</xdr:col>
      <xdr:colOff>0</xdr:colOff>
      <xdr:row>6</xdr:row>
      <xdr:rowOff>114300</xdr:rowOff>
    </xdr:from>
    <xdr:ext cx="4241525" cy="491866"/>
    <xdr:sp macro="" textlink="">
      <xdr:nvSpPr>
        <xdr:cNvPr id="6" name="Rectangle 5">
          <a:extLst>
            <a:ext uri="{FF2B5EF4-FFF2-40B4-BE49-F238E27FC236}">
              <a16:creationId xmlns:a16="http://schemas.microsoft.com/office/drawing/2014/main" id="{CD32B528-3E35-C153-41AB-D3DE8C3A1F03}"/>
            </a:ext>
          </a:extLst>
        </xdr:cNvPr>
        <xdr:cNvSpPr/>
      </xdr:nvSpPr>
      <xdr:spPr>
        <a:xfrm>
          <a:off x="45720" y="114300"/>
          <a:ext cx="4241525" cy="491866"/>
        </a:xfrm>
        <a:prstGeom prst="rect">
          <a:avLst/>
        </a:prstGeom>
        <a:noFill/>
      </xdr:spPr>
      <xdr:txBody>
        <a:bodyPr wrap="square" lIns="91440" tIns="45720" rIns="91440" bIns="45720">
          <a:spAutoFit/>
        </a:bodyPr>
        <a:lstStyle/>
        <a:p>
          <a:pPr algn="ctr"/>
          <a:endParaRPr lang="en-US" sz="2800" b="0" cap="none" spc="0">
            <a:ln w="0"/>
            <a:solidFill>
              <a:schemeClr val="bg1"/>
            </a:solidFill>
            <a:effectLst>
              <a:outerShdw blurRad="38100" dist="19050" dir="2700000" algn="tl" rotWithShape="0">
                <a:schemeClr val="dk1">
                  <a:alpha val="40000"/>
                </a:schemeClr>
              </a:outerShdw>
            </a:effectLst>
            <a:latin typeface="Copperplate Gothic Bold" panose="020E0705020206020404" pitchFamily="34" charset="0"/>
          </a:endParaRPr>
        </a:p>
      </xdr:txBody>
    </xdr:sp>
    <xdr:clientData/>
  </xdr:oneCellAnchor>
  <xdr:oneCellAnchor>
    <xdr:from>
      <xdr:col>0</xdr:col>
      <xdr:colOff>0</xdr:colOff>
      <xdr:row>12</xdr:row>
      <xdr:rowOff>45720</xdr:rowOff>
    </xdr:from>
    <xdr:ext cx="184731" cy="264560"/>
    <xdr:sp macro="" textlink="">
      <xdr:nvSpPr>
        <xdr:cNvPr id="2" name="TextBox 1">
          <a:extLst>
            <a:ext uri="{FF2B5EF4-FFF2-40B4-BE49-F238E27FC236}">
              <a16:creationId xmlns:a16="http://schemas.microsoft.com/office/drawing/2014/main" id="{C6CC17EE-B3B1-5EA0-2636-9D5D835D6EE5}"/>
            </a:ext>
          </a:extLst>
        </xdr:cNvPr>
        <xdr:cNvSpPr txBox="1"/>
      </xdr:nvSpPr>
      <xdr:spPr>
        <a:xfrm>
          <a:off x="6797040" y="9677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0</xdr:col>
      <xdr:colOff>0</xdr:colOff>
      <xdr:row>11</xdr:row>
      <xdr:rowOff>68363</xdr:rowOff>
    </xdr:from>
    <xdr:ext cx="1311412" cy="307841"/>
    <xdr:sp macro="" textlink="">
      <xdr:nvSpPr>
        <xdr:cNvPr id="5" name="Rectangle 4">
          <a:extLst>
            <a:ext uri="{FF2B5EF4-FFF2-40B4-BE49-F238E27FC236}">
              <a16:creationId xmlns:a16="http://schemas.microsoft.com/office/drawing/2014/main" id="{0CAD28EC-F569-D58A-CCDD-9B3867ABFB6C}"/>
            </a:ext>
          </a:extLst>
        </xdr:cNvPr>
        <xdr:cNvSpPr/>
      </xdr:nvSpPr>
      <xdr:spPr>
        <a:xfrm>
          <a:off x="98288" y="807503"/>
          <a:ext cx="1311412" cy="307841"/>
        </a:xfrm>
        <a:prstGeom prst="rect">
          <a:avLst/>
        </a:prstGeom>
        <a:noFill/>
      </xdr:spPr>
      <xdr:txBody>
        <a:bodyPr wrap="square" lIns="91440" tIns="45720" rIns="91440" bIns="45720">
          <a:spAutoFit/>
        </a:bodyPr>
        <a:lstStyle/>
        <a:p>
          <a:pPr algn="l"/>
          <a:r>
            <a:rPr lang="en-US" sz="1400" b="1" cap="none" spc="0" baseline="0">
              <a:ln w="0"/>
              <a:solidFill>
                <a:schemeClr val="tx2">
                  <a:lumMod val="75000"/>
                  <a:lumOff val="25000"/>
                </a:schemeClr>
              </a:solidFill>
              <a:effectLst>
                <a:outerShdw blurRad="38100" dist="19050" dir="2700000" algn="tl" rotWithShape="0">
                  <a:schemeClr val="dk1">
                    <a:alpha val="40000"/>
                  </a:schemeClr>
                </a:outerShdw>
              </a:effectLst>
              <a:latin typeface="Bahnschrift" panose="020B0502040204020203" pitchFamily="34" charset="0"/>
            </a:rPr>
            <a:t> </a:t>
          </a:r>
          <a:endParaRPr lang="en-US" sz="1400" b="1" cap="none" spc="0">
            <a:ln w="0"/>
            <a:solidFill>
              <a:schemeClr val="tx2">
                <a:lumMod val="75000"/>
                <a:lumOff val="25000"/>
              </a:schemeClr>
            </a:solidFill>
            <a:effectLst>
              <a:outerShdw blurRad="38100" dist="19050" dir="2700000" algn="tl" rotWithShape="0">
                <a:schemeClr val="dk1">
                  <a:alpha val="40000"/>
                </a:schemeClr>
              </a:outerShdw>
            </a:effectLst>
            <a:latin typeface="Bahnschrift" panose="020B0502040204020203" pitchFamily="34" charset="0"/>
          </a:endParaRPr>
        </a:p>
      </xdr:txBody>
    </xdr:sp>
    <xdr:clientData/>
  </xdr:oneCellAnchor>
  <xdr:twoCellAnchor>
    <xdr:from>
      <xdr:col>6</xdr:col>
      <xdr:colOff>478118</xdr:colOff>
      <xdr:row>1</xdr:row>
      <xdr:rowOff>97552</xdr:rowOff>
    </xdr:from>
    <xdr:to>
      <xdr:col>23</xdr:col>
      <xdr:colOff>309217</xdr:colOff>
      <xdr:row>6</xdr:row>
      <xdr:rowOff>83440</xdr:rowOff>
    </xdr:to>
    <xdr:sp macro="" textlink="">
      <xdr:nvSpPr>
        <xdr:cNvPr id="10" name="Rectangle: Rounded Corners 9">
          <a:extLst>
            <a:ext uri="{FF2B5EF4-FFF2-40B4-BE49-F238E27FC236}">
              <a16:creationId xmlns:a16="http://schemas.microsoft.com/office/drawing/2014/main" id="{E76A79B5-5D34-74F3-E6D2-1C6B370EAA43}"/>
            </a:ext>
          </a:extLst>
        </xdr:cNvPr>
        <xdr:cNvSpPr/>
      </xdr:nvSpPr>
      <xdr:spPr>
        <a:xfrm>
          <a:off x="4153647" y="276846"/>
          <a:ext cx="10245099" cy="882359"/>
        </a:xfrm>
        <a:prstGeom prst="roundRect">
          <a:avLst/>
        </a:prstGeom>
        <a:solidFill>
          <a:schemeClr val="tx2">
            <a:lumMod val="50000"/>
          </a:schemeClr>
        </a:solidFill>
        <a:ln>
          <a:solidFill>
            <a:schemeClr val="bg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100" b="1"/>
        </a:p>
      </xdr:txBody>
    </xdr:sp>
    <xdr:clientData/>
  </xdr:twoCellAnchor>
  <xdr:oneCellAnchor>
    <xdr:from>
      <xdr:col>7</xdr:col>
      <xdr:colOff>388471</xdr:colOff>
      <xdr:row>2</xdr:row>
      <xdr:rowOff>109217</xdr:rowOff>
    </xdr:from>
    <xdr:ext cx="9516880" cy="491866"/>
    <xdr:sp macro="" textlink="">
      <xdr:nvSpPr>
        <xdr:cNvPr id="11" name="Rectangle 10">
          <a:extLst>
            <a:ext uri="{FF2B5EF4-FFF2-40B4-BE49-F238E27FC236}">
              <a16:creationId xmlns:a16="http://schemas.microsoft.com/office/drawing/2014/main" id="{416429AB-4171-0E96-9C8A-E951955FE6B4}"/>
            </a:ext>
          </a:extLst>
        </xdr:cNvPr>
        <xdr:cNvSpPr/>
      </xdr:nvSpPr>
      <xdr:spPr>
        <a:xfrm>
          <a:off x="4676589" y="467805"/>
          <a:ext cx="9516880" cy="491866"/>
        </a:xfrm>
        <a:prstGeom prst="rect">
          <a:avLst/>
        </a:prstGeom>
        <a:solidFill>
          <a:schemeClr val="tx2">
            <a:lumMod val="50000"/>
          </a:schemeClr>
        </a:solidFill>
      </xdr:spPr>
      <xdr:txBody>
        <a:bodyPr wrap="square" lIns="91440" tIns="45720" rIns="91440" bIns="45720">
          <a:spAutoFit/>
        </a:bodyPr>
        <a:lstStyle/>
        <a:p>
          <a:pPr algn="ctr"/>
          <a:r>
            <a:rPr lang="en-US" sz="2800" b="1" cap="none" spc="0">
              <a:ln w="0"/>
              <a:solidFill>
                <a:schemeClr val="bg1"/>
              </a:solidFill>
              <a:effectLst>
                <a:outerShdw blurRad="38100" dist="19050" dir="2700000" algn="tl" rotWithShape="0">
                  <a:schemeClr val="dk1">
                    <a:alpha val="40000"/>
                  </a:schemeClr>
                </a:outerShdw>
              </a:effectLst>
              <a:latin typeface="Copperplate Gothic Bold" panose="020E0705020206020404" pitchFamily="34" charset="0"/>
            </a:rPr>
            <a:t>SALES</a:t>
          </a:r>
          <a:r>
            <a:rPr lang="en-US" sz="2800" b="1" cap="none" spc="0" baseline="0">
              <a:ln w="0"/>
              <a:solidFill>
                <a:schemeClr val="tx1"/>
              </a:solidFill>
              <a:effectLst>
                <a:outerShdw blurRad="38100" dist="19050" dir="2700000" algn="tl" rotWithShape="0">
                  <a:schemeClr val="dk1">
                    <a:alpha val="40000"/>
                  </a:schemeClr>
                </a:outerShdw>
              </a:effectLst>
              <a:latin typeface="Copperplate Gothic Bold" panose="020E0705020206020404" pitchFamily="34" charset="0"/>
            </a:rPr>
            <a:t> </a:t>
          </a:r>
          <a:r>
            <a:rPr lang="en-US" sz="2800" b="1" cap="none" spc="0" baseline="0">
              <a:ln w="0"/>
              <a:solidFill>
                <a:schemeClr val="bg1"/>
              </a:solidFill>
              <a:effectLst>
                <a:outerShdw blurRad="38100" dist="19050" dir="2700000" algn="tl" rotWithShape="0">
                  <a:schemeClr val="dk1">
                    <a:alpha val="40000"/>
                  </a:schemeClr>
                </a:outerShdw>
              </a:effectLst>
              <a:latin typeface="Copperplate Gothic Bold" panose="020E0705020206020404" pitchFamily="34" charset="0"/>
            </a:rPr>
            <a:t>DASHBOARD</a:t>
          </a:r>
          <a:endParaRPr lang="en-US" sz="2800" b="1" cap="none" spc="0">
            <a:ln w="0"/>
            <a:solidFill>
              <a:schemeClr val="bg1"/>
            </a:solidFill>
            <a:effectLst>
              <a:outerShdw blurRad="38100" dist="19050" dir="2700000" algn="tl" rotWithShape="0">
                <a:schemeClr val="dk1">
                  <a:alpha val="40000"/>
                </a:schemeClr>
              </a:outerShdw>
            </a:effectLst>
            <a:latin typeface="Copperplate Gothic Bold" panose="020E0705020206020404" pitchFamily="34" charset="0"/>
          </a:endParaRPr>
        </a:p>
      </xdr:txBody>
    </xdr:sp>
    <xdr:clientData/>
  </xdr:oneCellAnchor>
  <xdr:twoCellAnchor>
    <xdr:from>
      <xdr:col>0</xdr:col>
      <xdr:colOff>317339</xdr:colOff>
      <xdr:row>1</xdr:row>
      <xdr:rowOff>149411</xdr:rowOff>
    </xdr:from>
    <xdr:to>
      <xdr:col>6</xdr:col>
      <xdr:colOff>102415</xdr:colOff>
      <xdr:row>17</xdr:row>
      <xdr:rowOff>149412</xdr:rowOff>
    </xdr:to>
    <xdr:sp macro="" textlink="'Pivot table'!Q30">
      <xdr:nvSpPr>
        <xdr:cNvPr id="13" name="Rectangle: Rounded Corners 12">
          <a:extLst>
            <a:ext uri="{FF2B5EF4-FFF2-40B4-BE49-F238E27FC236}">
              <a16:creationId xmlns:a16="http://schemas.microsoft.com/office/drawing/2014/main" id="{55D3CFDA-4F79-4E88-B840-5B8502832714}"/>
            </a:ext>
          </a:extLst>
        </xdr:cNvPr>
        <xdr:cNvSpPr/>
      </xdr:nvSpPr>
      <xdr:spPr>
        <a:xfrm>
          <a:off x="317339" y="328705"/>
          <a:ext cx="3460605" cy="2704354"/>
        </a:xfrm>
        <a:prstGeom prst="roundRect">
          <a:avLst/>
        </a:prstGeom>
        <a:solidFill>
          <a:schemeClr val="accent1">
            <a:lumMod val="75000"/>
          </a:schemeClr>
        </a:solidFill>
        <a:ln>
          <a:solidFill>
            <a:schemeClr val="bg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4800" b="1" i="0" u="none" strike="noStrike">
            <a:solidFill>
              <a:schemeClr val="accent4">
                <a:lumMod val="60000"/>
                <a:lumOff val="40000"/>
              </a:schemeClr>
            </a:solidFill>
            <a:latin typeface="Algerian" panose="04020705040A02060702" pitchFamily="82" charset="0"/>
          </a:endParaRPr>
        </a:p>
        <a:p>
          <a:pPr algn="ctr"/>
          <a:fld id="{94039248-F0C4-44B0-8D61-D25873DFA58E}" type="TxLink">
            <a:rPr lang="en-US" sz="4800" b="1" i="0" u="none" strike="noStrike">
              <a:solidFill>
                <a:schemeClr val="accent4">
                  <a:lumMod val="60000"/>
                  <a:lumOff val="40000"/>
                </a:schemeClr>
              </a:solidFill>
              <a:latin typeface="Algerian" panose="04020705040A02060702" pitchFamily="82" charset="0"/>
            </a:rPr>
            <a:t>₹ 0.30 M</a:t>
          </a:fld>
          <a:endParaRPr lang="en-US" sz="4800" b="1">
            <a:solidFill>
              <a:schemeClr val="accent4">
                <a:lumMod val="60000"/>
                <a:lumOff val="40000"/>
              </a:schemeClr>
            </a:solidFill>
            <a:latin typeface="Algerian" panose="04020705040A02060702" pitchFamily="82" charset="0"/>
          </a:endParaRPr>
        </a:p>
      </xdr:txBody>
    </xdr:sp>
    <xdr:clientData/>
  </xdr:twoCellAnchor>
  <xdr:twoCellAnchor editAs="oneCell">
    <xdr:from>
      <xdr:col>0</xdr:col>
      <xdr:colOff>597770</xdr:colOff>
      <xdr:row>37</xdr:row>
      <xdr:rowOff>138545</xdr:rowOff>
    </xdr:from>
    <xdr:to>
      <xdr:col>5</xdr:col>
      <xdr:colOff>468068</xdr:colOff>
      <xdr:row>62</xdr:row>
      <xdr:rowOff>96984</xdr:rowOff>
    </xdr:to>
    <mc:AlternateContent xmlns:mc="http://schemas.openxmlformats.org/markup-compatibility/2006" xmlns:a14="http://schemas.microsoft.com/office/drawing/2010/main">
      <mc:Choice Requires="a14">
        <xdr:graphicFrame macro="">
          <xdr:nvGraphicFramePr>
            <xdr:cNvPr id="21" name="Product Category 1">
              <a:extLst>
                <a:ext uri="{FF2B5EF4-FFF2-40B4-BE49-F238E27FC236}">
                  <a16:creationId xmlns:a16="http://schemas.microsoft.com/office/drawing/2014/main" id="{D17D8D9F-3719-4570-BB47-283CDFA14A0C}"/>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Product Category 1"/>
            </a:graphicData>
          </a:graphic>
        </xdr:graphicFrame>
      </mc:Choice>
      <mc:Fallback xmlns="">
        <xdr:sp macro="" textlink="">
          <xdr:nvSpPr>
            <xdr:cNvPr id="0" name=""/>
            <xdr:cNvSpPr>
              <a:spLocks noTextEdit="1"/>
            </xdr:cNvSpPr>
          </xdr:nvSpPr>
          <xdr:spPr>
            <a:xfrm>
              <a:off x="17245813" y="5621632"/>
              <a:ext cx="2934864" cy="45138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32413</xdr:colOff>
      <xdr:row>24</xdr:row>
      <xdr:rowOff>102358</xdr:rowOff>
    </xdr:from>
    <xdr:to>
      <xdr:col>14</xdr:col>
      <xdr:colOff>289560</xdr:colOff>
      <xdr:row>41</xdr:row>
      <xdr:rowOff>15239</xdr:rowOff>
    </xdr:to>
    <xdr:graphicFrame macro="">
      <xdr:nvGraphicFramePr>
        <xdr:cNvPr id="17" name="Chart 16">
          <a:extLst>
            <a:ext uri="{FF2B5EF4-FFF2-40B4-BE49-F238E27FC236}">
              <a16:creationId xmlns:a16="http://schemas.microsoft.com/office/drawing/2014/main" id="{05FFC6D1-0AB8-47AA-A55E-B1A1B61895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353864</xdr:colOff>
      <xdr:row>7</xdr:row>
      <xdr:rowOff>52103</xdr:rowOff>
    </xdr:from>
    <xdr:to>
      <xdr:col>14</xdr:col>
      <xdr:colOff>197556</xdr:colOff>
      <xdr:row>15</xdr:row>
      <xdr:rowOff>173242</xdr:rowOff>
    </xdr:to>
    <xdr:sp macro="" textlink="">
      <xdr:nvSpPr>
        <xdr:cNvPr id="25" name="Rectangle: Rounded Corners 24">
          <a:extLst>
            <a:ext uri="{FF2B5EF4-FFF2-40B4-BE49-F238E27FC236}">
              <a16:creationId xmlns:a16="http://schemas.microsoft.com/office/drawing/2014/main" id="{A6C157A4-E21C-4D7D-85AC-DD3612FBBA33}"/>
            </a:ext>
          </a:extLst>
        </xdr:cNvPr>
        <xdr:cNvSpPr/>
      </xdr:nvSpPr>
      <xdr:spPr>
        <a:xfrm>
          <a:off x="20690358" y="230233"/>
          <a:ext cx="4752159" cy="1377944"/>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lang="en-IN" sz="1100"/>
        </a:p>
      </xdr:txBody>
    </xdr:sp>
    <xdr:clientData/>
  </xdr:twoCellAnchor>
  <xdr:twoCellAnchor>
    <xdr:from>
      <xdr:col>0</xdr:col>
      <xdr:colOff>214923</xdr:colOff>
      <xdr:row>18</xdr:row>
      <xdr:rowOff>107461</xdr:rowOff>
    </xdr:from>
    <xdr:to>
      <xdr:col>6</xdr:col>
      <xdr:colOff>166077</xdr:colOff>
      <xdr:row>35</xdr:row>
      <xdr:rowOff>146539</xdr:rowOff>
    </xdr:to>
    <xdr:sp macro="" textlink="">
      <xdr:nvSpPr>
        <xdr:cNvPr id="27" name="Rectangle: Rounded Corners 26">
          <a:extLst>
            <a:ext uri="{FF2B5EF4-FFF2-40B4-BE49-F238E27FC236}">
              <a16:creationId xmlns:a16="http://schemas.microsoft.com/office/drawing/2014/main" id="{1D812D62-56B3-481C-B3E7-14EDA9AD19E0}"/>
            </a:ext>
          </a:extLst>
        </xdr:cNvPr>
        <xdr:cNvSpPr/>
      </xdr:nvSpPr>
      <xdr:spPr>
        <a:xfrm>
          <a:off x="16685846" y="2158999"/>
          <a:ext cx="3585308" cy="319454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lang="en-IN" sz="1100"/>
        </a:p>
      </xdr:txBody>
    </xdr:sp>
    <xdr:clientData/>
  </xdr:twoCellAnchor>
  <xdr:twoCellAnchor>
    <xdr:from>
      <xdr:col>1</xdr:col>
      <xdr:colOff>0</xdr:colOff>
      <xdr:row>3</xdr:row>
      <xdr:rowOff>75663</xdr:rowOff>
    </xdr:from>
    <xdr:to>
      <xdr:col>5</xdr:col>
      <xdr:colOff>552825</xdr:colOff>
      <xdr:row>7</xdr:row>
      <xdr:rowOff>155352</xdr:rowOff>
    </xdr:to>
    <xdr:sp macro="" textlink="">
      <xdr:nvSpPr>
        <xdr:cNvPr id="28" name="TextBox 27">
          <a:extLst>
            <a:ext uri="{FF2B5EF4-FFF2-40B4-BE49-F238E27FC236}">
              <a16:creationId xmlns:a16="http://schemas.microsoft.com/office/drawing/2014/main" id="{7E35CE52-22A0-42DC-B524-B7172B8F8395}"/>
            </a:ext>
          </a:extLst>
        </xdr:cNvPr>
        <xdr:cNvSpPr txBox="1"/>
      </xdr:nvSpPr>
      <xdr:spPr>
        <a:xfrm>
          <a:off x="612588" y="613545"/>
          <a:ext cx="3003178" cy="7968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4400" b="1">
              <a:solidFill>
                <a:schemeClr val="accent4">
                  <a:lumMod val="60000"/>
                  <a:lumOff val="40000"/>
                </a:schemeClr>
              </a:solidFill>
              <a:latin typeface="Bahnschrift" panose="020B0502040204020203" pitchFamily="34" charset="0"/>
            </a:rPr>
            <a:t>Tota</a:t>
          </a:r>
          <a:r>
            <a:rPr lang="en-IN" sz="4400" b="1" baseline="0">
              <a:solidFill>
                <a:schemeClr val="accent4">
                  <a:lumMod val="60000"/>
                  <a:lumOff val="40000"/>
                </a:schemeClr>
              </a:solidFill>
              <a:latin typeface="Bahnschrift" panose="020B0502040204020203" pitchFamily="34" charset="0"/>
            </a:rPr>
            <a:t>l sales</a:t>
          </a:r>
          <a:endParaRPr lang="en-IN" sz="4400" b="1">
            <a:solidFill>
              <a:schemeClr val="accent4">
                <a:lumMod val="60000"/>
                <a:lumOff val="40000"/>
              </a:schemeClr>
            </a:solidFill>
            <a:latin typeface="Bahnschrift" panose="020B0502040204020203" pitchFamily="34" charset="0"/>
          </a:endParaRPr>
        </a:p>
      </xdr:txBody>
    </xdr:sp>
    <xdr:clientData/>
  </xdr:twoCellAnchor>
  <xdr:twoCellAnchor>
    <xdr:from>
      <xdr:col>0</xdr:col>
      <xdr:colOff>312616</xdr:colOff>
      <xdr:row>18</xdr:row>
      <xdr:rowOff>175847</xdr:rowOff>
    </xdr:from>
    <xdr:to>
      <xdr:col>6</xdr:col>
      <xdr:colOff>68384</xdr:colOff>
      <xdr:row>35</xdr:row>
      <xdr:rowOff>58615</xdr:rowOff>
    </xdr:to>
    <xdr:sp macro="" textlink="'Pivot table'!Q28">
      <xdr:nvSpPr>
        <xdr:cNvPr id="29" name="Rectangle: Rounded Corners 28">
          <a:extLst>
            <a:ext uri="{FF2B5EF4-FFF2-40B4-BE49-F238E27FC236}">
              <a16:creationId xmlns:a16="http://schemas.microsoft.com/office/drawing/2014/main" id="{C4DC1789-3B81-4329-9CD3-4F92BA2DE656}"/>
            </a:ext>
          </a:extLst>
        </xdr:cNvPr>
        <xdr:cNvSpPr/>
      </xdr:nvSpPr>
      <xdr:spPr>
        <a:xfrm>
          <a:off x="16783539" y="2227385"/>
          <a:ext cx="3389922" cy="3038230"/>
        </a:xfrm>
        <a:prstGeom prst="roundRect">
          <a:avLst/>
        </a:prstGeom>
        <a:solidFill>
          <a:schemeClr val="tx2">
            <a:lumMod val="50000"/>
          </a:schemeClr>
        </a:solidFill>
        <a:ln>
          <a:solidFill>
            <a:schemeClr val="bg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3600" b="1">
            <a:solidFill>
              <a:schemeClr val="bg1"/>
            </a:solidFill>
            <a:latin typeface="Copperplate Gothic Bold" panose="020E0705020206020404" pitchFamily="34" charset="0"/>
          </a:endParaRPr>
        </a:p>
      </xdr:txBody>
    </xdr:sp>
    <xdr:clientData/>
  </xdr:twoCellAnchor>
  <xdr:twoCellAnchor>
    <xdr:from>
      <xdr:col>0</xdr:col>
      <xdr:colOff>0</xdr:colOff>
      <xdr:row>18</xdr:row>
      <xdr:rowOff>127000</xdr:rowOff>
    </xdr:from>
    <xdr:to>
      <xdr:col>6</xdr:col>
      <xdr:colOff>429846</xdr:colOff>
      <xdr:row>35</xdr:row>
      <xdr:rowOff>146540</xdr:rowOff>
    </xdr:to>
    <xdr:graphicFrame macro="">
      <xdr:nvGraphicFramePr>
        <xdr:cNvPr id="31" name="Chart 30">
          <a:extLst>
            <a:ext uri="{FF2B5EF4-FFF2-40B4-BE49-F238E27FC236}">
              <a16:creationId xmlns:a16="http://schemas.microsoft.com/office/drawing/2014/main" id="{3F283ABF-32BD-4BCD-9EB6-3A6440DA3F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14</xdr:col>
      <xdr:colOff>451555</xdr:colOff>
      <xdr:row>8</xdr:row>
      <xdr:rowOff>33131</xdr:rowOff>
    </xdr:from>
    <xdr:to>
      <xdr:col>23</xdr:col>
      <xdr:colOff>287230</xdr:colOff>
      <xdr:row>15</xdr:row>
      <xdr:rowOff>99393</xdr:rowOff>
    </xdr:to>
    <mc:AlternateContent xmlns:mc="http://schemas.openxmlformats.org/markup-compatibility/2006" xmlns:a14="http://schemas.microsoft.com/office/drawing/2010/main">
      <mc:Choice Requires="a14">
        <xdr:graphicFrame macro="">
          <xdr:nvGraphicFramePr>
            <xdr:cNvPr id="35" name="Region 2">
              <a:extLst>
                <a:ext uri="{FF2B5EF4-FFF2-40B4-BE49-F238E27FC236}">
                  <a16:creationId xmlns:a16="http://schemas.microsoft.com/office/drawing/2014/main" id="{CFE3F94A-1EF8-4D6A-A472-537626F3C5D7}"/>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mlns="">
        <xdr:sp macro="" textlink="">
          <xdr:nvSpPr>
            <xdr:cNvPr id="0" name=""/>
            <xdr:cNvSpPr>
              <a:spLocks noTextEdit="1"/>
            </xdr:cNvSpPr>
          </xdr:nvSpPr>
          <xdr:spPr>
            <a:xfrm>
              <a:off x="25680381" y="397566"/>
              <a:ext cx="5351892" cy="115956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493209</xdr:colOff>
      <xdr:row>17</xdr:row>
      <xdr:rowOff>42939</xdr:rowOff>
    </xdr:from>
    <xdr:to>
      <xdr:col>23</xdr:col>
      <xdr:colOff>220868</xdr:colOff>
      <xdr:row>21</xdr:row>
      <xdr:rowOff>77953</xdr:rowOff>
    </xdr:to>
    <mc:AlternateContent xmlns:mc="http://schemas.openxmlformats.org/markup-compatibility/2006" xmlns:a14="http://schemas.microsoft.com/office/drawing/2010/main">
      <mc:Choice Requires="a14">
        <xdr:graphicFrame macro="">
          <xdr:nvGraphicFramePr>
            <xdr:cNvPr id="37" name="Month 1">
              <a:extLst>
                <a:ext uri="{FF2B5EF4-FFF2-40B4-BE49-F238E27FC236}">
                  <a16:creationId xmlns:a16="http://schemas.microsoft.com/office/drawing/2014/main" id="{6137DD0D-5E8E-4D6D-A7FF-EC96FF8D14BE}"/>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20818731" y="1881678"/>
              <a:ext cx="10147180" cy="76388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268410</xdr:colOff>
      <xdr:row>23</xdr:row>
      <xdr:rowOff>103023</xdr:rowOff>
    </xdr:from>
    <xdr:to>
      <xdr:col>23</xdr:col>
      <xdr:colOff>121920</xdr:colOff>
      <xdr:row>40</xdr:row>
      <xdr:rowOff>96741</xdr:rowOff>
    </xdr:to>
    <xdr:graphicFrame macro="">
      <xdr:nvGraphicFramePr>
        <xdr:cNvPr id="4" name="Chart 3">
          <a:extLst>
            <a:ext uri="{FF2B5EF4-FFF2-40B4-BE49-F238E27FC236}">
              <a16:creationId xmlns:a16="http://schemas.microsoft.com/office/drawing/2014/main" id="{BE7CADAF-8FF8-40E2-B1C6-1B2DF3FDD7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0</xdr:colOff>
      <xdr:row>45</xdr:row>
      <xdr:rowOff>60960</xdr:rowOff>
    </xdr:from>
    <xdr:to>
      <xdr:col>14</xdr:col>
      <xdr:colOff>390546</xdr:colOff>
      <xdr:row>61</xdr:row>
      <xdr:rowOff>137160</xdr:rowOff>
    </xdr:to>
    <xdr:graphicFrame macro="">
      <xdr:nvGraphicFramePr>
        <xdr:cNvPr id="42" name="Chart 41">
          <a:extLst>
            <a:ext uri="{FF2B5EF4-FFF2-40B4-BE49-F238E27FC236}">
              <a16:creationId xmlns:a16="http://schemas.microsoft.com/office/drawing/2014/main" id="{9174992A-2D1B-4D94-A142-6726AEDF7C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252808</xdr:colOff>
      <xdr:row>44</xdr:row>
      <xdr:rowOff>165954</xdr:rowOff>
    </xdr:from>
    <xdr:to>
      <xdr:col>23</xdr:col>
      <xdr:colOff>162620</xdr:colOff>
      <xdr:row>62</xdr:row>
      <xdr:rowOff>68711</xdr:rowOff>
    </xdr:to>
    <xdr:graphicFrame macro="">
      <xdr:nvGraphicFramePr>
        <xdr:cNvPr id="50" name="Chart 49">
          <a:extLst>
            <a:ext uri="{FF2B5EF4-FFF2-40B4-BE49-F238E27FC236}">
              <a16:creationId xmlns:a16="http://schemas.microsoft.com/office/drawing/2014/main" id="{9D0855CA-B93B-44EF-BDAF-5C79214098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451556</xdr:colOff>
      <xdr:row>7</xdr:row>
      <xdr:rowOff>148059</xdr:rowOff>
    </xdr:from>
    <xdr:to>
      <xdr:col>14</xdr:col>
      <xdr:colOff>84666</xdr:colOff>
      <xdr:row>15</xdr:row>
      <xdr:rowOff>84666</xdr:rowOff>
    </xdr:to>
    <xdr:sp macro="" textlink="">
      <xdr:nvSpPr>
        <xdr:cNvPr id="53" name="Rectangle: Rounded Corners 52">
          <a:extLst>
            <a:ext uri="{FF2B5EF4-FFF2-40B4-BE49-F238E27FC236}">
              <a16:creationId xmlns:a16="http://schemas.microsoft.com/office/drawing/2014/main" id="{4EE6B6DB-D41C-467A-AB60-AB13056A12CE}"/>
            </a:ext>
          </a:extLst>
        </xdr:cNvPr>
        <xdr:cNvSpPr/>
      </xdr:nvSpPr>
      <xdr:spPr>
        <a:xfrm>
          <a:off x="20673864" y="335628"/>
          <a:ext cx="4509910" cy="1261315"/>
        </a:xfrm>
        <a:prstGeom prst="roundRect">
          <a:avLst/>
        </a:prstGeom>
        <a:solidFill>
          <a:schemeClr val="tx2">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lang="en-IN" sz="1100"/>
        </a:p>
      </xdr:txBody>
    </xdr:sp>
    <xdr:clientData/>
  </xdr:twoCellAnchor>
  <xdr:twoCellAnchor>
    <xdr:from>
      <xdr:col>7</xdr:col>
      <xdr:colOff>608804</xdr:colOff>
      <xdr:row>7</xdr:row>
      <xdr:rowOff>129750</xdr:rowOff>
    </xdr:from>
    <xdr:to>
      <xdr:col>13</xdr:col>
      <xdr:colOff>12178</xdr:colOff>
      <xdr:row>12</xdr:row>
      <xdr:rowOff>30973</xdr:rowOff>
    </xdr:to>
    <xdr:sp macro="" textlink="">
      <xdr:nvSpPr>
        <xdr:cNvPr id="58" name="TextBox 57">
          <a:extLst>
            <a:ext uri="{FF2B5EF4-FFF2-40B4-BE49-F238E27FC236}">
              <a16:creationId xmlns:a16="http://schemas.microsoft.com/office/drawing/2014/main" id="{33099542-A61C-9A5E-8729-C23FBDAE0C49}"/>
            </a:ext>
          </a:extLst>
        </xdr:cNvPr>
        <xdr:cNvSpPr txBox="1"/>
      </xdr:nvSpPr>
      <xdr:spPr>
        <a:xfrm>
          <a:off x="21558856" y="307880"/>
          <a:ext cx="3084725" cy="623638"/>
        </a:xfrm>
        <a:prstGeom prst="rect">
          <a:avLst/>
        </a:prstGeom>
        <a:solidFill>
          <a:schemeClr val="tx2">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400" b="1">
              <a:solidFill>
                <a:schemeClr val="bg1"/>
              </a:solidFill>
              <a:latin typeface="Bahnschrift" panose="020B0502040204020203" pitchFamily="34" charset="0"/>
            </a:rPr>
            <a:t>Top</a:t>
          </a:r>
          <a:r>
            <a:rPr lang="en-IN" sz="3400" b="1" baseline="0">
              <a:solidFill>
                <a:schemeClr val="bg1"/>
              </a:solidFill>
              <a:latin typeface="Bahnschrift" panose="020B0502040204020203" pitchFamily="34" charset="0"/>
            </a:rPr>
            <a:t> Customer</a:t>
          </a:r>
          <a:endParaRPr lang="en-IN" sz="3400" b="1">
            <a:solidFill>
              <a:schemeClr val="bg1"/>
            </a:solidFill>
            <a:latin typeface="Bahnschrift" panose="020B0502040204020203" pitchFamily="34" charset="0"/>
          </a:endParaRPr>
        </a:p>
      </xdr:txBody>
    </xdr:sp>
    <xdr:clientData/>
  </xdr:twoCellAnchor>
  <xdr:twoCellAnchor>
    <xdr:from>
      <xdr:col>10</xdr:col>
      <xdr:colOff>586155</xdr:colOff>
      <xdr:row>12</xdr:row>
      <xdr:rowOff>0</xdr:rowOff>
    </xdr:from>
    <xdr:to>
      <xdr:col>13</xdr:col>
      <xdr:colOff>492370</xdr:colOff>
      <xdr:row>14</xdr:row>
      <xdr:rowOff>175540</xdr:rowOff>
    </xdr:to>
    <xdr:sp macro="" textlink="'Pivot table'!B9">
      <xdr:nvSpPr>
        <xdr:cNvPr id="59" name="TextBox 58">
          <a:extLst>
            <a:ext uri="{FF2B5EF4-FFF2-40B4-BE49-F238E27FC236}">
              <a16:creationId xmlns:a16="http://schemas.microsoft.com/office/drawing/2014/main" id="{5F0EDCA8-DFCD-5261-16D9-7F796AA338CB}"/>
            </a:ext>
          </a:extLst>
        </xdr:cNvPr>
        <xdr:cNvSpPr txBox="1"/>
      </xdr:nvSpPr>
      <xdr:spPr>
        <a:xfrm>
          <a:off x="23376882" y="900545"/>
          <a:ext cx="1746891" cy="531800"/>
        </a:xfrm>
        <a:prstGeom prst="rect">
          <a:avLst/>
        </a:prstGeom>
        <a:solidFill>
          <a:schemeClr val="tx2">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F80B2DB-57C4-44F1-B1B2-C8C66E8FDD7A}" type="TxLink">
            <a:rPr lang="en-US" sz="2800" b="1" i="0" u="none" strike="noStrike">
              <a:solidFill>
                <a:schemeClr val="accent2">
                  <a:lumMod val="60000"/>
                  <a:lumOff val="40000"/>
                </a:schemeClr>
              </a:solidFill>
              <a:latin typeface="Bahnschrift" panose="020B0502040204020203" pitchFamily="34" charset="0"/>
            </a:rPr>
            <a:pPr/>
            <a:t>₹ 0.08 M</a:t>
          </a:fld>
          <a:endParaRPr lang="en-IN" sz="2800" b="1">
            <a:solidFill>
              <a:schemeClr val="accent2">
                <a:lumMod val="60000"/>
                <a:lumOff val="40000"/>
              </a:schemeClr>
            </a:solidFill>
            <a:latin typeface="Bahnschrift" panose="020B0502040204020203" pitchFamily="34" charset="0"/>
          </a:endParaRPr>
        </a:p>
      </xdr:txBody>
    </xdr:sp>
    <xdr:clientData/>
  </xdr:twoCellAnchor>
  <xdr:oneCellAnchor>
    <xdr:from>
      <xdr:col>26</xdr:col>
      <xdr:colOff>606761</xdr:colOff>
      <xdr:row>23</xdr:row>
      <xdr:rowOff>159051</xdr:rowOff>
    </xdr:from>
    <xdr:ext cx="1034469" cy="262979"/>
    <xdr:sp macro="" textlink="">
      <xdr:nvSpPr>
        <xdr:cNvPr id="8" name="TextBox 7">
          <a:extLst>
            <a:ext uri="{FF2B5EF4-FFF2-40B4-BE49-F238E27FC236}">
              <a16:creationId xmlns:a16="http://schemas.microsoft.com/office/drawing/2014/main" id="{6C129A5D-0C0C-F299-D47F-954E29E47C7F}"/>
            </a:ext>
          </a:extLst>
        </xdr:cNvPr>
        <xdr:cNvSpPr txBox="1"/>
      </xdr:nvSpPr>
      <xdr:spPr>
        <a:xfrm flipH="1" flipV="1">
          <a:off x="33021069" y="3171882"/>
          <a:ext cx="1034469" cy="2629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IN" sz="1100"/>
        </a:p>
      </xdr:txBody>
    </xdr:sp>
    <xdr:clientData/>
  </xdr:oneCellAnchor>
  <xdr:twoCellAnchor>
    <xdr:from>
      <xdr:col>7</xdr:col>
      <xdr:colOff>40652</xdr:colOff>
      <xdr:row>11</xdr:row>
      <xdr:rowOff>144329</xdr:rowOff>
    </xdr:from>
    <xdr:to>
      <xdr:col>9</xdr:col>
      <xdr:colOff>286836</xdr:colOff>
      <xdr:row>15</xdr:row>
      <xdr:rowOff>38821</xdr:rowOff>
    </xdr:to>
    <xdr:sp macro="" textlink="'Pivot table'!B10">
      <xdr:nvSpPr>
        <xdr:cNvPr id="18" name="TextBox 17">
          <a:extLst>
            <a:ext uri="{FF2B5EF4-FFF2-40B4-BE49-F238E27FC236}">
              <a16:creationId xmlns:a16="http://schemas.microsoft.com/office/drawing/2014/main" id="{C84E504A-0AB1-E564-01E2-E11112061FD0}"/>
            </a:ext>
          </a:extLst>
        </xdr:cNvPr>
        <xdr:cNvSpPr txBox="1"/>
      </xdr:nvSpPr>
      <xdr:spPr>
        <a:xfrm>
          <a:off x="20990704" y="866745"/>
          <a:ext cx="1473301" cy="607011"/>
        </a:xfrm>
        <a:prstGeom prst="rect">
          <a:avLst/>
        </a:prstGeom>
        <a:solidFill>
          <a:schemeClr val="tx2">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838099C-0CBE-4A52-BF3F-55C3CA227D06}" type="TxLink">
            <a:rPr lang="en-US" sz="3200" b="1" i="0" u="none" strike="noStrike">
              <a:solidFill>
                <a:schemeClr val="accent4"/>
              </a:solidFill>
              <a:latin typeface="Bahnschrift" panose="020B0502040204020203" pitchFamily="34" charset="0"/>
            </a:rPr>
            <a:pPr/>
            <a:t>Aarav</a:t>
          </a:fld>
          <a:endParaRPr lang="en-IN" sz="3200" b="1">
            <a:solidFill>
              <a:schemeClr val="accent4"/>
            </a:solidFill>
            <a:latin typeface="Bahnschrift" panose="020B0502040204020203" pitchFamily="34"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ASKAR SAHU" refreshedDate="45765.640342013889" createdVersion="8" refreshedVersion="8" minRefreshableVersion="3" recordCount="1000" xr:uid="{3D5AE093-5F4F-4870-AB31-A5565B8043AD}">
  <cacheSource type="worksheet">
    <worksheetSource name="Table1"/>
  </cacheSource>
  <cacheFields count="11">
    <cacheField name="Sale Date" numFmtId="14">
      <sharedItems containsSemiMixedTypes="0" containsNonDate="0" containsDate="1" containsString="0" minDate="2023-01-02T00:00:00" maxDate="2024-01-01T00:00:00"/>
    </cacheField>
    <cacheField name="Customer Name" numFmtId="0">
      <sharedItems count="10">
        <s v="Aryan"/>
        <s v="Ishita"/>
        <s v="Meera"/>
        <s v="Ananya"/>
        <s v="Aarav"/>
        <s v="Vihaan"/>
        <s v="Aditi"/>
        <s v="Kabir"/>
        <s v="Nishant"/>
        <s v="Riya"/>
      </sharedItems>
    </cacheField>
    <cacheField name="City" numFmtId="0">
      <sharedItems/>
    </cacheField>
    <cacheField name="State" numFmtId="0">
      <sharedItems count="5">
        <s v="Maharashtra"/>
        <s v="Gujarat"/>
        <s v="Delhi"/>
        <s v="Karnataka"/>
        <s v="Tamil Nadu"/>
      </sharedItems>
    </cacheField>
    <cacheField name="Region" numFmtId="0">
      <sharedItems count="3">
        <s v="West"/>
        <s v="North"/>
        <s v="South"/>
      </sharedItems>
    </cacheField>
    <cacheField name="Product Category" numFmtId="0">
      <sharedItems count="5">
        <s v="Furniture"/>
        <s v="Electronics"/>
        <s v="Stationery"/>
        <s v="Clothing"/>
        <s v="Groceries"/>
      </sharedItems>
    </cacheField>
    <cacheField name="Product Name" numFmtId="0">
      <sharedItems count="20">
        <s v="Sofa"/>
        <s v="Smartphone"/>
        <s v="Ruler"/>
        <s v="Laptop"/>
        <s v="Shirt"/>
        <s v="Chair"/>
        <s v="Dress"/>
        <s v="Oil"/>
        <s v="Tablet"/>
        <s v="Bed"/>
        <s v="Pen"/>
        <s v="Pants"/>
        <s v="Table"/>
        <s v="Rice"/>
        <s v="Sugar"/>
        <s v="Lentils"/>
        <s v="Notebook"/>
        <s v="Headphones"/>
        <s v="Eraser"/>
        <s v="Jacket"/>
      </sharedItems>
    </cacheField>
    <cacheField name="Quantity" numFmtId="0">
      <sharedItems containsSemiMixedTypes="0" containsString="0" containsNumber="1" containsInteger="1" minValue="1" maxValue="20" count="20">
        <n v="9"/>
        <n v="11"/>
        <n v="12"/>
        <n v="8"/>
        <n v="14"/>
        <n v="20"/>
        <n v="4"/>
        <n v="6"/>
        <n v="17"/>
        <n v="19"/>
        <n v="13"/>
        <n v="5"/>
        <n v="16"/>
        <n v="2"/>
        <n v="7"/>
        <n v="10"/>
        <n v="1"/>
        <n v="18"/>
        <n v="3"/>
        <n v="15"/>
      </sharedItems>
    </cacheField>
    <cacheField name="Price per Unit" numFmtId="0">
      <sharedItems containsSemiMixedTypes="0" containsString="0" containsNumber="1" minValue="102.62" maxValue="4997.45" count="1000">
        <n v="722.44"/>
        <n v="4463.4799999999996"/>
        <n v="3040.08"/>
        <n v="4649.3500000000004"/>
        <n v="3404.4"/>
        <n v="598.97"/>
        <n v="4055.72"/>
        <n v="4837.17"/>
        <n v="2920.43"/>
        <n v="3857.33"/>
        <n v="618.02"/>
        <n v="297.27"/>
        <n v="1245.9000000000001"/>
        <n v="4121.8"/>
        <n v="4423.53"/>
        <n v="4988.76"/>
        <n v="1473.98"/>
        <n v="4109.0200000000004"/>
        <n v="1264.68"/>
        <n v="2951.18"/>
        <n v="3927.74"/>
        <n v="2286.4"/>
        <n v="1024.22"/>
        <n v="4788"/>
        <n v="4911.79"/>
        <n v="1083.26"/>
        <n v="3829.38"/>
        <n v="470.36"/>
        <n v="2713.34"/>
        <n v="4150.7700000000004"/>
        <n v="4826.2"/>
        <n v="2970.66"/>
        <n v="1609.98"/>
        <n v="3942.95"/>
        <n v="3195.18"/>
        <n v="4741.12"/>
        <n v="1957.78"/>
        <n v="138.01"/>
        <n v="916.53"/>
        <n v="1299.55"/>
        <n v="2835.8"/>
        <n v="2251.87"/>
        <n v="2669.5"/>
        <n v="2750.69"/>
        <n v="2833.44"/>
        <n v="2448.5100000000002"/>
        <n v="3999.29"/>
        <n v="3726.58"/>
        <n v="1373.41"/>
        <n v="1738.86"/>
        <n v="4079.26"/>
        <n v="4446.37"/>
        <n v="1365.33"/>
        <n v="4175.7"/>
        <n v="2523.59"/>
        <n v="2851.64"/>
        <n v="3193.18"/>
        <n v="3575.04"/>
        <n v="2920.06"/>
        <n v="2042"/>
        <n v="3531.03"/>
        <n v="3684.5"/>
        <n v="298.08999999999997"/>
        <n v="4600.38"/>
        <n v="1940.86"/>
        <n v="4639.93"/>
        <n v="1795.37"/>
        <n v="566.91999999999996"/>
        <n v="2687.77"/>
        <n v="284.02"/>
        <n v="3520.87"/>
        <n v="4487"/>
        <n v="3128.59"/>
        <n v="4726.0600000000004"/>
        <n v="3613.98"/>
        <n v="2145.21"/>
        <n v="2142.9"/>
        <n v="2008.29"/>
        <n v="1841.84"/>
        <n v="3968.42"/>
        <n v="2986.89"/>
        <n v="4813.2299999999996"/>
        <n v="1105.03"/>
        <n v="4547.16"/>
        <n v="1817.43"/>
        <n v="4684.8599999999997"/>
        <n v="2332.11"/>
        <n v="560.58000000000004"/>
        <n v="3591.92"/>
        <n v="548.36"/>
        <n v="830.82"/>
        <n v="2449.44"/>
        <n v="2329.86"/>
        <n v="2295.08"/>
        <n v="1450.75"/>
        <n v="4325.83"/>
        <n v="2511.64"/>
        <n v="1412.15"/>
        <n v="1557.83"/>
        <n v="3524.48"/>
        <n v="4086.27"/>
        <n v="1880.67"/>
        <n v="2950.28"/>
        <n v="797.02"/>
        <n v="900.33"/>
        <n v="405.27"/>
        <n v="2819.92"/>
        <n v="2304.23"/>
        <n v="4778.2299999999996"/>
        <n v="1844.31"/>
        <n v="2862.47"/>
        <n v="3225.2"/>
        <n v="1108.83"/>
        <n v="1673.53"/>
        <n v="956.49"/>
        <n v="1171.53"/>
        <n v="1605.02"/>
        <n v="1982.64"/>
        <n v="809.57"/>
        <n v="3414.59"/>
        <n v="3896.69"/>
        <n v="384.96"/>
        <n v="242.23"/>
        <n v="2209.62"/>
        <n v="3296.61"/>
        <n v="3337.15"/>
        <n v="3820.3"/>
        <n v="4996.28"/>
        <n v="4447.8999999999996"/>
        <n v="1710.93"/>
        <n v="4146.03"/>
        <n v="3627.09"/>
        <n v="584.4"/>
        <n v="4049.4"/>
        <n v="2347.21"/>
        <n v="303.48"/>
        <n v="2527.15"/>
        <n v="1873.12"/>
        <n v="1782.01"/>
        <n v="1241.21"/>
        <n v="465.32"/>
        <n v="3431.7"/>
        <n v="4235.22"/>
        <n v="4089.21"/>
        <n v="735.74"/>
        <n v="209.57"/>
        <n v="231.07"/>
        <n v="4106.79"/>
        <n v="3758.07"/>
        <n v="4180.57"/>
        <n v="4186.6400000000003"/>
        <n v="414.64"/>
        <n v="1073.54"/>
        <n v="1568.68"/>
        <n v="606.49"/>
        <n v="4112.53"/>
        <n v="4504.17"/>
        <n v="1975.71"/>
        <n v="3424.45"/>
        <n v="651.83000000000004"/>
        <n v="4608.55"/>
        <n v="2336.88"/>
        <n v="4080.77"/>
        <n v="3801.85"/>
        <n v="2754.3"/>
        <n v="2634.14"/>
        <n v="1958.77"/>
        <n v="1343.6"/>
        <n v="4997.45"/>
        <n v="3961.23"/>
        <n v="608.79"/>
        <n v="1451.86"/>
        <n v="1787.99"/>
        <n v="4406.29"/>
        <n v="4252.84"/>
        <n v="4818.49"/>
        <n v="1410.91"/>
        <n v="2658.57"/>
        <n v="3421.31"/>
        <n v="1555.9"/>
        <n v="3827.64"/>
        <n v="1421.21"/>
        <n v="3572.02"/>
        <n v="4096.54"/>
        <n v="285.95999999999998"/>
        <n v="1870.47"/>
        <n v="4553.5200000000004"/>
        <n v="628.15"/>
        <n v="672.84"/>
        <n v="4966.8599999999997"/>
        <n v="1822.86"/>
        <n v="4970.33"/>
        <n v="3279.33"/>
        <n v="4535.1400000000003"/>
        <n v="4931.6899999999996"/>
        <n v="4050.46"/>
        <n v="3943.42"/>
        <n v="2961.1"/>
        <n v="3470.44"/>
        <n v="544.41999999999996"/>
        <n v="1195.99"/>
        <n v="3417.94"/>
        <n v="2186.75"/>
        <n v="1790.58"/>
        <n v="149.16"/>
        <n v="4935.3"/>
        <n v="1294.56"/>
        <n v="3725.36"/>
        <n v="2264.87"/>
        <n v="4315"/>
        <n v="2118.17"/>
        <n v="4707.38"/>
        <n v="360.87"/>
        <n v="1628.68"/>
        <n v="2458.6"/>
        <n v="1762.69"/>
        <n v="4370.57"/>
        <n v="367.1"/>
        <n v="2846.83"/>
        <n v="1488.21"/>
        <n v="2666.77"/>
        <n v="414.51"/>
        <n v="2867.98"/>
        <n v="1837.2"/>
        <n v="1411.33"/>
        <n v="1628.19"/>
        <n v="4324.88"/>
        <n v="3743.52"/>
        <n v="4647.3"/>
        <n v="4402.72"/>
        <n v="3277.74"/>
        <n v="138.6"/>
        <n v="4286.28"/>
        <n v="1297.93"/>
        <n v="4759.1899999999996"/>
        <n v="1593.02"/>
        <n v="4555.42"/>
        <n v="4077.95"/>
        <n v="2246.8200000000002"/>
        <n v="1598.06"/>
        <n v="3044.02"/>
        <n v="4514.21"/>
        <n v="3762.47"/>
        <n v="3286.69"/>
        <n v="1794.88"/>
        <n v="151.65"/>
        <n v="2385.9899999999998"/>
        <n v="2055.4499999999998"/>
        <n v="4456.5"/>
        <n v="1933.19"/>
        <n v="4175.5600000000004"/>
        <n v="1050.8399999999999"/>
        <n v="3313.63"/>
        <n v="2993.55"/>
        <n v="3803.22"/>
        <n v="2196.9899999999998"/>
        <n v="1257.3399999999999"/>
        <n v="4868.33"/>
        <n v="4455.43"/>
        <n v="1310.78"/>
        <n v="4896.07"/>
        <n v="1720.9"/>
        <n v="3107.88"/>
        <n v="3093.44"/>
        <n v="2127.2800000000002"/>
        <n v="4485.82"/>
        <n v="4072.4"/>
        <n v="4542.6099999999997"/>
        <n v="239.55"/>
        <n v="4937.99"/>
        <n v="932.42"/>
        <n v="1468.96"/>
        <n v="3776.8"/>
        <n v="1313.4"/>
        <n v="3485.85"/>
        <n v="1249.3599999999999"/>
        <n v="4017.66"/>
        <n v="2441.83"/>
        <n v="1330.85"/>
        <n v="1745.63"/>
        <n v="2663.16"/>
        <n v="4100.3999999999996"/>
        <n v="1406.82"/>
        <n v="3395.71"/>
        <n v="4446.1499999999996"/>
        <n v="4218.3599999999997"/>
        <n v="862.76"/>
        <n v="953.26"/>
        <n v="4728.4399999999996"/>
        <n v="3339.72"/>
        <n v="2056.65"/>
        <n v="591.6"/>
        <n v="3574.45"/>
        <n v="3177.8"/>
        <n v="3382.37"/>
        <n v="2282.5500000000002"/>
        <n v="1286.08"/>
        <n v="3721.37"/>
        <n v="4146.75"/>
        <n v="981"/>
        <n v="2318.96"/>
        <n v="3244.79"/>
        <n v="105.05"/>
        <n v="3771.5"/>
        <n v="2589.64"/>
        <n v="3220.44"/>
        <n v="1512.64"/>
        <n v="4612.53"/>
        <n v="2040.1"/>
        <n v="2624.88"/>
        <n v="1894.71"/>
        <n v="1669.04"/>
        <n v="3617.07"/>
        <n v="403.2"/>
        <n v="1318.51"/>
        <n v="491.53"/>
        <n v="1419.3"/>
        <n v="4564.7299999999996"/>
        <n v="2698.6"/>
        <n v="917.97"/>
        <n v="224.53"/>
        <n v="2174.06"/>
        <n v="3381.75"/>
        <n v="3106.64"/>
        <n v="214.47"/>
        <n v="3393.01"/>
        <n v="1316.67"/>
        <n v="2261.69"/>
        <n v="1197.31"/>
        <n v="3927.83"/>
        <n v="109.56"/>
        <n v="3041.26"/>
        <n v="3859.28"/>
        <n v="3044.71"/>
        <n v="1176.4000000000001"/>
        <n v="1762.43"/>
        <n v="2339.5700000000002"/>
        <n v="4984.96"/>
        <n v="3259.21"/>
        <n v="2040.79"/>
        <n v="615.70000000000005"/>
        <n v="4968.93"/>
        <n v="2212.9"/>
        <n v="4072.51"/>
        <n v="1003.13"/>
        <n v="4740.79"/>
        <n v="1178.71"/>
        <n v="962.28"/>
        <n v="1979.54"/>
        <n v="3727.82"/>
        <n v="4192.3900000000003"/>
        <n v="4196.33"/>
        <n v="4965.34"/>
        <n v="2194.7199999999998"/>
        <n v="3058.74"/>
        <n v="2446.21"/>
        <n v="549.79999999999995"/>
        <n v="4027.17"/>
        <n v="194.62"/>
        <n v="3158.66"/>
        <n v="1801.69"/>
        <n v="239.35"/>
        <n v="568.87"/>
        <n v="3800.55"/>
        <n v="3122.72"/>
        <n v="4198.92"/>
        <n v="4415.8500000000004"/>
        <n v="3836.77"/>
        <n v="578.66999999999996"/>
        <n v="211.9"/>
        <n v="3916.11"/>
        <n v="4624.91"/>
        <n v="835.8"/>
        <n v="2083.7800000000002"/>
        <n v="1690.56"/>
        <n v="4209.66"/>
        <n v="4105.17"/>
        <n v="2976.69"/>
        <n v="221.41"/>
        <n v="3775.72"/>
        <n v="827.02"/>
        <n v="942.96"/>
        <n v="1807.67"/>
        <n v="4817.63"/>
        <n v="4890.92"/>
        <n v="1637.44"/>
        <n v="1598.87"/>
        <n v="3022.21"/>
        <n v="217.04"/>
        <n v="1018.83"/>
        <n v="3628.65"/>
        <n v="2849.56"/>
        <n v="355.6"/>
        <n v="3075.58"/>
        <n v="936.56"/>
        <n v="2006.79"/>
        <n v="4786.8900000000003"/>
        <n v="2985.48"/>
        <n v="4090.9"/>
        <n v="810.38"/>
        <n v="2409.6799999999998"/>
        <n v="4310.01"/>
        <n v="3352.19"/>
        <n v="1810.87"/>
        <n v="2460.73"/>
        <n v="3048.2"/>
        <n v="2805.45"/>
        <n v="3203.04"/>
        <n v="2411.33"/>
        <n v="3844.7"/>
        <n v="3229.61"/>
        <n v="1640.58"/>
        <n v="4843.21"/>
        <n v="2240.89"/>
        <n v="4663.82"/>
        <n v="2240.2199999999998"/>
        <n v="271.27"/>
        <n v="2918.29"/>
        <n v="2563.65"/>
        <n v="4382.91"/>
        <n v="2971.68"/>
        <n v="3990.16"/>
        <n v="2253.94"/>
        <n v="2231.56"/>
        <n v="1047.72"/>
        <n v="827.08"/>
        <n v="3946.23"/>
        <n v="3830.39"/>
        <n v="957.01"/>
        <n v="2299.9299999999998"/>
        <n v="1919.03"/>
        <n v="1269.81"/>
        <n v="4686.67"/>
        <n v="3918.07"/>
        <n v="2773.93"/>
        <n v="2540.06"/>
        <n v="4016.25"/>
        <n v="4509.49"/>
        <n v="3368.77"/>
        <n v="1037.05"/>
        <n v="2483.54"/>
        <n v="2883.11"/>
        <n v="2819.87"/>
        <n v="3975.74"/>
        <n v="3562.92"/>
        <n v="2910.12"/>
        <n v="4801.38"/>
        <n v="4096.74"/>
        <n v="679.78"/>
        <n v="459.48"/>
        <n v="4712.9799999999996"/>
        <n v="1544.87"/>
        <n v="1574.45"/>
        <n v="4658.57"/>
        <n v="4210.63"/>
        <n v="3931.61"/>
        <n v="3648.27"/>
        <n v="473.23"/>
        <n v="3911.96"/>
        <n v="4795.3999999999996"/>
        <n v="4599.74"/>
        <n v="1426.64"/>
        <n v="256.57"/>
        <n v="2192.7399999999998"/>
        <n v="578.35"/>
        <n v="4175.13"/>
        <n v="4950.24"/>
        <n v="3838.25"/>
        <n v="2709.05"/>
        <n v="3719.83"/>
        <n v="2777.22"/>
        <n v="1049.21"/>
        <n v="3276.84"/>
        <n v="3971.12"/>
        <n v="1067.94"/>
        <n v="4621.13"/>
        <n v="4773.5600000000004"/>
        <n v="4896.83"/>
        <n v="4180.6099999999997"/>
        <n v="1765.86"/>
        <n v="2721.24"/>
        <n v="1063.8800000000001"/>
        <n v="2290.7600000000002"/>
        <n v="523.83000000000004"/>
        <n v="1836.55"/>
        <n v="864.29"/>
        <n v="578.64"/>
        <n v="1018.53"/>
        <n v="1367.15"/>
        <n v="3564.22"/>
        <n v="1701.3"/>
        <n v="698.8"/>
        <n v="4364.6400000000003"/>
        <n v="1599.65"/>
        <n v="3829.68"/>
        <n v="1554.75"/>
        <n v="819.85"/>
        <n v="3439.47"/>
        <n v="3325.99"/>
        <n v="2538.4299999999998"/>
        <n v="134.66999999999999"/>
        <n v="652.87"/>
        <n v="215.21"/>
        <n v="1453.68"/>
        <n v="4653.38"/>
        <n v="2183.09"/>
        <n v="565.82000000000005"/>
        <n v="2750.97"/>
        <n v="3046.66"/>
        <n v="4242.8999999999996"/>
        <n v="665.83"/>
        <n v="3616.99"/>
        <n v="1940.11"/>
        <n v="2133.0500000000002"/>
        <n v="630.45000000000005"/>
        <n v="2535.8200000000002"/>
        <n v="662.41"/>
        <n v="509.79"/>
        <n v="2724.77"/>
        <n v="4718.22"/>
        <n v="1077.23"/>
        <n v="4554.78"/>
        <n v="4373.75"/>
        <n v="1753.98"/>
        <n v="2158.2199999999998"/>
        <n v="1990"/>
        <n v="4087.03"/>
        <n v="894.64"/>
        <n v="3214.1"/>
        <n v="4282.18"/>
        <n v="717.29"/>
        <n v="3080.25"/>
        <n v="2809.13"/>
        <n v="2764.71"/>
        <n v="2210.8000000000002"/>
        <n v="1323.63"/>
        <n v="1120.0999999999999"/>
        <n v="4711.51"/>
        <n v="4637.38"/>
        <n v="4850.91"/>
        <n v="3100.61"/>
        <n v="2862.86"/>
        <n v="2393.9699999999998"/>
        <n v="4930.67"/>
        <n v="4132.6899999999996"/>
        <n v="1915.3"/>
        <n v="2526.1999999999998"/>
        <n v="3015.93"/>
        <n v="2416.1799999999998"/>
        <n v="1717.6"/>
        <n v="2490.14"/>
        <n v="877.89"/>
        <n v="1580.59"/>
        <n v="2861.67"/>
        <n v="2836.34"/>
        <n v="3400.28"/>
        <n v="3069.86"/>
        <n v="3416.74"/>
        <n v="3751.49"/>
        <n v="219.32"/>
        <n v="4678.49"/>
        <n v="3847.76"/>
        <n v="1129.8800000000001"/>
        <n v="3566.53"/>
        <n v="4234"/>
        <n v="1599.01"/>
        <n v="3507.75"/>
        <n v="3858.12"/>
        <n v="2394.87"/>
        <n v="816.99"/>
        <n v="1120.5999999999999"/>
        <n v="1823.34"/>
        <n v="2225.88"/>
        <n v="4116.9799999999996"/>
        <n v="3638.01"/>
        <n v="2441.0700000000002"/>
        <n v="2290.6799999999998"/>
        <n v="4566.12"/>
        <n v="4197.59"/>
        <n v="1009.78"/>
        <n v="4164.33"/>
        <n v="3101.42"/>
        <n v="4671.6899999999996"/>
        <n v="3099.57"/>
        <n v="4686.21"/>
        <n v="1003.96"/>
        <n v="1028.74"/>
        <n v="2244.77"/>
        <n v="4336.92"/>
        <n v="3677.67"/>
        <n v="2260.16"/>
        <n v="1764.64"/>
        <n v="1804.27"/>
        <n v="834.13"/>
        <n v="3853.05"/>
        <n v="559.70000000000005"/>
        <n v="2161.65"/>
        <n v="3168.77"/>
        <n v="4231.7700000000004"/>
        <n v="1027.53"/>
        <n v="3690.75"/>
        <n v="2215.5500000000002"/>
        <n v="3892.79"/>
        <n v="3925.65"/>
        <n v="2469.04"/>
        <n v="1811.76"/>
        <n v="828.26"/>
        <n v="4331.5"/>
        <n v="3734.44"/>
        <n v="2205.6"/>
        <n v="916.33"/>
        <n v="3507.25"/>
        <n v="310.33"/>
        <n v="4359.8999999999996"/>
        <n v="2714.37"/>
        <n v="328.82"/>
        <n v="1847.42"/>
        <n v="705.15"/>
        <n v="4908.74"/>
        <n v="505.39"/>
        <n v="776.08"/>
        <n v="579.91999999999996"/>
        <n v="1336.86"/>
        <n v="359.4"/>
        <n v="3295.29"/>
        <n v="4862.26"/>
        <n v="2015.76"/>
        <n v="859.79"/>
        <n v="2995.01"/>
        <n v="1995.21"/>
        <n v="549.14"/>
        <n v="3575.92"/>
        <n v="4060.63"/>
        <n v="2974.89"/>
        <n v="500.54"/>
        <n v="4945.79"/>
        <n v="3579.98"/>
        <n v="1042.99"/>
        <n v="3463.6"/>
        <n v="3238.98"/>
        <n v="3514.12"/>
        <n v="569.91"/>
        <n v="4316.17"/>
        <n v="417.76"/>
        <n v="1125.53"/>
        <n v="1998.26"/>
        <n v="2979.65"/>
        <n v="1788.39"/>
        <n v="3402.24"/>
        <n v="1105.46"/>
        <n v="4630.9799999999996"/>
        <n v="4674.04"/>
        <n v="4939.99"/>
        <n v="4786.4799999999996"/>
        <n v="620.92999999999995"/>
        <n v="447.71"/>
        <n v="2393.7199999999998"/>
        <n v="3145.73"/>
        <n v="4293.74"/>
        <n v="3279.25"/>
        <n v="3901.75"/>
        <n v="4719.96"/>
        <n v="4523.4399999999996"/>
        <n v="771.23"/>
        <n v="4965.3"/>
        <n v="4270.03"/>
        <n v="4414.2700000000004"/>
        <n v="1947.01"/>
        <n v="4418.17"/>
        <n v="3765.36"/>
        <n v="4188.84"/>
        <n v="2713.47"/>
        <n v="970.52"/>
        <n v="4021.86"/>
        <n v="4008.72"/>
        <n v="4816.3900000000003"/>
        <n v="3071.93"/>
        <n v="2535.08"/>
        <n v="2628.56"/>
        <n v="1709.52"/>
        <n v="1853"/>
        <n v="4896.3100000000004"/>
        <n v="2738.83"/>
        <n v="4247.74"/>
        <n v="1133.19"/>
        <n v="623.22"/>
        <n v="2452.98"/>
        <n v="4988.71"/>
        <n v="2263.4699999999998"/>
        <n v="4157.17"/>
        <n v="2880.28"/>
        <n v="4397.46"/>
        <n v="827.8"/>
        <n v="112.76"/>
        <n v="1750.35"/>
        <n v="4507.37"/>
        <n v="4093.93"/>
        <n v="1473.35"/>
        <n v="3770.1"/>
        <n v="1229.56"/>
        <n v="3633.26"/>
        <n v="697.88"/>
        <n v="739.6"/>
        <n v="2515.54"/>
        <n v="3696.43"/>
        <n v="528.69000000000005"/>
        <n v="1420.32"/>
        <n v="3700.23"/>
        <n v="1189.6500000000001"/>
        <n v="575.73"/>
        <n v="1634.39"/>
        <n v="4143.5600000000004"/>
        <n v="2502.81"/>
        <n v="1246.5899999999999"/>
        <n v="2155.17"/>
        <n v="1139.74"/>
        <n v="2584.0700000000002"/>
        <n v="2355.56"/>
        <n v="1221.52"/>
        <n v="2519.65"/>
        <n v="146.52000000000001"/>
        <n v="1246.1400000000001"/>
        <n v="3714.59"/>
        <n v="4090.26"/>
        <n v="4277.8999999999996"/>
        <n v="1020.42"/>
        <n v="850.9"/>
        <n v="2471.65"/>
        <n v="2199.3200000000002"/>
        <n v="1731.99"/>
        <n v="2174.7600000000002"/>
        <n v="3246.08"/>
        <n v="2498.7399999999998"/>
        <n v="2302.4699999999998"/>
        <n v="1252.3"/>
        <n v="4247.5600000000004"/>
        <n v="4748.62"/>
        <n v="490.34"/>
        <n v="1927.02"/>
        <n v="4642.6899999999996"/>
        <n v="2784.08"/>
        <n v="3495.08"/>
        <n v="3320.8"/>
        <n v="3391.5"/>
        <n v="2357.62"/>
        <n v="941.19"/>
        <n v="2093.0300000000002"/>
        <n v="4137.49"/>
        <n v="1410.03"/>
        <n v="1610.91"/>
        <n v="3396.62"/>
        <n v="2098.65"/>
        <n v="3425.59"/>
        <n v="1248.03"/>
        <n v="4845.74"/>
        <n v="2288.6799999999998"/>
        <n v="4811.76"/>
        <n v="500.63"/>
        <n v="4528.95"/>
        <n v="3814.12"/>
        <n v="2333.7800000000002"/>
        <n v="809.24"/>
        <n v="1819.46"/>
        <n v="4532.88"/>
        <n v="2623.43"/>
        <n v="4772.29"/>
        <n v="967.6"/>
        <n v="2494.11"/>
        <n v="4507.62"/>
        <n v="4618.59"/>
        <n v="1928.15"/>
        <n v="1359.7"/>
        <n v="4216.03"/>
        <n v="827.59"/>
        <n v="3289.83"/>
        <n v="4751.7700000000004"/>
        <n v="4508.3"/>
        <n v="2170.02"/>
        <n v="3091.48"/>
        <n v="4541.7700000000004"/>
        <n v="4156.25"/>
        <n v="1441.02"/>
        <n v="3875.6"/>
        <n v="4872.8900000000003"/>
        <n v="1694.83"/>
        <n v="2655.98"/>
        <n v="3024.56"/>
        <n v="330.49"/>
        <n v="4775.74"/>
        <n v="3939.5"/>
        <n v="2635.95"/>
        <n v="2850.31"/>
        <n v="4541.87"/>
        <n v="4673.3100000000004"/>
        <n v="1799.38"/>
        <n v="3560.8"/>
        <n v="917.55"/>
        <n v="4023.6"/>
        <n v="148.43"/>
        <n v="3314"/>
        <n v="4318.62"/>
        <n v="1317.72"/>
        <n v="2789.92"/>
        <n v="4412.41"/>
        <n v="3747.71"/>
        <n v="683.31"/>
        <n v="3165.04"/>
        <n v="4248"/>
        <n v="2109.15"/>
        <n v="264.77"/>
        <n v="3196.27"/>
        <n v="4514.3900000000003"/>
        <n v="3511.28"/>
        <n v="4081.92"/>
        <n v="2818.78"/>
        <n v="978.4"/>
        <n v="3102.92"/>
        <n v="2343.4"/>
        <n v="3119.62"/>
        <n v="2655.23"/>
        <n v="2251.19"/>
        <n v="4263.79"/>
        <n v="1039.3800000000001"/>
        <n v="941.97"/>
        <n v="2112.91"/>
        <n v="4105.1899999999996"/>
        <n v="3031.91"/>
        <n v="1559.76"/>
        <n v="2016.56"/>
        <n v="3167.49"/>
        <n v="1294.31"/>
        <n v="1850.8"/>
        <n v="3695.68"/>
        <n v="2038.9"/>
        <n v="3559.2"/>
        <n v="4238.6400000000003"/>
        <n v="1726.65"/>
        <n v="1236.8"/>
        <n v="339.56"/>
        <n v="4724.33"/>
        <n v="1240.77"/>
        <n v="791.28"/>
        <n v="3385.93"/>
        <n v="695.96"/>
        <n v="2134.06"/>
        <n v="1212.76"/>
        <n v="2488.34"/>
        <n v="3203.76"/>
        <n v="3369.55"/>
        <n v="4298.3500000000004"/>
        <n v="3687.73"/>
        <n v="1417.18"/>
        <n v="3389.2"/>
        <n v="1785.76"/>
        <n v="528.92999999999995"/>
        <n v="1749.31"/>
        <n v="3617.81"/>
        <n v="1527.71"/>
        <n v="3043.72"/>
        <n v="2187.71"/>
        <n v="2935.97"/>
        <n v="1582.02"/>
        <n v="3381.77"/>
        <n v="194.7"/>
        <n v="4062.52"/>
        <n v="4883.5600000000004"/>
        <n v="631.99"/>
        <n v="1693.46"/>
        <n v="1729.16"/>
        <n v="3631.62"/>
        <n v="4405.1899999999996"/>
        <n v="2457.5"/>
        <n v="2820.88"/>
        <n v="2792.38"/>
        <n v="2791.25"/>
        <n v="2024.36"/>
        <n v="102.62"/>
        <n v="1720.47"/>
        <n v="3822.54"/>
        <n v="3246.52"/>
        <n v="203.88"/>
        <n v="1678.18"/>
        <n v="3842.46"/>
        <n v="3184.86"/>
        <n v="4029.58"/>
        <n v="583.88"/>
        <n v="1319.32"/>
        <n v="3707.43"/>
        <n v="3994.86"/>
        <n v="1530.16"/>
        <n v="3316.87"/>
        <n v="1372.28"/>
        <n v="4304.71"/>
        <n v="4428.59"/>
        <n v="2133.36"/>
        <n v="2182.46"/>
        <n v="1830.46"/>
        <n v="1097.83"/>
        <n v="991.8"/>
        <n v="4406.3100000000004"/>
        <n v="2518.13"/>
        <n v="2366.64"/>
        <n v="1558.74"/>
        <n v="3002.55"/>
        <n v="2263.36"/>
        <n v="2536.65"/>
        <n v="564.08000000000004"/>
        <n v="4751.1400000000003"/>
        <n v="1903.53"/>
        <n v="3677.4"/>
        <n v="2078.33"/>
        <n v="566.55999999999995"/>
        <n v="4726.68"/>
        <n v="4847.62"/>
        <n v="746.23"/>
        <n v="4766.28"/>
        <n v="202.66"/>
        <n v="4793.38"/>
        <n v="1167.21"/>
        <n v="3726.3"/>
        <n v="2480.84"/>
        <n v="2472.8000000000002"/>
        <n v="1011.67"/>
        <n v="3481"/>
        <n v="3659.61"/>
        <n v="3594.07"/>
        <n v="4562.0200000000004"/>
        <n v="698.42"/>
        <n v="1065.27"/>
        <n v="1495.61"/>
        <n v="1328.13"/>
        <n v="4365.58"/>
        <n v="1207.92"/>
        <n v="1523.33"/>
        <n v="646.63"/>
        <n v="4856.17"/>
        <n v="4298"/>
        <n v="1160.3499999999999"/>
        <n v="1513.67"/>
        <n v="4933.0600000000004"/>
        <n v="1270.1500000000001"/>
        <n v="4955.22"/>
        <n v="4091.1"/>
        <n v="1912.36"/>
        <n v="2200.91"/>
        <n v="3087.87"/>
        <n v="3754.7"/>
        <n v="1435.01"/>
        <n v="4047.21"/>
        <n v="2825.07"/>
        <n v="1090.18"/>
        <n v="3263.65"/>
        <n v="4083.07"/>
        <n v="1413.03"/>
        <n v="1417.87"/>
        <n v="513.05999999999995"/>
        <n v="2682.33"/>
        <n v="2395.66"/>
        <n v="2580.42"/>
        <n v="2816.52"/>
        <n v="4715.05"/>
        <n v="2489.14"/>
        <n v="3831.39"/>
        <n v="442.23"/>
        <n v="3195.53"/>
        <n v="3199.14"/>
        <n v="2722.99"/>
        <n v="1122.98"/>
        <n v="4513.6000000000004"/>
        <n v="2069.96"/>
        <n v="2253.92"/>
        <n v="4898.57"/>
        <n v="3973.87"/>
        <n v="2163.9499999999998"/>
        <n v="3989.44"/>
        <n v="2519.3000000000002"/>
        <n v="3187.31"/>
        <n v="4740.97"/>
        <n v="1194.4000000000001"/>
        <n v="413.26"/>
        <n v="1906.89"/>
        <n v="2636.08"/>
        <n v="1247.48"/>
        <n v="2796.48"/>
        <n v="1233.6300000000001"/>
        <n v="3441.09"/>
        <n v="4763.01"/>
        <n v="826.71"/>
        <n v="3271.29"/>
        <n v="1628.88"/>
        <n v="278.55"/>
        <n v="2503.4699999999998"/>
        <n v="1005.44"/>
        <n v="2362.15"/>
        <n v="1064.93"/>
        <n v="1208.42"/>
        <n v="3273.61"/>
        <n v="1018.19"/>
        <n v="3300.36"/>
        <n v="2338.61"/>
      </sharedItems>
    </cacheField>
    <cacheField name="Sales Amount" numFmtId="0">
      <sharedItems containsSemiMixedTypes="0" containsString="0" containsNumber="1" minValue="403.2" maxValue="99406.6" count="1000">
        <n v="6501.96"/>
        <n v="49098.28"/>
        <n v="36480.959999999999"/>
        <n v="37194.800000000003"/>
        <n v="47661.599999999999"/>
        <n v="11979.4"/>
        <n v="81114.399999999994"/>
        <n v="19348.68"/>
        <n v="17522.580000000002"/>
        <n v="65574.61"/>
        <n v="11742.38"/>
        <n v="1783.62"/>
        <n v="17442.599999999999"/>
        <n v="53583.4"/>
        <n v="22117.65"/>
        <n v="24943.8"/>
        <n v="23583.68"/>
        <n v="24654.12"/>
        <n v="2529.36"/>
        <n v="32462.98"/>
        <n v="31421.919999999998"/>
        <n v="16004.8"/>
        <n v="14339.08"/>
        <n v="47880"/>
        <n v="29470.74"/>
        <n v="1083.26"/>
        <n v="38293.800000000003"/>
        <n v="2822.16"/>
        <n v="5426.68"/>
        <n v="74713.86"/>
        <n v="77219.199999999997"/>
        <n v="2970.66"/>
        <n v="14489.82"/>
        <n v="63087.199999999997"/>
        <n v="28756.62"/>
        <n v="33187.839999999997"/>
        <n v="35240.04"/>
        <n v="2484.1799999999998"/>
        <n v="2749.59"/>
        <n v="19493.25"/>
        <n v="36865.4"/>
        <n v="31526.18"/>
        <n v="34703.5"/>
        <n v="27506.9"/>
        <n v="39668.160000000003"/>
        <n v="41624.67"/>
        <n v="59989.35"/>
        <n v="7453.16"/>
        <n v="9613.8700000000008"/>
        <n v="26082.9"/>
        <n v="24475.56"/>
        <n v="48910.07"/>
        <n v="27306.6"/>
        <n v="4175.7"/>
        <n v="25235.9"/>
        <n v="5703.28"/>
        <n v="63863.6"/>
        <n v="64350.720000000001"/>
        <n v="49641.02"/>
        <n v="34714"/>
        <n v="45903.39"/>
        <n v="14738"/>
        <n v="3875.17"/>
        <n v="23001.9"/>
        <n v="13586.02"/>
        <n v="41759.370000000003"/>
        <n v="28725.919999999998"/>
        <n v="5102.28"/>
        <n v="43004.32"/>
        <n v="4544.32"/>
        <n v="45771.31"/>
        <n v="40383"/>
        <n v="56314.62"/>
        <n v="9452.1200000000008"/>
        <n v="10841.94"/>
        <n v="30032.94"/>
        <n v="42858"/>
        <n v="20082.900000000001"/>
        <n v="20260.240000000002"/>
        <n v="75399.98"/>
        <n v="23895.119999999999"/>
        <n v="4813.2299999999996"/>
        <n v="6630.18"/>
        <n v="9094.32"/>
        <n v="19991.73"/>
        <n v="74957.759999999995"/>
        <n v="13992.66"/>
        <n v="3924.06"/>
        <n v="10775.76"/>
        <n v="6580.32"/>
        <n v="4984.92"/>
        <n v="48988.800000000003"/>
        <n v="37277.760000000002"/>
        <n v="45901.599999999999"/>
        <n v="21761.25"/>
        <n v="47584.13"/>
        <n v="32651.32"/>
        <n v="25418.7"/>
        <n v="10904.81"/>
        <n v="21146.880000000001"/>
        <n v="24517.62"/>
        <n v="30090.720000000001"/>
        <n v="8850.84"/>
        <n v="15143.38"/>
        <n v="3601.32"/>
        <n v="2836.89"/>
        <n v="14099.6"/>
        <n v="20738.07"/>
        <n v="19112.919999999998"/>
        <n v="35041.89"/>
        <n v="54386.93"/>
        <n v="48378"/>
        <n v="22176.6"/>
        <n v="18408.830000000002"/>
        <n v="12434.37"/>
        <n v="9372.24"/>
        <n v="14445.18"/>
        <n v="23791.68"/>
        <n v="4857.42"/>
        <n v="47804.26"/>
        <n v="15586.76"/>
        <n v="1154.8800000000001"/>
        <n v="3875.68"/>
        <n v="37563.54"/>
        <n v="52745.760000000002"/>
        <n v="53394.400000000001"/>
        <n v="26742.1"/>
        <n v="94929.32"/>
        <n v="13343.7"/>
        <n v="34218.6"/>
        <n v="62190.45"/>
        <n v="65287.62"/>
        <n v="10519.2"/>
        <n v="80988"/>
        <n v="37555.360000000001"/>
        <n v="2427.84"/>
        <n v="10108.6"/>
        <n v="29969.919999999998"/>
        <n v="23166.13"/>
        <n v="4964.84"/>
        <n v="3722.56"/>
        <n v="3431.7"/>
        <n v="59293.08"/>
        <n v="77694.990000000005"/>
        <n v="8093.14"/>
        <n v="1886.13"/>
        <n v="2772.84"/>
        <n v="20533.95"/>
        <n v="3758.07"/>
        <n v="20902.849999999999"/>
        <n v="79546.16"/>
        <n v="414.64"/>
        <n v="7514.78"/>
        <n v="7843.4"/>
        <n v="3032.45"/>
        <n v="8225.06"/>
        <n v="22520.85"/>
        <n v="33587.07"/>
        <n v="37668.949999999997"/>
        <n v="6518.3"/>
        <n v="73736.800000000003"/>
        <n v="23368.799999999999"/>
        <n v="77534.63"/>
        <n v="34216.65"/>
        <n v="27543"/>
        <n v="23707.26"/>
        <n v="23505.24"/>
        <n v="25528.400000000001"/>
        <n v="39979.599999999999"/>
        <n v="47534.76"/>
        <n v="10349.43"/>
        <n v="15970.46"/>
        <n v="35759.800000000003"/>
        <n v="61688.06"/>
        <n v="21264.2"/>
        <n v="9636.98"/>
        <n v="19752.740000000002"/>
        <n v="47854.26"/>
        <n v="58162.27"/>
        <n v="6223.6"/>
        <n v="65069.88"/>
        <n v="11369.68"/>
        <n v="17860.099999999999"/>
        <n v="20482.7"/>
        <n v="5719.2"/>
        <n v="29927.52"/>
        <n v="18214.080000000002"/>
        <n v="10050.4"/>
        <n v="2018.52"/>
        <n v="4966.8599999999997"/>
        <n v="10937.16"/>
        <n v="99406.6"/>
        <n v="26234.639999999999"/>
        <n v="31745.98"/>
        <n v="14795.07"/>
        <n v="8100.92"/>
        <n v="55207.88"/>
        <n v="2961.1"/>
        <n v="20822.64"/>
        <n v="9255.14"/>
        <n v="2391.98"/>
        <n v="44433.22"/>
        <n v="15307.25"/>
        <n v="26858.7"/>
        <n v="1789.92"/>
        <n v="69094.2"/>
        <n v="22007.52"/>
        <n v="18626.8"/>
        <n v="15854.09"/>
        <n v="47465"/>
        <n v="19063.53"/>
        <n v="28244.28"/>
        <n v="2886.96"/>
        <n v="11400.76"/>
        <n v="39337.599999999999"/>
        <n v="22914.97"/>
        <n v="4370.57"/>
        <n v="5139.3999999999996"/>
        <n v="19927.810000000001"/>
        <n v="7441.05"/>
        <n v="29334.47"/>
        <n v="5803.14"/>
        <n v="17207.88"/>
        <n v="22046.400000000001"/>
        <n v="22581.279999999999"/>
        <n v="26051.040000000001"/>
        <n v="12974.64"/>
        <n v="7487.04"/>
        <n v="4647.3"/>
        <n v="22013.599999999999"/>
        <n v="36055.14"/>
        <n v="2772"/>
        <n v="25717.68"/>
        <n v="23362.74"/>
        <n v="23795.95"/>
        <n v="7965.1"/>
        <n v="4555.42"/>
        <n v="28545.65"/>
        <n v="38195.94"/>
        <n v="25568.959999999999"/>
        <n v="9132.06"/>
        <n v="31599.47"/>
        <n v="15049.88"/>
        <n v="65733.8"/>
        <n v="21538.560000000001"/>
        <n v="1971.45"/>
        <n v="33403.86"/>
        <n v="6166.35"/>
        <n v="31195.5"/>
        <n v="36730.61"/>
        <n v="33404.480000000003"/>
        <n v="10508.4"/>
        <n v="6627.26"/>
        <n v="2993.55"/>
        <n v="38032.199999999997"/>
        <n v="10984.95"/>
        <n v="8801.3799999999992"/>
        <n v="68156.62"/>
        <n v="35643.440000000002"/>
        <n v="23594.04"/>
        <n v="78337.119999999995"/>
        <n v="29255.3"/>
        <n v="9323.64"/>
        <n v="55681.919999999998"/>
        <n v="25527.360000000001"/>
        <n v="17943.28"/>
        <n v="81448"/>
        <n v="9085.2199999999993"/>
        <n v="2395.5"/>
        <n v="88883.82"/>
        <n v="11189.04"/>
        <n v="14689.6"/>
        <n v="37768"/>
        <n v="6567"/>
        <n v="66231.149999999994"/>
        <n v="8745.52"/>
        <n v="40176.6"/>
        <n v="48836.6"/>
        <n v="17301.05"/>
        <n v="31421.34"/>
        <n v="21305.279999999999"/>
        <n v="8200.7999999999993"/>
        <n v="18288.66"/>
        <n v="16978.55"/>
        <n v="53353.8"/>
        <n v="37965.24"/>
        <n v="6039.32"/>
        <n v="2859.78"/>
        <n v="66198.16"/>
        <n v="33397.199999999997"/>
        <n v="41133"/>
        <n v="1183.2"/>
        <n v="46467.85"/>
        <n v="44489.2"/>
        <n v="3382.37"/>
        <n v="13695.3"/>
        <n v="14146.88"/>
        <n v="26049.59"/>
        <n v="12440.25"/>
        <n v="15696"/>
        <n v="25508.560000000001"/>
        <n v="55161.43"/>
        <n v="735.35"/>
        <n v="37715"/>
        <n v="46613.52"/>
        <n v="28983.96"/>
        <n v="15126.4"/>
        <n v="36900.239999999998"/>
        <n v="26521.3"/>
        <n v="23623.919999999998"/>
        <n v="5684.13"/>
        <n v="25035.599999999999"/>
        <n v="47021.91"/>
        <n v="403.2"/>
        <n v="13185.1"/>
        <n v="9339.07"/>
        <n v="18450.900000000001"/>
        <n v="50212.03"/>
        <n v="40479"/>
        <n v="3671.88"/>
        <n v="2245.3000000000002"/>
        <n v="41307.14"/>
        <n v="57489.75"/>
        <n v="6213.28"/>
        <n v="3860.46"/>
        <n v="67860.2"/>
        <n v="26333.4"/>
        <n v="4523.38"/>
        <n v="17959.650000000001"/>
        <n v="35350.47"/>
        <n v="986.04"/>
        <n v="3041.26"/>
        <n v="30874.240000000002"/>
        <n v="42625.94"/>
        <n v="23528"/>
        <n v="14099.44"/>
        <n v="39772.69"/>
        <n v="39879.68"/>
        <n v="55406.57"/>
        <n v="38775.01"/>
        <n v="9851.2000000000007"/>
        <n v="19875.72"/>
        <n v="24341.9"/>
        <n v="24435.06"/>
        <n v="19059.47"/>
        <n v="52148.69"/>
        <n v="4714.84"/>
        <n v="1924.56"/>
        <n v="1979.54"/>
        <n v="33550.379999999997"/>
        <n v="4192.3900000000003"/>
        <n v="54552.29"/>
        <n v="19861.36"/>
        <n v="32920.800000000003"/>
        <n v="15293.7"/>
        <n v="48924.2"/>
        <n v="3298.8"/>
        <n v="12081.51"/>
        <n v="1167.72"/>
        <n v="50538.559999999998"/>
        <n v="30628.73"/>
        <n v="4787"/>
        <n v="2844.35"/>
        <n v="72210.45"/>
        <n v="28104.48"/>
        <n v="37790.28"/>
        <n v="75069.45"/>
        <n v="26857.39"/>
        <n v="9837.39"/>
        <n v="3178.5"/>
        <n v="70489.98"/>
        <n v="73998.559999999998"/>
        <n v="15044.4"/>
        <n v="14586.46"/>
        <n v="33811.199999999997"/>
        <n v="46306.26"/>
        <n v="32841.360000000001"/>
        <n v="29766.9"/>
        <n v="1107.05"/>
        <n v="18878.599999999999"/>
        <n v="6616.16"/>
        <n v="3771.84"/>
        <n v="14461.36"/>
        <n v="77082.080000000002"/>
        <n v="53800.12"/>
        <n v="32748.799999999999"/>
        <n v="1598.87"/>
        <n v="12088.84"/>
        <n v="1519.28"/>
        <n v="16301.28"/>
        <n v="29029.200000000001"/>
        <n v="14247.8"/>
        <n v="1778"/>
        <n v="24604.639999999999"/>
        <n v="936.56"/>
        <n v="38129.01"/>
        <n v="90950.91"/>
        <n v="11941.92"/>
        <n v="53181.7"/>
        <n v="3241.52"/>
        <n v="48193.599999999999"/>
        <n v="64650.15"/>
        <n v="46930.66"/>
        <n v="5432.61"/>
        <n v="41832.410000000003"/>
        <n v="30482"/>
        <n v="47692.65"/>
        <n v="54451.68"/>
        <n v="12056.65"/>
        <n v="65359.9"/>
        <n v="38755.32"/>
        <n v="11484.06"/>
        <n v="62961.73"/>
        <n v="42576.91"/>
        <n v="37310.559999999998"/>
        <n v="17921.759999999998"/>
        <n v="3797.78"/>
        <n v="2918.29"/>
        <n v="10254.6"/>
        <n v="48212.01"/>
        <n v="53490.239999999998"/>
        <n v="75813.039999999994"/>
        <n v="15777.58"/>
        <n v="40168.080000000002"/>
        <n v="6286.32"/>
        <n v="16541.599999999999"/>
        <n v="59193.45"/>
        <n v="7660.78"/>
        <n v="11484.12"/>
        <n v="41398.74"/>
        <n v="11514.18"/>
        <n v="2539.62"/>
        <n v="23433.35"/>
        <n v="23508.42"/>
        <n v="49930.74"/>
        <n v="38100.9"/>
        <n v="24097.5"/>
        <n v="49604.39"/>
        <n v="50531.55"/>
        <n v="17629.849999999999"/>
        <n v="17384.78"/>
        <n v="40363.54"/>
        <n v="25378.83"/>
        <n v="67587.58"/>
        <n v="39192.120000000003"/>
        <n v="49472.04"/>
        <n v="4801.38"/>
        <n v="65547.839999999997"/>
        <n v="11556.26"/>
        <n v="9189.6"/>
        <n v="42416.82"/>
        <n v="1544.87"/>
        <n v="26765.65"/>
        <n v="37268.559999999998"/>
        <n v="42106.3"/>
        <n v="23589.66"/>
        <n v="69317.13"/>
        <n v="9464.6"/>
        <n v="27383.72"/>
        <n v="19181.599999999999"/>
        <n v="68996.100000000006"/>
        <n v="22826.240000000002"/>
        <n v="1795.99"/>
        <n v="35083.839999999997"/>
        <n v="2313.4"/>
        <n v="20875.650000000001"/>
        <n v="34651.68"/>
        <n v="11514.75"/>
        <n v="2709.05"/>
        <n v="7439.66"/>
        <n v="2777.22"/>
        <n v="14688.94"/>
        <n v="9830.52"/>
        <n v="31768.959999999999"/>
        <n v="20290.86"/>
        <n v="60074.69"/>
        <n v="23867.8"/>
        <n v="53865.13"/>
        <n v="62709.15"/>
        <n v="15892.74"/>
        <n v="54424.800000000003"/>
        <n v="15958.2"/>
        <n v="27489.119999999999"/>
        <n v="6809.79"/>
        <n v="23875.15"/>
        <n v="9507.19"/>
        <n v="3471.84"/>
        <n v="5092.6499999999996"/>
        <n v="17772.95"/>
        <n v="14256.88"/>
        <n v="20415.599999999999"/>
        <n v="4891.6000000000004"/>
        <n v="82928.160000000003"/>
        <n v="7998.25"/>
        <n v="53615.519999999997"/>
        <n v="18657"/>
        <n v="9018.35"/>
        <n v="6878.94"/>
        <n v="6651.98"/>
        <n v="17769.009999999998"/>
        <n v="2424.06"/>
        <n v="13057.4"/>
        <n v="645.63"/>
        <n v="4361.04"/>
        <n v="51187.18"/>
        <n v="41478.71"/>
        <n v="4526.5600000000004"/>
        <n v="52268.43"/>
        <n v="48746.559999999998"/>
        <n v="46671.9"/>
        <n v="10653.28"/>
        <n v="47020.87"/>
        <n v="17460.990000000002"/>
        <n v="25596.6"/>
        <n v="8826.2999999999993"/>
        <n v="45644.76"/>
        <n v="5961.69"/>
        <n v="9176.2199999999993"/>
        <n v="43596.32"/>
        <n v="84927.96"/>
        <n v="4308.92"/>
        <n v="68321.7"/>
        <n v="17495"/>
        <n v="5261.94"/>
        <n v="32373.3"/>
        <n v="15920"/>
        <n v="53131.39"/>
        <n v="3578.56"/>
        <n v="12856.4"/>
        <n v="42821.8"/>
        <n v="13628.51"/>
        <n v="18481.5"/>
        <n v="47755.21"/>
        <n v="38705.94"/>
        <n v="19897.2"/>
        <n v="1323.63"/>
        <n v="20161.8"/>
        <n v="94230.2"/>
        <n v="13912.14"/>
        <n v="87316.38"/>
        <n v="46509.15"/>
        <n v="17177.16"/>
        <n v="28727.64"/>
        <n v="39445.360000000001"/>
        <n v="74388.42"/>
        <n v="1915.3"/>
        <n v="32840.6"/>
        <n v="12063.72"/>
        <n v="26577.98"/>
        <n v="1717.6"/>
        <n v="44822.52"/>
        <n v="7901.01"/>
        <n v="31611.8"/>
        <n v="20031.689999999999"/>
        <n v="11345.36"/>
        <n v="34002.800000000003"/>
        <n v="24558.880000000001"/>
        <n v="23917.18"/>
        <n v="15005.96"/>
        <n v="2631.84"/>
        <n v="46784.9"/>
        <n v="23086.560000000001"/>
        <n v="3389.64"/>
        <n v="21399.18"/>
        <n v="12702"/>
        <n v="28782.18"/>
        <n v="49108.5"/>
        <n v="61729.919999999998"/>
        <n v="19158.96"/>
        <n v="11437.86"/>
        <n v="21291.4"/>
        <n v="18233.400000000001"/>
        <n v="28936.44"/>
        <n v="28818.86"/>
        <n v="72760.2"/>
        <n v="34174.980000000003"/>
        <n v="43522.92"/>
        <n v="63925.68"/>
        <n v="25185.54"/>
        <n v="4039.12"/>
        <n v="58300.62"/>
        <n v="40318.46"/>
        <n v="70075.350000000006"/>
        <n v="43393.98"/>
        <n v="60920.73"/>
        <n v="6023.76"/>
        <n v="13373.62"/>
        <n v="29182.01"/>
        <n v="17347.68"/>
        <n v="51487.38"/>
        <n v="13560.96"/>
        <n v="22940.32"/>
        <n v="21651.24"/>
        <n v="12511.95"/>
        <n v="11559.15"/>
        <n v="1679.1"/>
        <n v="30263.1"/>
        <n v="22181.39"/>
        <n v="25390.62"/>
        <n v="20550.599999999999"/>
        <n v="36907.5"/>
        <n v="37664.35"/>
        <n v="35035.11"/>
        <n v="78513"/>
        <n v="24690.400000000001"/>
        <n v="1811.76"/>
        <n v="14080.42"/>
        <n v="56309.5"/>
        <n v="74688.800000000003"/>
        <n v="6616.8"/>
        <n v="2748.99"/>
        <n v="49101.5"/>
        <n v="2482.64"/>
        <n v="13079.7"/>
        <n v="43429.919999999998"/>
        <n v="1315.28"/>
        <n v="11084.52"/>
        <n v="9872.1"/>
        <n v="14726.22"/>
        <n v="5053.8999999999996"/>
        <n v="776.08"/>
        <n v="4059.44"/>
        <n v="22726.62"/>
        <n v="5391"/>
        <n v="19771.740000000002"/>
        <n v="29173.56"/>
        <n v="32252.16"/>
        <n v="12037.06"/>
        <n v="47920.160000000003"/>
        <n v="21947.31"/>
        <n v="549.14"/>
        <n v="67942.48"/>
        <n v="60909.45"/>
        <n v="59497.8"/>
        <n v="8509.18"/>
        <n v="74186.850000000006"/>
        <n v="53699.7"/>
        <n v="18773.82"/>
        <n v="69272"/>
        <n v="58301.64"/>
        <n v="38655.32"/>
        <n v="7978.74"/>
        <n v="64742.55"/>
        <n v="2088.8000000000002"/>
        <n v="2251.06"/>
        <n v="7993.04"/>
        <n v="38735.449999999997"/>
        <n v="19672.29"/>
        <n v="27217.919999999998"/>
        <n v="3316.38"/>
        <n v="60202.74"/>
        <n v="42066.36"/>
        <n v="49399.9"/>
        <n v="38291.839999999997"/>
        <n v="11176.74"/>
        <n v="6715.65"/>
        <n v="7181.16"/>
        <n v="53477.41"/>
        <n v="17174.96"/>
        <n v="65585"/>
        <n v="74133.25"/>
        <n v="61359.48"/>
        <n v="36187.519999999997"/>
        <n v="1542.46"/>
        <n v="44687.7"/>
        <n v="25620.18"/>
        <n v="52971.24"/>
        <n v="9735.0499999999993"/>
        <n v="30927.19"/>
        <n v="56480.4"/>
        <n v="62832.6"/>
        <n v="37988.58"/>
        <n v="17469.36"/>
        <n v="32174.880000000001"/>
        <n v="64139.519999999997"/>
        <n v="67429.460000000006"/>
        <n v="39935.089999999997"/>
        <n v="35491.120000000003"/>
        <n v="26285.599999999999"/>
        <n v="10257.120000000001"/>
        <n v="27795"/>
        <n v="93029.89"/>
        <n v="8216.49"/>
        <n v="42477.4"/>
        <n v="3399.57"/>
        <n v="3739.32"/>
        <n v="34341.72"/>
        <n v="34920.97"/>
        <n v="6790.41"/>
        <n v="12471.51"/>
        <n v="54725.32"/>
        <n v="87949.2"/>
        <n v="13244.8"/>
        <n v="676.56"/>
        <n v="10502.1"/>
        <n v="72117.919999999998"/>
        <n v="61408.95"/>
        <n v="16206.85"/>
        <n v="18850.5"/>
        <n v="12295.6"/>
        <n v="36332.6"/>
        <n v="2791.52"/>
        <n v="9614.7999999999993"/>
        <n v="25155.4"/>
        <n v="44357.16"/>
        <n v="6344.28"/>
        <n v="9942.24"/>
        <n v="44402.76"/>
        <n v="2379.3000000000002"/>
        <n v="6333.03"/>
        <n v="17978.29"/>
        <n v="33148.480000000003"/>
        <n v="7508.43"/>
        <n v="7479.54"/>
        <n v="43103.4"/>
        <n v="4558.96"/>
        <n v="46513.26"/>
        <n v="32977.839999999997"/>
        <n v="7329.12"/>
        <n v="30235.8"/>
        <n v="1025.6400000000001"/>
        <n v="16199.82"/>
        <n v="14858.36"/>
        <n v="65444.160000000003"/>
        <n v="8555.7999999999993"/>
        <n v="12245.04"/>
        <n v="4254.5"/>
        <n v="27188.15"/>
        <n v="41787.08"/>
        <n v="34639.800000000003"/>
        <n v="41320.44"/>
        <n v="3246.08"/>
        <n v="2498.7399999999998"/>
        <n v="46049.4"/>
        <n v="2504.6"/>
        <n v="72208.52"/>
        <n v="71229.3"/>
        <n v="5393.74"/>
        <n v="3854.04"/>
        <n v="69640.350000000006"/>
        <n v="22272.639999999999"/>
        <n v="45436.04"/>
        <n v="53132.800000000003"/>
        <n v="33915"/>
        <n v="44794.78"/>
        <n v="16941.419999999998"/>
        <n v="31395.45"/>
        <n v="8274.98"/>
        <n v="16920.36"/>
        <n v="9665.4599999999991"/>
        <n v="23776.34"/>
        <n v="27282.45"/>
        <n v="30830.31"/>
        <n v="21216.51"/>
        <n v="9691.48"/>
        <n v="36618.879999999997"/>
        <n v="43305.84"/>
        <n v="3504.41"/>
        <n v="86050.05"/>
        <n v="11442.36"/>
        <n v="2333.7800000000002"/>
        <n v="14566.32"/>
        <n v="21833.52"/>
        <n v="63460.32"/>
        <n v="5246.86"/>
        <n v="33406.03"/>
        <n v="4838"/>
        <n v="47388.09"/>
        <n v="45076.2"/>
        <n v="41567.31"/>
        <n v="34706.699999999997"/>
        <n v="25834.3"/>
        <n v="33728.239999999998"/>
        <n v="9103.49"/>
        <n v="16449.150000000001"/>
        <n v="28510.62"/>
        <n v="27049.8"/>
        <n v="26040.240000000002"/>
        <n v="3091.48"/>
        <n v="4541.7700000000004"/>
        <n v="70656.25"/>
        <n v="27379.38"/>
        <n v="58134"/>
        <n v="24364.45"/>
        <n v="15253.47"/>
        <n v="45151.66"/>
        <n v="6049.12"/>
        <n v="5948.82"/>
        <n v="38205.919999999998"/>
        <n v="47274"/>
        <n v="28995.45"/>
        <n v="17101.86"/>
        <n v="63586.18"/>
        <n v="32713.17"/>
        <n v="21592.560000000001"/>
        <n v="32047.200000000001"/>
        <n v="12845.7"/>
        <n v="28165.200000000001"/>
        <n v="2078.02"/>
        <n v="36454"/>
        <n v="56142.06"/>
        <n v="25036.68"/>
        <n v="5579.84"/>
        <n v="17649.64"/>
        <n v="7495.42"/>
        <n v="11616.27"/>
        <n v="3165.04"/>
        <n v="8496"/>
        <n v="27418.95"/>
        <n v="3706.78"/>
        <n v="60729.13"/>
        <n v="54172.68"/>
        <n v="63203.040000000001"/>
        <n v="8163.84"/>
        <n v="56375.6"/>
        <n v="7827.2"/>
        <n v="9308.76"/>
        <n v="32807.599999999999"/>
        <n v="18717.72"/>
        <n v="45138.91"/>
        <n v="20260.71"/>
        <n v="55429.27"/>
        <n v="18708.84"/>
        <n v="10361.67"/>
        <n v="21129.1"/>
        <n v="24631.14"/>
        <n v="30319.1"/>
        <n v="3119.52"/>
        <n v="38314.639999999999"/>
        <n v="44344.86"/>
        <n v="9060.17"/>
        <n v="14806.4"/>
        <n v="44348.160000000003"/>
        <n v="22427.9"/>
        <n v="64065.599999999999"/>
        <n v="67818.240000000005"/>
        <n v="32806.35"/>
        <n v="19788.8"/>
        <n v="679.12"/>
        <n v="18897.32"/>
        <n v="21093.09"/>
        <n v="3165.12"/>
        <n v="37245.230000000003"/>
        <n v="11135.36"/>
        <n v="29876.84"/>
        <n v="7276.56"/>
        <n v="7465.02"/>
        <n v="64075.199999999997"/>
        <n v="53912.800000000003"/>
        <n v="17193.400000000001"/>
        <n v="40565.03"/>
        <n v="4251.54"/>
        <n v="10167.6"/>
        <n v="3571.52"/>
        <n v="4231.4399999999996"/>
        <n v="19242.41"/>
        <n v="21706.86"/>
        <n v="16804.810000000001"/>
        <n v="24349.759999999998"/>
        <n v="15313.97"/>
        <n v="26423.73"/>
        <n v="28476.36"/>
        <n v="47344.78"/>
        <n v="973.5"/>
        <n v="16250.08"/>
        <n v="9767.1200000000008"/>
        <n v="5687.91"/>
        <n v="16934.599999999999"/>
        <n v="24208.240000000002"/>
        <n v="50842.68"/>
        <n v="52862.28"/>
        <n v="9830"/>
        <n v="33850.559999999998"/>
        <n v="8377.14"/>
        <n v="55825"/>
        <n v="10121.799999999999"/>
        <n v="1744.54"/>
        <n v="15484.23"/>
        <n v="72628.259999999995"/>
        <n v="12986.08"/>
        <n v="1223.28"/>
        <n v="1678.18"/>
        <n v="23054.76"/>
        <n v="63697.2"/>
        <n v="28207.06"/>
        <n v="9925.9599999999991"/>
        <n v="9235.24"/>
        <n v="37074.300000000003"/>
        <n v="51933.18"/>
        <n v="7650.8"/>
        <n v="63020.53"/>
        <n v="26073.32"/>
        <n v="43047.1"/>
        <n v="88571.8"/>
        <n v="23466.959999999999"/>
        <n v="24007.06"/>
        <n v="12813.22"/>
        <n v="10978.3"/>
        <n v="1983.6"/>
        <n v="66094.649999999994"/>
        <n v="20145.04"/>
        <n v="2366.64"/>
        <n v="14028.66"/>
        <n v="54045.9"/>
        <n v="13580.16"/>
        <n v="12683.25"/>
        <n v="5076.72"/>
        <n v="95022.8"/>
        <n v="1903.53"/>
        <n v="62515.8"/>
        <n v="4156.66"/>
        <n v="7365.28"/>
        <n v="42540.12"/>
        <n v="33933.339999999997"/>
        <n v="4477.38"/>
        <n v="14298.84"/>
        <n v="3039.9"/>
        <n v="67107.320000000007"/>
        <n v="11672.1"/>
        <n v="52168.2"/>
        <n v="12404.2"/>
        <n v="37092"/>
        <n v="8093.36"/>
        <n v="24367"/>
        <n v="14638.44"/>
        <n v="39534.769999999997"/>
        <n v="86678.38"/>
        <n v="12571.56"/>
        <n v="20240.13"/>
        <n v="1495.61"/>
        <n v="11953.17"/>
        <n v="87311.6"/>
        <n v="2415.84"/>
        <n v="9139.98"/>
        <n v="8406.19"/>
        <n v="97123.4"/>
        <n v="51576"/>
        <n v="8122.45"/>
        <n v="22705.05"/>
        <n v="34531.42"/>
        <n v="3810.45"/>
        <n v="14865.66"/>
        <n v="32728.799999999999"/>
        <n v="11474.16"/>
        <n v="22009.1"/>
        <n v="12351.48"/>
        <n v="11264.1"/>
        <n v="4305.03"/>
        <n v="64755.360000000001"/>
        <n v="50851.26"/>
        <n v="17442.88"/>
        <n v="52218.400000000001"/>
        <n v="69412.19"/>
        <n v="7065.15"/>
        <n v="2835.74"/>
        <n v="6669.78"/>
        <n v="26823.3"/>
        <n v="9582.64"/>
        <n v="41286.720000000001"/>
        <n v="53513.88"/>
        <n v="23575.25"/>
        <n v="29869.68"/>
        <n v="15325.56"/>
        <n v="1768.92"/>
        <n v="63910.6"/>
        <n v="15995.7"/>
        <n v="49013.82"/>
        <n v="19090.66"/>
        <n v="85758.399999999994"/>
        <n v="12419.76"/>
        <n v="42824.480000000003"/>
        <n v="34289.99"/>
        <n v="67555.789999999994"/>
        <n v="43279"/>
        <n v="71809.919999999998"/>
        <n v="20154.400000000001"/>
        <n v="3187.31"/>
        <n v="37927.760000000002"/>
        <n v="2388.8000000000002"/>
        <n v="1239.78"/>
        <n v="7627.56"/>
        <n v="50085.52"/>
        <n v="17464.72"/>
        <n v="41947.199999999997"/>
        <n v="8635.41"/>
        <n v="30969.81"/>
        <n v="42867.09"/>
        <n v="6613.68"/>
        <n v="58883.22"/>
        <n v="1628.88"/>
        <n v="5571"/>
        <n v="37552.050000000003"/>
        <n v="17092.48"/>
        <n v="2362.15"/>
        <n v="17038.88"/>
        <n v="4833.68"/>
        <n v="22915.27"/>
        <n v="10181.9"/>
        <n v="13201.44"/>
        <n v="4677.22"/>
      </sharedItems>
    </cacheField>
    <cacheField name="Month" numFmtId="0">
      <sharedItems count="12">
        <s v="September"/>
        <s v="October"/>
        <s v="November"/>
        <s v="May"/>
        <s v="March"/>
        <s v="June"/>
        <s v="July"/>
        <s v="January"/>
        <s v="February"/>
        <s v="December"/>
        <s v="August"/>
        <s v="April"/>
      </sharedItems>
    </cacheField>
  </cacheFields>
  <extLst>
    <ext xmlns:x14="http://schemas.microsoft.com/office/spreadsheetml/2009/9/main" uri="{725AE2AE-9491-48be-B2B4-4EB974FC3084}">
      <x14:pivotCacheDefinition pivotCacheId="9347693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d v="2023-09-21T00:00:00"/>
    <x v="0"/>
    <s v="Pune"/>
    <x v="0"/>
    <x v="0"/>
    <x v="0"/>
    <x v="0"/>
    <x v="0"/>
    <x v="0"/>
    <x v="0"/>
    <x v="0"/>
  </r>
  <r>
    <d v="2023-09-15T00:00:00"/>
    <x v="1"/>
    <s v="Vadodara"/>
    <x v="1"/>
    <x v="0"/>
    <x v="1"/>
    <x v="1"/>
    <x v="1"/>
    <x v="1"/>
    <x v="1"/>
    <x v="0"/>
  </r>
  <r>
    <d v="2023-09-02T00:00:00"/>
    <x v="2"/>
    <s v="Dwarka"/>
    <x v="2"/>
    <x v="1"/>
    <x v="2"/>
    <x v="2"/>
    <x v="2"/>
    <x v="2"/>
    <x v="2"/>
    <x v="0"/>
  </r>
  <r>
    <d v="2023-09-03T00:00:00"/>
    <x v="3"/>
    <s v="Mysuru"/>
    <x v="3"/>
    <x v="2"/>
    <x v="1"/>
    <x v="3"/>
    <x v="3"/>
    <x v="3"/>
    <x v="3"/>
    <x v="0"/>
  </r>
  <r>
    <d v="2023-09-03T00:00:00"/>
    <x v="1"/>
    <s v="Pune"/>
    <x v="0"/>
    <x v="0"/>
    <x v="3"/>
    <x v="4"/>
    <x v="4"/>
    <x v="4"/>
    <x v="4"/>
    <x v="0"/>
  </r>
  <r>
    <d v="2023-09-23T00:00:00"/>
    <x v="2"/>
    <s v="Karol Bagh"/>
    <x v="2"/>
    <x v="1"/>
    <x v="1"/>
    <x v="3"/>
    <x v="5"/>
    <x v="5"/>
    <x v="5"/>
    <x v="0"/>
  </r>
  <r>
    <d v="2023-09-11T00:00:00"/>
    <x v="4"/>
    <s v="Ahmedabad"/>
    <x v="1"/>
    <x v="0"/>
    <x v="0"/>
    <x v="5"/>
    <x v="5"/>
    <x v="6"/>
    <x v="6"/>
    <x v="0"/>
  </r>
  <r>
    <d v="2023-09-25T00:00:00"/>
    <x v="3"/>
    <s v="Bengaluru"/>
    <x v="3"/>
    <x v="2"/>
    <x v="2"/>
    <x v="2"/>
    <x v="6"/>
    <x v="7"/>
    <x v="7"/>
    <x v="0"/>
  </r>
  <r>
    <d v="2023-09-06T00:00:00"/>
    <x v="5"/>
    <s v="Nagpur"/>
    <x v="0"/>
    <x v="0"/>
    <x v="1"/>
    <x v="3"/>
    <x v="7"/>
    <x v="8"/>
    <x v="8"/>
    <x v="0"/>
  </r>
  <r>
    <d v="2023-09-04T00:00:00"/>
    <x v="2"/>
    <s v="Surat"/>
    <x v="1"/>
    <x v="0"/>
    <x v="3"/>
    <x v="6"/>
    <x v="8"/>
    <x v="9"/>
    <x v="9"/>
    <x v="0"/>
  </r>
  <r>
    <d v="2023-09-18T00:00:00"/>
    <x v="2"/>
    <s v="Chennai"/>
    <x v="4"/>
    <x v="2"/>
    <x v="0"/>
    <x v="0"/>
    <x v="9"/>
    <x v="10"/>
    <x v="10"/>
    <x v="0"/>
  </r>
  <r>
    <d v="2023-09-16T00:00:00"/>
    <x v="6"/>
    <s v="Surat"/>
    <x v="1"/>
    <x v="0"/>
    <x v="1"/>
    <x v="3"/>
    <x v="7"/>
    <x v="11"/>
    <x v="11"/>
    <x v="0"/>
  </r>
  <r>
    <d v="2023-09-10T00:00:00"/>
    <x v="0"/>
    <s v="Nagpur"/>
    <x v="0"/>
    <x v="0"/>
    <x v="4"/>
    <x v="7"/>
    <x v="4"/>
    <x v="12"/>
    <x v="12"/>
    <x v="0"/>
  </r>
  <r>
    <d v="2023-09-23T00:00:00"/>
    <x v="0"/>
    <s v="Karol Bagh"/>
    <x v="2"/>
    <x v="1"/>
    <x v="1"/>
    <x v="8"/>
    <x v="10"/>
    <x v="13"/>
    <x v="13"/>
    <x v="0"/>
  </r>
  <r>
    <d v="2023-09-06T00:00:00"/>
    <x v="7"/>
    <s v="Hubli"/>
    <x v="3"/>
    <x v="2"/>
    <x v="0"/>
    <x v="5"/>
    <x v="11"/>
    <x v="14"/>
    <x v="14"/>
    <x v="0"/>
  </r>
  <r>
    <d v="2023-09-13T00:00:00"/>
    <x v="8"/>
    <s v="Vadodara"/>
    <x v="1"/>
    <x v="0"/>
    <x v="0"/>
    <x v="9"/>
    <x v="11"/>
    <x v="15"/>
    <x v="15"/>
    <x v="0"/>
  </r>
  <r>
    <d v="2023-09-07T00:00:00"/>
    <x v="6"/>
    <s v="Surat"/>
    <x v="1"/>
    <x v="0"/>
    <x v="2"/>
    <x v="10"/>
    <x v="12"/>
    <x v="16"/>
    <x v="16"/>
    <x v="0"/>
  </r>
  <r>
    <d v="2023-09-23T00:00:00"/>
    <x v="3"/>
    <s v="New Delhi"/>
    <x v="2"/>
    <x v="1"/>
    <x v="0"/>
    <x v="5"/>
    <x v="7"/>
    <x v="17"/>
    <x v="17"/>
    <x v="0"/>
  </r>
  <r>
    <d v="2023-09-17T00:00:00"/>
    <x v="5"/>
    <s v="Madurai"/>
    <x v="4"/>
    <x v="2"/>
    <x v="3"/>
    <x v="11"/>
    <x v="13"/>
    <x v="18"/>
    <x v="18"/>
    <x v="0"/>
  </r>
  <r>
    <d v="2023-09-03T00:00:00"/>
    <x v="0"/>
    <s v="Surat"/>
    <x v="1"/>
    <x v="0"/>
    <x v="4"/>
    <x v="7"/>
    <x v="1"/>
    <x v="19"/>
    <x v="19"/>
    <x v="0"/>
  </r>
  <r>
    <d v="2023-09-09T00:00:00"/>
    <x v="0"/>
    <s v="Chennai"/>
    <x v="4"/>
    <x v="2"/>
    <x v="2"/>
    <x v="10"/>
    <x v="3"/>
    <x v="20"/>
    <x v="20"/>
    <x v="0"/>
  </r>
  <r>
    <d v="2023-09-12T00:00:00"/>
    <x v="2"/>
    <s v="Karol Bagh"/>
    <x v="2"/>
    <x v="1"/>
    <x v="0"/>
    <x v="12"/>
    <x v="14"/>
    <x v="21"/>
    <x v="21"/>
    <x v="0"/>
  </r>
  <r>
    <d v="2023-09-21T00:00:00"/>
    <x v="8"/>
    <s v="Hubli"/>
    <x v="3"/>
    <x v="2"/>
    <x v="3"/>
    <x v="4"/>
    <x v="4"/>
    <x v="22"/>
    <x v="22"/>
    <x v="0"/>
  </r>
  <r>
    <d v="2023-09-27T00:00:00"/>
    <x v="6"/>
    <s v="Pune"/>
    <x v="0"/>
    <x v="0"/>
    <x v="4"/>
    <x v="7"/>
    <x v="15"/>
    <x v="23"/>
    <x v="23"/>
    <x v="0"/>
  </r>
  <r>
    <d v="2023-09-21T00:00:00"/>
    <x v="6"/>
    <s v="Chennai"/>
    <x v="4"/>
    <x v="2"/>
    <x v="4"/>
    <x v="13"/>
    <x v="7"/>
    <x v="24"/>
    <x v="24"/>
    <x v="0"/>
  </r>
  <r>
    <d v="2023-09-20T00:00:00"/>
    <x v="3"/>
    <s v="Hubli"/>
    <x v="3"/>
    <x v="2"/>
    <x v="0"/>
    <x v="9"/>
    <x v="16"/>
    <x v="25"/>
    <x v="25"/>
    <x v="0"/>
  </r>
  <r>
    <d v="2023-09-16T00:00:00"/>
    <x v="6"/>
    <s v="Ahmedabad"/>
    <x v="1"/>
    <x v="0"/>
    <x v="1"/>
    <x v="1"/>
    <x v="15"/>
    <x v="26"/>
    <x v="26"/>
    <x v="0"/>
  </r>
  <r>
    <d v="2023-09-21T00:00:00"/>
    <x v="0"/>
    <s v="Bengaluru"/>
    <x v="3"/>
    <x v="2"/>
    <x v="3"/>
    <x v="6"/>
    <x v="7"/>
    <x v="27"/>
    <x v="27"/>
    <x v="0"/>
  </r>
  <r>
    <d v="2023-09-04T00:00:00"/>
    <x v="1"/>
    <s v="Surat"/>
    <x v="1"/>
    <x v="0"/>
    <x v="4"/>
    <x v="14"/>
    <x v="13"/>
    <x v="28"/>
    <x v="28"/>
    <x v="0"/>
  </r>
  <r>
    <d v="2023-09-21T00:00:00"/>
    <x v="2"/>
    <s v="Surat"/>
    <x v="1"/>
    <x v="0"/>
    <x v="2"/>
    <x v="2"/>
    <x v="17"/>
    <x v="29"/>
    <x v="29"/>
    <x v="0"/>
  </r>
  <r>
    <d v="2023-09-12T00:00:00"/>
    <x v="5"/>
    <s v="Karol Bagh"/>
    <x v="2"/>
    <x v="1"/>
    <x v="4"/>
    <x v="15"/>
    <x v="12"/>
    <x v="30"/>
    <x v="30"/>
    <x v="0"/>
  </r>
  <r>
    <d v="2023-09-26T00:00:00"/>
    <x v="5"/>
    <s v="Vadodara"/>
    <x v="1"/>
    <x v="0"/>
    <x v="3"/>
    <x v="11"/>
    <x v="16"/>
    <x v="31"/>
    <x v="31"/>
    <x v="0"/>
  </r>
  <r>
    <d v="2023-09-14T00:00:00"/>
    <x v="6"/>
    <s v="Mysuru"/>
    <x v="3"/>
    <x v="2"/>
    <x v="2"/>
    <x v="16"/>
    <x v="0"/>
    <x v="32"/>
    <x v="32"/>
    <x v="0"/>
  </r>
  <r>
    <d v="2023-09-02T00:00:00"/>
    <x v="3"/>
    <s v="Coimbatore"/>
    <x v="4"/>
    <x v="2"/>
    <x v="1"/>
    <x v="17"/>
    <x v="12"/>
    <x v="33"/>
    <x v="33"/>
    <x v="0"/>
  </r>
  <r>
    <d v="2023-09-28T00:00:00"/>
    <x v="7"/>
    <s v="Nagpur"/>
    <x v="0"/>
    <x v="0"/>
    <x v="0"/>
    <x v="9"/>
    <x v="0"/>
    <x v="34"/>
    <x v="34"/>
    <x v="0"/>
  </r>
  <r>
    <d v="2023-09-17T00:00:00"/>
    <x v="0"/>
    <s v="Mysuru"/>
    <x v="3"/>
    <x v="2"/>
    <x v="0"/>
    <x v="12"/>
    <x v="14"/>
    <x v="35"/>
    <x v="35"/>
    <x v="0"/>
  </r>
  <r>
    <d v="2023-09-26T00:00:00"/>
    <x v="7"/>
    <s v="Mumbai"/>
    <x v="0"/>
    <x v="0"/>
    <x v="3"/>
    <x v="4"/>
    <x v="17"/>
    <x v="36"/>
    <x v="36"/>
    <x v="0"/>
  </r>
  <r>
    <d v="2023-09-17T00:00:00"/>
    <x v="3"/>
    <s v="Pune"/>
    <x v="0"/>
    <x v="0"/>
    <x v="2"/>
    <x v="16"/>
    <x v="17"/>
    <x v="37"/>
    <x v="37"/>
    <x v="0"/>
  </r>
  <r>
    <d v="2023-09-13T00:00:00"/>
    <x v="1"/>
    <s v="Bengaluru"/>
    <x v="3"/>
    <x v="2"/>
    <x v="1"/>
    <x v="3"/>
    <x v="18"/>
    <x v="38"/>
    <x v="38"/>
    <x v="0"/>
  </r>
  <r>
    <d v="2023-09-19T00:00:00"/>
    <x v="4"/>
    <s v="Bengaluru"/>
    <x v="3"/>
    <x v="2"/>
    <x v="3"/>
    <x v="11"/>
    <x v="19"/>
    <x v="39"/>
    <x v="39"/>
    <x v="0"/>
  </r>
  <r>
    <d v="2023-09-02T00:00:00"/>
    <x v="8"/>
    <s v="Ahmedabad"/>
    <x v="1"/>
    <x v="0"/>
    <x v="0"/>
    <x v="12"/>
    <x v="10"/>
    <x v="40"/>
    <x v="40"/>
    <x v="0"/>
  </r>
  <r>
    <d v="2023-09-26T00:00:00"/>
    <x v="1"/>
    <s v="Ahmedabad"/>
    <x v="1"/>
    <x v="0"/>
    <x v="1"/>
    <x v="8"/>
    <x v="4"/>
    <x v="41"/>
    <x v="41"/>
    <x v="0"/>
  </r>
  <r>
    <d v="2023-09-04T00:00:00"/>
    <x v="0"/>
    <s v="Surat"/>
    <x v="1"/>
    <x v="0"/>
    <x v="2"/>
    <x v="18"/>
    <x v="10"/>
    <x v="42"/>
    <x v="42"/>
    <x v="0"/>
  </r>
  <r>
    <d v="2023-09-02T00:00:00"/>
    <x v="1"/>
    <s v="Mumbai"/>
    <x v="0"/>
    <x v="0"/>
    <x v="0"/>
    <x v="0"/>
    <x v="15"/>
    <x v="43"/>
    <x v="43"/>
    <x v="0"/>
  </r>
  <r>
    <d v="2023-09-10T00:00:00"/>
    <x v="3"/>
    <s v="Coimbatore"/>
    <x v="4"/>
    <x v="2"/>
    <x v="1"/>
    <x v="8"/>
    <x v="4"/>
    <x v="44"/>
    <x v="44"/>
    <x v="0"/>
  </r>
  <r>
    <d v="2023-09-06T00:00:00"/>
    <x v="3"/>
    <s v="Chennai"/>
    <x v="4"/>
    <x v="2"/>
    <x v="4"/>
    <x v="7"/>
    <x v="8"/>
    <x v="45"/>
    <x v="45"/>
    <x v="0"/>
  </r>
  <r>
    <d v="2023-09-14T00:00:00"/>
    <x v="6"/>
    <s v="Madurai"/>
    <x v="4"/>
    <x v="2"/>
    <x v="4"/>
    <x v="13"/>
    <x v="19"/>
    <x v="46"/>
    <x v="46"/>
    <x v="0"/>
  </r>
  <r>
    <d v="2023-09-19T00:00:00"/>
    <x v="3"/>
    <s v="Surat"/>
    <x v="1"/>
    <x v="0"/>
    <x v="3"/>
    <x v="11"/>
    <x v="13"/>
    <x v="47"/>
    <x v="47"/>
    <x v="0"/>
  </r>
  <r>
    <d v="2023-09-14T00:00:00"/>
    <x v="0"/>
    <s v="Coimbatore"/>
    <x v="4"/>
    <x v="2"/>
    <x v="0"/>
    <x v="9"/>
    <x v="14"/>
    <x v="48"/>
    <x v="48"/>
    <x v="0"/>
  </r>
  <r>
    <d v="2023-09-30T00:00:00"/>
    <x v="6"/>
    <s v="Hubli"/>
    <x v="3"/>
    <x v="2"/>
    <x v="2"/>
    <x v="18"/>
    <x v="19"/>
    <x v="49"/>
    <x v="49"/>
    <x v="0"/>
  </r>
  <r>
    <d v="2023-09-17T00:00:00"/>
    <x v="4"/>
    <s v="Pune"/>
    <x v="0"/>
    <x v="0"/>
    <x v="3"/>
    <x v="4"/>
    <x v="7"/>
    <x v="50"/>
    <x v="50"/>
    <x v="0"/>
  </r>
  <r>
    <d v="2023-09-24T00:00:00"/>
    <x v="7"/>
    <s v="Coimbatore"/>
    <x v="4"/>
    <x v="2"/>
    <x v="4"/>
    <x v="14"/>
    <x v="1"/>
    <x v="51"/>
    <x v="51"/>
    <x v="0"/>
  </r>
  <r>
    <d v="2023-09-29T00:00:00"/>
    <x v="6"/>
    <s v="Mumbai"/>
    <x v="0"/>
    <x v="0"/>
    <x v="0"/>
    <x v="0"/>
    <x v="5"/>
    <x v="52"/>
    <x v="52"/>
    <x v="0"/>
  </r>
  <r>
    <d v="2023-09-20T00:00:00"/>
    <x v="1"/>
    <s v="Chennai"/>
    <x v="4"/>
    <x v="2"/>
    <x v="1"/>
    <x v="8"/>
    <x v="16"/>
    <x v="53"/>
    <x v="53"/>
    <x v="0"/>
  </r>
  <r>
    <d v="2023-09-18T00:00:00"/>
    <x v="0"/>
    <s v="Pune"/>
    <x v="0"/>
    <x v="0"/>
    <x v="3"/>
    <x v="11"/>
    <x v="15"/>
    <x v="54"/>
    <x v="54"/>
    <x v="0"/>
  </r>
  <r>
    <d v="2023-09-26T00:00:00"/>
    <x v="8"/>
    <s v="Karol Bagh"/>
    <x v="2"/>
    <x v="1"/>
    <x v="2"/>
    <x v="2"/>
    <x v="13"/>
    <x v="55"/>
    <x v="55"/>
    <x v="0"/>
  </r>
  <r>
    <d v="2023-09-27T00:00:00"/>
    <x v="0"/>
    <s v="Pune"/>
    <x v="0"/>
    <x v="0"/>
    <x v="2"/>
    <x v="2"/>
    <x v="5"/>
    <x v="56"/>
    <x v="56"/>
    <x v="0"/>
  </r>
  <r>
    <d v="2023-09-07T00:00:00"/>
    <x v="4"/>
    <s v="Nagpur"/>
    <x v="0"/>
    <x v="0"/>
    <x v="2"/>
    <x v="2"/>
    <x v="17"/>
    <x v="57"/>
    <x v="57"/>
    <x v="0"/>
  </r>
  <r>
    <d v="2023-09-01T00:00:00"/>
    <x v="9"/>
    <s v="Bengaluru"/>
    <x v="3"/>
    <x v="2"/>
    <x v="4"/>
    <x v="14"/>
    <x v="8"/>
    <x v="58"/>
    <x v="58"/>
    <x v="0"/>
  </r>
  <r>
    <d v="2023-09-29T00:00:00"/>
    <x v="6"/>
    <s v="New Delhi"/>
    <x v="2"/>
    <x v="1"/>
    <x v="0"/>
    <x v="9"/>
    <x v="8"/>
    <x v="59"/>
    <x v="59"/>
    <x v="0"/>
  </r>
  <r>
    <d v="2023-09-19T00:00:00"/>
    <x v="0"/>
    <s v="Vadodara"/>
    <x v="1"/>
    <x v="0"/>
    <x v="0"/>
    <x v="5"/>
    <x v="10"/>
    <x v="60"/>
    <x v="60"/>
    <x v="0"/>
  </r>
  <r>
    <d v="2023-09-26T00:00:00"/>
    <x v="6"/>
    <s v="Nagpur"/>
    <x v="0"/>
    <x v="0"/>
    <x v="1"/>
    <x v="3"/>
    <x v="6"/>
    <x v="61"/>
    <x v="61"/>
    <x v="0"/>
  </r>
  <r>
    <d v="2023-09-10T00:00:00"/>
    <x v="5"/>
    <s v="Pune"/>
    <x v="0"/>
    <x v="0"/>
    <x v="0"/>
    <x v="5"/>
    <x v="10"/>
    <x v="62"/>
    <x v="62"/>
    <x v="0"/>
  </r>
  <r>
    <d v="2023-09-17T00:00:00"/>
    <x v="5"/>
    <s v="Pune"/>
    <x v="0"/>
    <x v="0"/>
    <x v="2"/>
    <x v="16"/>
    <x v="11"/>
    <x v="63"/>
    <x v="63"/>
    <x v="0"/>
  </r>
  <r>
    <d v="2023-09-21T00:00:00"/>
    <x v="2"/>
    <s v="Nagpur"/>
    <x v="0"/>
    <x v="0"/>
    <x v="0"/>
    <x v="9"/>
    <x v="14"/>
    <x v="64"/>
    <x v="64"/>
    <x v="0"/>
  </r>
  <r>
    <d v="2023-09-23T00:00:00"/>
    <x v="5"/>
    <s v="Surat"/>
    <x v="1"/>
    <x v="0"/>
    <x v="4"/>
    <x v="15"/>
    <x v="0"/>
    <x v="65"/>
    <x v="65"/>
    <x v="0"/>
  </r>
  <r>
    <d v="2023-09-12T00:00:00"/>
    <x v="4"/>
    <s v="New Delhi"/>
    <x v="2"/>
    <x v="1"/>
    <x v="0"/>
    <x v="9"/>
    <x v="12"/>
    <x v="66"/>
    <x v="66"/>
    <x v="0"/>
  </r>
  <r>
    <d v="2023-09-20T00:00:00"/>
    <x v="1"/>
    <s v="Pune"/>
    <x v="0"/>
    <x v="0"/>
    <x v="3"/>
    <x v="4"/>
    <x v="0"/>
    <x v="67"/>
    <x v="67"/>
    <x v="0"/>
  </r>
  <r>
    <d v="2023-09-15T00:00:00"/>
    <x v="4"/>
    <s v="New Delhi"/>
    <x v="2"/>
    <x v="1"/>
    <x v="4"/>
    <x v="15"/>
    <x v="12"/>
    <x v="68"/>
    <x v="68"/>
    <x v="0"/>
  </r>
  <r>
    <d v="2023-09-30T00:00:00"/>
    <x v="8"/>
    <s v="Madurai"/>
    <x v="4"/>
    <x v="2"/>
    <x v="1"/>
    <x v="17"/>
    <x v="12"/>
    <x v="69"/>
    <x v="69"/>
    <x v="0"/>
  </r>
  <r>
    <d v="2023-09-28T00:00:00"/>
    <x v="6"/>
    <s v="Chennai"/>
    <x v="4"/>
    <x v="2"/>
    <x v="1"/>
    <x v="1"/>
    <x v="10"/>
    <x v="70"/>
    <x v="70"/>
    <x v="0"/>
  </r>
  <r>
    <d v="2023-10-15T00:00:00"/>
    <x v="5"/>
    <s v="Madurai"/>
    <x v="4"/>
    <x v="2"/>
    <x v="3"/>
    <x v="6"/>
    <x v="0"/>
    <x v="71"/>
    <x v="71"/>
    <x v="1"/>
  </r>
  <r>
    <d v="2023-10-23T00:00:00"/>
    <x v="5"/>
    <s v="Madurai"/>
    <x v="4"/>
    <x v="2"/>
    <x v="2"/>
    <x v="2"/>
    <x v="17"/>
    <x v="72"/>
    <x v="72"/>
    <x v="1"/>
  </r>
  <r>
    <d v="2023-10-21T00:00:00"/>
    <x v="8"/>
    <s v="Nagpur"/>
    <x v="0"/>
    <x v="0"/>
    <x v="3"/>
    <x v="11"/>
    <x v="13"/>
    <x v="73"/>
    <x v="73"/>
    <x v="1"/>
  </r>
  <r>
    <d v="2023-10-03T00:00:00"/>
    <x v="5"/>
    <s v="Chennai"/>
    <x v="4"/>
    <x v="2"/>
    <x v="0"/>
    <x v="0"/>
    <x v="18"/>
    <x v="74"/>
    <x v="74"/>
    <x v="1"/>
  </r>
  <r>
    <d v="2023-10-02T00:00:00"/>
    <x v="1"/>
    <s v="Dwarka"/>
    <x v="2"/>
    <x v="1"/>
    <x v="0"/>
    <x v="0"/>
    <x v="4"/>
    <x v="75"/>
    <x v="75"/>
    <x v="1"/>
  </r>
  <r>
    <d v="2023-10-29T00:00:00"/>
    <x v="3"/>
    <s v="Pune"/>
    <x v="0"/>
    <x v="0"/>
    <x v="0"/>
    <x v="0"/>
    <x v="5"/>
    <x v="76"/>
    <x v="76"/>
    <x v="1"/>
  </r>
  <r>
    <d v="2023-10-30T00:00:00"/>
    <x v="0"/>
    <s v="Madurai"/>
    <x v="4"/>
    <x v="2"/>
    <x v="1"/>
    <x v="8"/>
    <x v="15"/>
    <x v="77"/>
    <x v="77"/>
    <x v="1"/>
  </r>
  <r>
    <d v="2023-10-22T00:00:00"/>
    <x v="6"/>
    <s v="Hubli"/>
    <x v="3"/>
    <x v="2"/>
    <x v="2"/>
    <x v="16"/>
    <x v="1"/>
    <x v="78"/>
    <x v="78"/>
    <x v="1"/>
  </r>
  <r>
    <d v="2023-10-30T00:00:00"/>
    <x v="4"/>
    <s v="New Delhi"/>
    <x v="2"/>
    <x v="1"/>
    <x v="4"/>
    <x v="14"/>
    <x v="9"/>
    <x v="79"/>
    <x v="79"/>
    <x v="1"/>
  </r>
  <r>
    <d v="2023-10-03T00:00:00"/>
    <x v="9"/>
    <s v="Madurai"/>
    <x v="4"/>
    <x v="2"/>
    <x v="0"/>
    <x v="5"/>
    <x v="3"/>
    <x v="80"/>
    <x v="80"/>
    <x v="1"/>
  </r>
  <r>
    <d v="2023-10-04T00:00:00"/>
    <x v="9"/>
    <s v="Karol Bagh"/>
    <x v="2"/>
    <x v="1"/>
    <x v="2"/>
    <x v="2"/>
    <x v="16"/>
    <x v="81"/>
    <x v="81"/>
    <x v="1"/>
  </r>
  <r>
    <d v="2023-10-31T00:00:00"/>
    <x v="2"/>
    <s v="Coimbatore"/>
    <x v="4"/>
    <x v="2"/>
    <x v="4"/>
    <x v="15"/>
    <x v="7"/>
    <x v="82"/>
    <x v="82"/>
    <x v="1"/>
  </r>
  <r>
    <d v="2023-10-22T00:00:00"/>
    <x v="8"/>
    <s v="Vadodara"/>
    <x v="1"/>
    <x v="0"/>
    <x v="2"/>
    <x v="10"/>
    <x v="13"/>
    <x v="83"/>
    <x v="83"/>
    <x v="1"/>
  </r>
  <r>
    <d v="2023-10-28T00:00:00"/>
    <x v="7"/>
    <s v="Bengaluru"/>
    <x v="3"/>
    <x v="2"/>
    <x v="3"/>
    <x v="11"/>
    <x v="1"/>
    <x v="84"/>
    <x v="84"/>
    <x v="1"/>
  </r>
  <r>
    <d v="2023-10-25T00:00:00"/>
    <x v="3"/>
    <s v="Bengaluru"/>
    <x v="3"/>
    <x v="2"/>
    <x v="4"/>
    <x v="14"/>
    <x v="12"/>
    <x v="85"/>
    <x v="85"/>
    <x v="1"/>
  </r>
  <r>
    <d v="2023-10-19T00:00:00"/>
    <x v="7"/>
    <s v="Nagpur"/>
    <x v="0"/>
    <x v="0"/>
    <x v="4"/>
    <x v="14"/>
    <x v="7"/>
    <x v="86"/>
    <x v="86"/>
    <x v="1"/>
  </r>
  <r>
    <d v="2023-10-18T00:00:00"/>
    <x v="9"/>
    <s v="Surat"/>
    <x v="1"/>
    <x v="0"/>
    <x v="2"/>
    <x v="10"/>
    <x v="14"/>
    <x v="87"/>
    <x v="87"/>
    <x v="1"/>
  </r>
  <r>
    <d v="2023-10-10T00:00:00"/>
    <x v="1"/>
    <s v="Hubli"/>
    <x v="3"/>
    <x v="2"/>
    <x v="0"/>
    <x v="9"/>
    <x v="18"/>
    <x v="88"/>
    <x v="88"/>
    <x v="1"/>
  </r>
  <r>
    <d v="2023-10-19T00:00:00"/>
    <x v="5"/>
    <s v="Ahmedabad"/>
    <x v="1"/>
    <x v="0"/>
    <x v="4"/>
    <x v="7"/>
    <x v="2"/>
    <x v="89"/>
    <x v="89"/>
    <x v="1"/>
  </r>
  <r>
    <d v="2023-10-15T00:00:00"/>
    <x v="9"/>
    <s v="Dwarka"/>
    <x v="2"/>
    <x v="1"/>
    <x v="4"/>
    <x v="14"/>
    <x v="7"/>
    <x v="90"/>
    <x v="90"/>
    <x v="1"/>
  </r>
  <r>
    <d v="2023-10-13T00:00:00"/>
    <x v="8"/>
    <s v="Coimbatore"/>
    <x v="4"/>
    <x v="2"/>
    <x v="0"/>
    <x v="5"/>
    <x v="5"/>
    <x v="91"/>
    <x v="91"/>
    <x v="1"/>
  </r>
  <r>
    <d v="2023-10-26T00:00:00"/>
    <x v="7"/>
    <s v="Vadodara"/>
    <x v="1"/>
    <x v="0"/>
    <x v="2"/>
    <x v="18"/>
    <x v="12"/>
    <x v="92"/>
    <x v="92"/>
    <x v="1"/>
  </r>
  <r>
    <d v="2023-10-22T00:00:00"/>
    <x v="5"/>
    <s v="Coimbatore"/>
    <x v="4"/>
    <x v="2"/>
    <x v="4"/>
    <x v="15"/>
    <x v="5"/>
    <x v="93"/>
    <x v="93"/>
    <x v="1"/>
  </r>
  <r>
    <d v="2023-10-25T00:00:00"/>
    <x v="9"/>
    <s v="Mysuru"/>
    <x v="3"/>
    <x v="2"/>
    <x v="1"/>
    <x v="1"/>
    <x v="19"/>
    <x v="94"/>
    <x v="94"/>
    <x v="1"/>
  </r>
  <r>
    <d v="2023-10-17T00:00:00"/>
    <x v="9"/>
    <s v="Madurai"/>
    <x v="4"/>
    <x v="2"/>
    <x v="4"/>
    <x v="14"/>
    <x v="1"/>
    <x v="95"/>
    <x v="95"/>
    <x v="1"/>
  </r>
  <r>
    <d v="2023-10-20T00:00:00"/>
    <x v="9"/>
    <s v="Mumbai"/>
    <x v="0"/>
    <x v="0"/>
    <x v="2"/>
    <x v="2"/>
    <x v="10"/>
    <x v="96"/>
    <x v="96"/>
    <x v="1"/>
  </r>
  <r>
    <d v="2023-10-01T00:00:00"/>
    <x v="5"/>
    <s v="Mysuru"/>
    <x v="3"/>
    <x v="2"/>
    <x v="3"/>
    <x v="19"/>
    <x v="17"/>
    <x v="97"/>
    <x v="97"/>
    <x v="1"/>
  </r>
  <r>
    <d v="2023-10-09T00:00:00"/>
    <x v="8"/>
    <s v="Madurai"/>
    <x v="4"/>
    <x v="2"/>
    <x v="1"/>
    <x v="1"/>
    <x v="14"/>
    <x v="98"/>
    <x v="98"/>
    <x v="1"/>
  </r>
  <r>
    <d v="2023-10-29T00:00:00"/>
    <x v="0"/>
    <s v="Mumbai"/>
    <x v="0"/>
    <x v="0"/>
    <x v="0"/>
    <x v="9"/>
    <x v="7"/>
    <x v="99"/>
    <x v="99"/>
    <x v="1"/>
  </r>
  <r>
    <d v="2023-10-03T00:00:00"/>
    <x v="3"/>
    <s v="Madurai"/>
    <x v="4"/>
    <x v="2"/>
    <x v="1"/>
    <x v="1"/>
    <x v="7"/>
    <x v="100"/>
    <x v="100"/>
    <x v="1"/>
  </r>
  <r>
    <d v="2023-10-05T00:00:00"/>
    <x v="0"/>
    <s v="Bengaluru"/>
    <x v="3"/>
    <x v="2"/>
    <x v="4"/>
    <x v="13"/>
    <x v="12"/>
    <x v="101"/>
    <x v="101"/>
    <x v="1"/>
  </r>
  <r>
    <d v="2023-10-08T00:00:00"/>
    <x v="7"/>
    <s v="Mumbai"/>
    <x v="0"/>
    <x v="0"/>
    <x v="0"/>
    <x v="0"/>
    <x v="18"/>
    <x v="102"/>
    <x v="102"/>
    <x v="1"/>
  </r>
  <r>
    <d v="2023-10-02T00:00:00"/>
    <x v="4"/>
    <s v="Bengaluru"/>
    <x v="3"/>
    <x v="2"/>
    <x v="4"/>
    <x v="7"/>
    <x v="9"/>
    <x v="103"/>
    <x v="103"/>
    <x v="1"/>
  </r>
  <r>
    <d v="2023-10-26T00:00:00"/>
    <x v="8"/>
    <s v="Surat"/>
    <x v="1"/>
    <x v="0"/>
    <x v="2"/>
    <x v="18"/>
    <x v="6"/>
    <x v="104"/>
    <x v="104"/>
    <x v="1"/>
  </r>
  <r>
    <d v="2023-10-01T00:00:00"/>
    <x v="9"/>
    <s v="Dwarka"/>
    <x v="2"/>
    <x v="1"/>
    <x v="0"/>
    <x v="12"/>
    <x v="14"/>
    <x v="105"/>
    <x v="105"/>
    <x v="1"/>
  </r>
  <r>
    <d v="2023-10-12T00:00:00"/>
    <x v="9"/>
    <s v="Mumbai"/>
    <x v="0"/>
    <x v="0"/>
    <x v="4"/>
    <x v="13"/>
    <x v="11"/>
    <x v="106"/>
    <x v="106"/>
    <x v="1"/>
  </r>
  <r>
    <d v="2023-10-29T00:00:00"/>
    <x v="7"/>
    <s v="Dwarka"/>
    <x v="2"/>
    <x v="1"/>
    <x v="2"/>
    <x v="2"/>
    <x v="0"/>
    <x v="107"/>
    <x v="107"/>
    <x v="1"/>
  </r>
  <r>
    <d v="2023-10-26T00:00:00"/>
    <x v="6"/>
    <s v="Ahmedabad"/>
    <x v="1"/>
    <x v="0"/>
    <x v="1"/>
    <x v="1"/>
    <x v="6"/>
    <x v="108"/>
    <x v="108"/>
    <x v="1"/>
  </r>
  <r>
    <d v="2023-10-16T00:00:00"/>
    <x v="0"/>
    <s v="Pune"/>
    <x v="0"/>
    <x v="0"/>
    <x v="1"/>
    <x v="8"/>
    <x v="9"/>
    <x v="109"/>
    <x v="109"/>
    <x v="1"/>
  </r>
  <r>
    <d v="2023-10-08T00:00:00"/>
    <x v="8"/>
    <s v="Karol Bagh"/>
    <x v="2"/>
    <x v="1"/>
    <x v="3"/>
    <x v="6"/>
    <x v="9"/>
    <x v="110"/>
    <x v="110"/>
    <x v="1"/>
  </r>
  <r>
    <d v="2023-10-24T00:00:00"/>
    <x v="7"/>
    <s v="Nagpur"/>
    <x v="0"/>
    <x v="0"/>
    <x v="1"/>
    <x v="1"/>
    <x v="19"/>
    <x v="111"/>
    <x v="111"/>
    <x v="1"/>
  </r>
  <r>
    <d v="2023-10-14T00:00:00"/>
    <x v="1"/>
    <s v="Nagpur"/>
    <x v="0"/>
    <x v="0"/>
    <x v="0"/>
    <x v="9"/>
    <x v="5"/>
    <x v="112"/>
    <x v="112"/>
    <x v="1"/>
  </r>
  <r>
    <d v="2023-10-05T00:00:00"/>
    <x v="0"/>
    <s v="Madurai"/>
    <x v="4"/>
    <x v="2"/>
    <x v="0"/>
    <x v="9"/>
    <x v="1"/>
    <x v="113"/>
    <x v="113"/>
    <x v="1"/>
  </r>
  <r>
    <d v="2023-10-14T00:00:00"/>
    <x v="5"/>
    <s v="Ahmedabad"/>
    <x v="1"/>
    <x v="0"/>
    <x v="0"/>
    <x v="0"/>
    <x v="10"/>
    <x v="114"/>
    <x v="114"/>
    <x v="1"/>
  </r>
  <r>
    <d v="2023-10-30T00:00:00"/>
    <x v="1"/>
    <s v="New Delhi"/>
    <x v="2"/>
    <x v="1"/>
    <x v="2"/>
    <x v="2"/>
    <x v="3"/>
    <x v="115"/>
    <x v="115"/>
    <x v="1"/>
  </r>
  <r>
    <d v="2023-10-05T00:00:00"/>
    <x v="7"/>
    <s v="Vadodara"/>
    <x v="1"/>
    <x v="0"/>
    <x v="1"/>
    <x v="3"/>
    <x v="0"/>
    <x v="116"/>
    <x v="116"/>
    <x v="1"/>
  </r>
  <r>
    <d v="2023-10-31T00:00:00"/>
    <x v="2"/>
    <s v="Chennai"/>
    <x v="4"/>
    <x v="2"/>
    <x v="1"/>
    <x v="17"/>
    <x v="2"/>
    <x v="117"/>
    <x v="117"/>
    <x v="1"/>
  </r>
  <r>
    <d v="2023-10-25T00:00:00"/>
    <x v="6"/>
    <s v="Hubli"/>
    <x v="3"/>
    <x v="2"/>
    <x v="1"/>
    <x v="1"/>
    <x v="7"/>
    <x v="118"/>
    <x v="118"/>
    <x v="1"/>
  </r>
  <r>
    <d v="2023-10-07T00:00:00"/>
    <x v="5"/>
    <s v="Nagpur"/>
    <x v="0"/>
    <x v="0"/>
    <x v="2"/>
    <x v="2"/>
    <x v="4"/>
    <x v="119"/>
    <x v="119"/>
    <x v="1"/>
  </r>
  <r>
    <d v="2023-10-11T00:00:00"/>
    <x v="9"/>
    <s v="Pune"/>
    <x v="0"/>
    <x v="0"/>
    <x v="1"/>
    <x v="1"/>
    <x v="6"/>
    <x v="120"/>
    <x v="120"/>
    <x v="1"/>
  </r>
  <r>
    <d v="2023-10-04T00:00:00"/>
    <x v="6"/>
    <s v="Coimbatore"/>
    <x v="4"/>
    <x v="2"/>
    <x v="0"/>
    <x v="0"/>
    <x v="18"/>
    <x v="121"/>
    <x v="121"/>
    <x v="1"/>
  </r>
  <r>
    <d v="2023-10-06T00:00:00"/>
    <x v="5"/>
    <s v="New Delhi"/>
    <x v="2"/>
    <x v="1"/>
    <x v="4"/>
    <x v="14"/>
    <x v="12"/>
    <x v="122"/>
    <x v="122"/>
    <x v="1"/>
  </r>
  <r>
    <d v="2023-10-20T00:00:00"/>
    <x v="5"/>
    <s v="Chennai"/>
    <x v="4"/>
    <x v="2"/>
    <x v="3"/>
    <x v="6"/>
    <x v="8"/>
    <x v="123"/>
    <x v="123"/>
    <x v="1"/>
  </r>
  <r>
    <d v="2023-10-07T00:00:00"/>
    <x v="9"/>
    <s v="Dwarka"/>
    <x v="2"/>
    <x v="1"/>
    <x v="0"/>
    <x v="0"/>
    <x v="12"/>
    <x v="124"/>
    <x v="124"/>
    <x v="1"/>
  </r>
  <r>
    <d v="2023-10-24T00:00:00"/>
    <x v="4"/>
    <s v="Dwarka"/>
    <x v="2"/>
    <x v="1"/>
    <x v="1"/>
    <x v="1"/>
    <x v="12"/>
    <x v="125"/>
    <x v="125"/>
    <x v="1"/>
  </r>
  <r>
    <d v="2023-10-08T00:00:00"/>
    <x v="1"/>
    <s v="Mysuru"/>
    <x v="3"/>
    <x v="2"/>
    <x v="2"/>
    <x v="18"/>
    <x v="14"/>
    <x v="126"/>
    <x v="126"/>
    <x v="1"/>
  </r>
  <r>
    <d v="2023-10-07T00:00:00"/>
    <x v="8"/>
    <s v="Chennai"/>
    <x v="4"/>
    <x v="2"/>
    <x v="1"/>
    <x v="8"/>
    <x v="9"/>
    <x v="127"/>
    <x v="127"/>
    <x v="1"/>
  </r>
  <r>
    <d v="2023-10-31T00:00:00"/>
    <x v="7"/>
    <s v="Mumbai"/>
    <x v="0"/>
    <x v="0"/>
    <x v="3"/>
    <x v="4"/>
    <x v="18"/>
    <x v="128"/>
    <x v="128"/>
    <x v="1"/>
  </r>
  <r>
    <d v="2023-10-06T00:00:00"/>
    <x v="7"/>
    <s v="Bengaluru"/>
    <x v="3"/>
    <x v="2"/>
    <x v="0"/>
    <x v="0"/>
    <x v="5"/>
    <x v="129"/>
    <x v="129"/>
    <x v="1"/>
  </r>
  <r>
    <d v="2023-10-06T00:00:00"/>
    <x v="2"/>
    <s v="Ahmedabad"/>
    <x v="1"/>
    <x v="0"/>
    <x v="0"/>
    <x v="0"/>
    <x v="19"/>
    <x v="130"/>
    <x v="130"/>
    <x v="1"/>
  </r>
  <r>
    <d v="2023-10-30T00:00:00"/>
    <x v="5"/>
    <s v="Mysuru"/>
    <x v="3"/>
    <x v="2"/>
    <x v="2"/>
    <x v="2"/>
    <x v="17"/>
    <x v="131"/>
    <x v="131"/>
    <x v="1"/>
  </r>
  <r>
    <d v="2023-10-10T00:00:00"/>
    <x v="0"/>
    <s v="Madurai"/>
    <x v="4"/>
    <x v="2"/>
    <x v="1"/>
    <x v="1"/>
    <x v="17"/>
    <x v="132"/>
    <x v="132"/>
    <x v="1"/>
  </r>
  <r>
    <d v="2023-10-12T00:00:00"/>
    <x v="2"/>
    <s v="Dwarka"/>
    <x v="2"/>
    <x v="1"/>
    <x v="1"/>
    <x v="8"/>
    <x v="5"/>
    <x v="133"/>
    <x v="133"/>
    <x v="1"/>
  </r>
  <r>
    <d v="2023-10-08T00:00:00"/>
    <x v="5"/>
    <s v="Vadodara"/>
    <x v="1"/>
    <x v="0"/>
    <x v="4"/>
    <x v="7"/>
    <x v="12"/>
    <x v="134"/>
    <x v="134"/>
    <x v="1"/>
  </r>
  <r>
    <d v="2023-10-22T00:00:00"/>
    <x v="8"/>
    <s v="Mysuru"/>
    <x v="3"/>
    <x v="2"/>
    <x v="4"/>
    <x v="14"/>
    <x v="3"/>
    <x v="135"/>
    <x v="135"/>
    <x v="1"/>
  </r>
  <r>
    <d v="2023-10-30T00:00:00"/>
    <x v="5"/>
    <s v="Surat"/>
    <x v="1"/>
    <x v="0"/>
    <x v="3"/>
    <x v="11"/>
    <x v="6"/>
    <x v="136"/>
    <x v="136"/>
    <x v="1"/>
  </r>
  <r>
    <d v="2023-10-09T00:00:00"/>
    <x v="1"/>
    <s v="Madurai"/>
    <x v="4"/>
    <x v="2"/>
    <x v="2"/>
    <x v="10"/>
    <x v="12"/>
    <x v="137"/>
    <x v="137"/>
    <x v="1"/>
  </r>
  <r>
    <d v="2023-10-30T00:00:00"/>
    <x v="7"/>
    <s v="Dwarka"/>
    <x v="2"/>
    <x v="1"/>
    <x v="2"/>
    <x v="2"/>
    <x v="10"/>
    <x v="138"/>
    <x v="138"/>
    <x v="1"/>
  </r>
  <r>
    <d v="2023-10-15T00:00:00"/>
    <x v="7"/>
    <s v="Chennai"/>
    <x v="4"/>
    <x v="2"/>
    <x v="1"/>
    <x v="8"/>
    <x v="6"/>
    <x v="139"/>
    <x v="139"/>
    <x v="1"/>
  </r>
  <r>
    <d v="2023-10-28T00:00:00"/>
    <x v="8"/>
    <s v="Mumbai"/>
    <x v="0"/>
    <x v="0"/>
    <x v="4"/>
    <x v="15"/>
    <x v="3"/>
    <x v="140"/>
    <x v="140"/>
    <x v="1"/>
  </r>
  <r>
    <d v="2023-10-22T00:00:00"/>
    <x v="4"/>
    <s v="Madurai"/>
    <x v="4"/>
    <x v="2"/>
    <x v="2"/>
    <x v="10"/>
    <x v="16"/>
    <x v="141"/>
    <x v="141"/>
    <x v="1"/>
  </r>
  <r>
    <d v="2023-10-02T00:00:00"/>
    <x v="0"/>
    <s v="New Delhi"/>
    <x v="2"/>
    <x v="1"/>
    <x v="4"/>
    <x v="7"/>
    <x v="4"/>
    <x v="142"/>
    <x v="142"/>
    <x v="1"/>
  </r>
  <r>
    <d v="2023-10-07T00:00:00"/>
    <x v="4"/>
    <s v="Dwarka"/>
    <x v="2"/>
    <x v="1"/>
    <x v="0"/>
    <x v="0"/>
    <x v="9"/>
    <x v="143"/>
    <x v="143"/>
    <x v="1"/>
  </r>
  <r>
    <d v="2023-10-22T00:00:00"/>
    <x v="2"/>
    <s v="Bengaluru"/>
    <x v="3"/>
    <x v="2"/>
    <x v="4"/>
    <x v="14"/>
    <x v="1"/>
    <x v="144"/>
    <x v="144"/>
    <x v="1"/>
  </r>
  <r>
    <d v="2023-10-23T00:00:00"/>
    <x v="2"/>
    <s v="Bengaluru"/>
    <x v="3"/>
    <x v="2"/>
    <x v="4"/>
    <x v="7"/>
    <x v="0"/>
    <x v="145"/>
    <x v="145"/>
    <x v="1"/>
  </r>
  <r>
    <d v="2023-10-04T00:00:00"/>
    <x v="2"/>
    <s v="Madurai"/>
    <x v="4"/>
    <x v="2"/>
    <x v="1"/>
    <x v="17"/>
    <x v="2"/>
    <x v="146"/>
    <x v="146"/>
    <x v="1"/>
  </r>
  <r>
    <d v="2023-10-06T00:00:00"/>
    <x v="0"/>
    <s v="Surat"/>
    <x v="1"/>
    <x v="0"/>
    <x v="1"/>
    <x v="1"/>
    <x v="11"/>
    <x v="147"/>
    <x v="147"/>
    <x v="1"/>
  </r>
  <r>
    <d v="2023-10-23T00:00:00"/>
    <x v="4"/>
    <s v="Nagpur"/>
    <x v="0"/>
    <x v="0"/>
    <x v="3"/>
    <x v="11"/>
    <x v="16"/>
    <x v="148"/>
    <x v="148"/>
    <x v="1"/>
  </r>
  <r>
    <d v="2023-10-30T00:00:00"/>
    <x v="8"/>
    <s v="Vadodara"/>
    <x v="1"/>
    <x v="0"/>
    <x v="4"/>
    <x v="7"/>
    <x v="11"/>
    <x v="149"/>
    <x v="149"/>
    <x v="1"/>
  </r>
  <r>
    <d v="2023-10-09T00:00:00"/>
    <x v="9"/>
    <s v="Pune"/>
    <x v="0"/>
    <x v="0"/>
    <x v="3"/>
    <x v="19"/>
    <x v="9"/>
    <x v="150"/>
    <x v="150"/>
    <x v="1"/>
  </r>
  <r>
    <d v="2023-10-02T00:00:00"/>
    <x v="2"/>
    <s v="Coimbatore"/>
    <x v="4"/>
    <x v="2"/>
    <x v="4"/>
    <x v="13"/>
    <x v="16"/>
    <x v="151"/>
    <x v="151"/>
    <x v="1"/>
  </r>
  <r>
    <d v="2023-10-04T00:00:00"/>
    <x v="8"/>
    <s v="Hubli"/>
    <x v="3"/>
    <x v="2"/>
    <x v="2"/>
    <x v="18"/>
    <x v="14"/>
    <x v="152"/>
    <x v="152"/>
    <x v="1"/>
  </r>
  <r>
    <d v="2023-10-05T00:00:00"/>
    <x v="1"/>
    <s v="New Delhi"/>
    <x v="2"/>
    <x v="1"/>
    <x v="0"/>
    <x v="9"/>
    <x v="11"/>
    <x v="153"/>
    <x v="153"/>
    <x v="1"/>
  </r>
  <r>
    <d v="2023-10-15T00:00:00"/>
    <x v="4"/>
    <s v="Ahmedabad"/>
    <x v="1"/>
    <x v="0"/>
    <x v="0"/>
    <x v="9"/>
    <x v="11"/>
    <x v="154"/>
    <x v="154"/>
    <x v="1"/>
  </r>
  <r>
    <d v="2023-10-05T00:00:00"/>
    <x v="3"/>
    <s v="New Delhi"/>
    <x v="2"/>
    <x v="1"/>
    <x v="1"/>
    <x v="1"/>
    <x v="13"/>
    <x v="155"/>
    <x v="155"/>
    <x v="1"/>
  </r>
  <r>
    <d v="2023-10-29T00:00:00"/>
    <x v="7"/>
    <s v="Nagpur"/>
    <x v="0"/>
    <x v="0"/>
    <x v="0"/>
    <x v="0"/>
    <x v="11"/>
    <x v="156"/>
    <x v="156"/>
    <x v="1"/>
  </r>
  <r>
    <d v="2023-10-13T00:00:00"/>
    <x v="8"/>
    <s v="Mysuru"/>
    <x v="3"/>
    <x v="2"/>
    <x v="4"/>
    <x v="13"/>
    <x v="8"/>
    <x v="157"/>
    <x v="157"/>
    <x v="1"/>
  </r>
  <r>
    <d v="2023-10-06T00:00:00"/>
    <x v="1"/>
    <s v="Karol Bagh"/>
    <x v="2"/>
    <x v="1"/>
    <x v="1"/>
    <x v="8"/>
    <x v="1"/>
    <x v="158"/>
    <x v="158"/>
    <x v="1"/>
  </r>
  <r>
    <d v="2023-10-15T00:00:00"/>
    <x v="6"/>
    <s v="Chennai"/>
    <x v="4"/>
    <x v="2"/>
    <x v="3"/>
    <x v="11"/>
    <x v="15"/>
    <x v="159"/>
    <x v="159"/>
    <x v="1"/>
  </r>
  <r>
    <d v="2023-10-16T00:00:00"/>
    <x v="7"/>
    <s v="Ahmedabad"/>
    <x v="1"/>
    <x v="0"/>
    <x v="0"/>
    <x v="12"/>
    <x v="12"/>
    <x v="160"/>
    <x v="160"/>
    <x v="1"/>
  </r>
  <r>
    <d v="2023-10-28T00:00:00"/>
    <x v="3"/>
    <s v="Pune"/>
    <x v="0"/>
    <x v="0"/>
    <x v="1"/>
    <x v="8"/>
    <x v="15"/>
    <x v="161"/>
    <x v="161"/>
    <x v="1"/>
  </r>
  <r>
    <d v="2023-10-17T00:00:00"/>
    <x v="9"/>
    <s v="Madurai"/>
    <x v="4"/>
    <x v="2"/>
    <x v="3"/>
    <x v="4"/>
    <x v="9"/>
    <x v="162"/>
    <x v="162"/>
    <x v="1"/>
  </r>
  <r>
    <d v="2023-11-01T00:00:00"/>
    <x v="5"/>
    <s v="Coimbatore"/>
    <x v="4"/>
    <x v="2"/>
    <x v="2"/>
    <x v="2"/>
    <x v="0"/>
    <x v="163"/>
    <x v="163"/>
    <x v="2"/>
  </r>
  <r>
    <d v="2023-11-17T00:00:00"/>
    <x v="8"/>
    <s v="Chennai"/>
    <x v="4"/>
    <x v="2"/>
    <x v="0"/>
    <x v="12"/>
    <x v="15"/>
    <x v="164"/>
    <x v="164"/>
    <x v="2"/>
  </r>
  <r>
    <d v="2023-11-28T00:00:00"/>
    <x v="4"/>
    <s v="Dwarka"/>
    <x v="2"/>
    <x v="1"/>
    <x v="3"/>
    <x v="4"/>
    <x v="0"/>
    <x v="165"/>
    <x v="165"/>
    <x v="2"/>
  </r>
  <r>
    <d v="2023-11-28T00:00:00"/>
    <x v="4"/>
    <s v="Dwarka"/>
    <x v="2"/>
    <x v="1"/>
    <x v="3"/>
    <x v="4"/>
    <x v="2"/>
    <x v="166"/>
    <x v="166"/>
    <x v="2"/>
  </r>
  <r>
    <d v="2023-11-30T00:00:00"/>
    <x v="3"/>
    <s v="Madurai"/>
    <x v="4"/>
    <x v="2"/>
    <x v="3"/>
    <x v="19"/>
    <x v="9"/>
    <x v="167"/>
    <x v="167"/>
    <x v="2"/>
  </r>
  <r>
    <d v="2023-11-24T00:00:00"/>
    <x v="0"/>
    <s v="Hubli"/>
    <x v="3"/>
    <x v="2"/>
    <x v="1"/>
    <x v="1"/>
    <x v="3"/>
    <x v="168"/>
    <x v="168"/>
    <x v="2"/>
  </r>
  <r>
    <d v="2023-11-17T00:00:00"/>
    <x v="6"/>
    <s v="Mumbai"/>
    <x v="0"/>
    <x v="0"/>
    <x v="3"/>
    <x v="6"/>
    <x v="2"/>
    <x v="169"/>
    <x v="169"/>
    <x v="2"/>
  </r>
  <r>
    <d v="2023-11-29T00:00:00"/>
    <x v="1"/>
    <s v="Mumbai"/>
    <x v="0"/>
    <x v="0"/>
    <x v="2"/>
    <x v="18"/>
    <x v="8"/>
    <x v="170"/>
    <x v="170"/>
    <x v="2"/>
  </r>
  <r>
    <d v="2023-11-24T00:00:00"/>
    <x v="2"/>
    <s v="Surat"/>
    <x v="1"/>
    <x v="0"/>
    <x v="0"/>
    <x v="5"/>
    <x v="1"/>
    <x v="171"/>
    <x v="171"/>
    <x v="2"/>
  </r>
  <r>
    <d v="2023-11-03T00:00:00"/>
    <x v="9"/>
    <s v="Mysuru"/>
    <x v="3"/>
    <x v="2"/>
    <x v="4"/>
    <x v="7"/>
    <x v="5"/>
    <x v="172"/>
    <x v="172"/>
    <x v="2"/>
  </r>
  <r>
    <d v="2023-11-14T00:00:00"/>
    <x v="3"/>
    <s v="New Delhi"/>
    <x v="2"/>
    <x v="1"/>
    <x v="1"/>
    <x v="1"/>
    <x v="4"/>
    <x v="173"/>
    <x v="173"/>
    <x v="2"/>
  </r>
  <r>
    <d v="2023-11-18T00:00:00"/>
    <x v="1"/>
    <s v="Bengaluru"/>
    <x v="3"/>
    <x v="2"/>
    <x v="2"/>
    <x v="2"/>
    <x v="11"/>
    <x v="174"/>
    <x v="174"/>
    <x v="2"/>
  </r>
  <r>
    <d v="2023-11-04T00:00:00"/>
    <x v="9"/>
    <s v="New Delhi"/>
    <x v="2"/>
    <x v="1"/>
    <x v="3"/>
    <x v="6"/>
    <x v="13"/>
    <x v="175"/>
    <x v="175"/>
    <x v="2"/>
  </r>
  <r>
    <d v="2023-11-10T00:00:00"/>
    <x v="6"/>
    <s v="Chennai"/>
    <x v="4"/>
    <x v="2"/>
    <x v="2"/>
    <x v="2"/>
    <x v="4"/>
    <x v="176"/>
    <x v="176"/>
    <x v="2"/>
  </r>
  <r>
    <d v="2023-11-25T00:00:00"/>
    <x v="1"/>
    <s v="Mysuru"/>
    <x v="3"/>
    <x v="2"/>
    <x v="0"/>
    <x v="5"/>
    <x v="17"/>
    <x v="177"/>
    <x v="177"/>
    <x v="2"/>
  </r>
  <r>
    <d v="2023-11-14T00:00:00"/>
    <x v="0"/>
    <s v="Surat"/>
    <x v="1"/>
    <x v="0"/>
    <x v="0"/>
    <x v="0"/>
    <x v="8"/>
    <x v="178"/>
    <x v="178"/>
    <x v="2"/>
  </r>
  <r>
    <d v="2023-11-18T00:00:00"/>
    <x v="7"/>
    <s v="Karol Bagh"/>
    <x v="2"/>
    <x v="1"/>
    <x v="1"/>
    <x v="17"/>
    <x v="6"/>
    <x v="179"/>
    <x v="179"/>
    <x v="2"/>
  </r>
  <r>
    <d v="2023-11-13T00:00:00"/>
    <x v="5"/>
    <s v="Nagpur"/>
    <x v="0"/>
    <x v="0"/>
    <x v="0"/>
    <x v="12"/>
    <x v="8"/>
    <x v="180"/>
    <x v="180"/>
    <x v="2"/>
  </r>
  <r>
    <d v="2023-11-26T00:00:00"/>
    <x v="8"/>
    <s v="Madurai"/>
    <x v="4"/>
    <x v="2"/>
    <x v="3"/>
    <x v="4"/>
    <x v="3"/>
    <x v="181"/>
    <x v="181"/>
    <x v="2"/>
  </r>
  <r>
    <d v="2023-11-28T00:00:00"/>
    <x v="9"/>
    <s v="Karol Bagh"/>
    <x v="2"/>
    <x v="1"/>
    <x v="1"/>
    <x v="1"/>
    <x v="11"/>
    <x v="182"/>
    <x v="182"/>
    <x v="2"/>
  </r>
  <r>
    <d v="2023-11-14T00:00:00"/>
    <x v="7"/>
    <s v="Surat"/>
    <x v="1"/>
    <x v="0"/>
    <x v="1"/>
    <x v="3"/>
    <x v="11"/>
    <x v="183"/>
    <x v="183"/>
    <x v="2"/>
  </r>
  <r>
    <d v="2023-11-30T00:00:00"/>
    <x v="1"/>
    <s v="Hubli"/>
    <x v="3"/>
    <x v="2"/>
    <x v="4"/>
    <x v="13"/>
    <x v="5"/>
    <x v="184"/>
    <x v="184"/>
    <x v="2"/>
  </r>
  <r>
    <d v="2023-11-24T00:00:00"/>
    <x v="2"/>
    <s v="Madurai"/>
    <x v="4"/>
    <x v="2"/>
    <x v="1"/>
    <x v="17"/>
    <x v="12"/>
    <x v="185"/>
    <x v="185"/>
    <x v="2"/>
  </r>
  <r>
    <d v="2023-11-27T00:00:00"/>
    <x v="6"/>
    <s v="Dwarka"/>
    <x v="2"/>
    <x v="1"/>
    <x v="0"/>
    <x v="12"/>
    <x v="6"/>
    <x v="186"/>
    <x v="186"/>
    <x v="2"/>
  </r>
  <r>
    <d v="2023-11-11T00:00:00"/>
    <x v="6"/>
    <s v="Nagpur"/>
    <x v="0"/>
    <x v="0"/>
    <x v="1"/>
    <x v="8"/>
    <x v="12"/>
    <x v="187"/>
    <x v="187"/>
    <x v="2"/>
  </r>
  <r>
    <d v="2023-11-12T00:00:00"/>
    <x v="9"/>
    <s v="Dwarka"/>
    <x v="2"/>
    <x v="1"/>
    <x v="0"/>
    <x v="0"/>
    <x v="18"/>
    <x v="188"/>
    <x v="188"/>
    <x v="2"/>
  </r>
  <r>
    <d v="2023-11-25T00:00:00"/>
    <x v="1"/>
    <s v="Bengaluru"/>
    <x v="3"/>
    <x v="2"/>
    <x v="1"/>
    <x v="1"/>
    <x v="16"/>
    <x v="189"/>
    <x v="189"/>
    <x v="2"/>
  </r>
  <r>
    <d v="2023-11-05T00:00:00"/>
    <x v="3"/>
    <s v="New Delhi"/>
    <x v="2"/>
    <x v="1"/>
    <x v="0"/>
    <x v="9"/>
    <x v="7"/>
    <x v="190"/>
    <x v="190"/>
    <x v="2"/>
  </r>
  <r>
    <d v="2023-11-11T00:00:00"/>
    <x v="3"/>
    <s v="Mumbai"/>
    <x v="0"/>
    <x v="0"/>
    <x v="4"/>
    <x v="13"/>
    <x v="5"/>
    <x v="191"/>
    <x v="191"/>
    <x v="2"/>
  </r>
  <r>
    <d v="2023-11-05T00:00:00"/>
    <x v="9"/>
    <s v="Madurai"/>
    <x v="4"/>
    <x v="2"/>
    <x v="0"/>
    <x v="12"/>
    <x v="3"/>
    <x v="192"/>
    <x v="192"/>
    <x v="2"/>
  </r>
  <r>
    <d v="2023-11-09T00:00:00"/>
    <x v="6"/>
    <s v="Hubli"/>
    <x v="3"/>
    <x v="2"/>
    <x v="1"/>
    <x v="1"/>
    <x v="14"/>
    <x v="193"/>
    <x v="193"/>
    <x v="2"/>
  </r>
  <r>
    <d v="2023-11-02T00:00:00"/>
    <x v="1"/>
    <s v="Coimbatore"/>
    <x v="4"/>
    <x v="2"/>
    <x v="4"/>
    <x v="7"/>
    <x v="18"/>
    <x v="194"/>
    <x v="194"/>
    <x v="2"/>
  </r>
  <r>
    <d v="2023-11-07T00:00:00"/>
    <x v="6"/>
    <s v="Ahmedabad"/>
    <x v="1"/>
    <x v="0"/>
    <x v="2"/>
    <x v="10"/>
    <x v="13"/>
    <x v="195"/>
    <x v="195"/>
    <x v="2"/>
  </r>
  <r>
    <d v="2023-11-28T00:00:00"/>
    <x v="5"/>
    <s v="Pune"/>
    <x v="0"/>
    <x v="0"/>
    <x v="4"/>
    <x v="13"/>
    <x v="4"/>
    <x v="196"/>
    <x v="196"/>
    <x v="2"/>
  </r>
  <r>
    <d v="2023-11-13T00:00:00"/>
    <x v="6"/>
    <s v="Surat"/>
    <x v="1"/>
    <x v="0"/>
    <x v="1"/>
    <x v="3"/>
    <x v="16"/>
    <x v="197"/>
    <x v="197"/>
    <x v="2"/>
  </r>
  <r>
    <d v="2023-11-27T00:00:00"/>
    <x v="9"/>
    <s v="Hubli"/>
    <x v="3"/>
    <x v="2"/>
    <x v="1"/>
    <x v="3"/>
    <x v="7"/>
    <x v="198"/>
    <x v="198"/>
    <x v="2"/>
  </r>
  <r>
    <d v="2023-11-30T00:00:00"/>
    <x v="3"/>
    <s v="Madurai"/>
    <x v="4"/>
    <x v="2"/>
    <x v="3"/>
    <x v="11"/>
    <x v="8"/>
    <x v="199"/>
    <x v="199"/>
    <x v="2"/>
  </r>
  <r>
    <d v="2023-11-25T00:00:00"/>
    <x v="5"/>
    <s v="Coimbatore"/>
    <x v="4"/>
    <x v="2"/>
    <x v="1"/>
    <x v="1"/>
    <x v="13"/>
    <x v="200"/>
    <x v="200"/>
    <x v="2"/>
  </r>
  <r>
    <d v="2023-11-28T00:00:00"/>
    <x v="2"/>
    <s v="New Delhi"/>
    <x v="2"/>
    <x v="1"/>
    <x v="4"/>
    <x v="14"/>
    <x v="10"/>
    <x v="201"/>
    <x v="201"/>
    <x v="2"/>
  </r>
  <r>
    <d v="2023-11-10T00:00:00"/>
    <x v="4"/>
    <s v="Hubli"/>
    <x v="3"/>
    <x v="2"/>
    <x v="0"/>
    <x v="9"/>
    <x v="14"/>
    <x v="202"/>
    <x v="202"/>
    <x v="2"/>
  </r>
  <r>
    <d v="2023-11-26T00:00:00"/>
    <x v="3"/>
    <s v="New Delhi"/>
    <x v="2"/>
    <x v="1"/>
    <x v="2"/>
    <x v="10"/>
    <x v="19"/>
    <x v="203"/>
    <x v="203"/>
    <x v="2"/>
  </r>
  <r>
    <d v="2023-11-09T00:00:00"/>
    <x v="2"/>
    <s v="New Delhi"/>
    <x v="2"/>
    <x v="1"/>
    <x v="3"/>
    <x v="11"/>
    <x v="2"/>
    <x v="204"/>
    <x v="204"/>
    <x v="2"/>
  </r>
  <r>
    <d v="2023-11-30T00:00:00"/>
    <x v="8"/>
    <s v="Mysuru"/>
    <x v="3"/>
    <x v="2"/>
    <x v="4"/>
    <x v="14"/>
    <x v="4"/>
    <x v="205"/>
    <x v="205"/>
    <x v="2"/>
  </r>
  <r>
    <d v="2023-11-29T00:00:00"/>
    <x v="4"/>
    <s v="Bengaluru"/>
    <x v="3"/>
    <x v="2"/>
    <x v="2"/>
    <x v="2"/>
    <x v="8"/>
    <x v="206"/>
    <x v="206"/>
    <x v="2"/>
  </r>
  <r>
    <d v="2023-11-30T00:00:00"/>
    <x v="0"/>
    <s v="Nagpur"/>
    <x v="0"/>
    <x v="0"/>
    <x v="2"/>
    <x v="18"/>
    <x v="11"/>
    <x v="207"/>
    <x v="207"/>
    <x v="2"/>
  </r>
  <r>
    <d v="2023-11-14T00:00:00"/>
    <x v="7"/>
    <s v="Hubli"/>
    <x v="3"/>
    <x v="2"/>
    <x v="4"/>
    <x v="14"/>
    <x v="14"/>
    <x v="208"/>
    <x v="208"/>
    <x v="2"/>
  </r>
  <r>
    <d v="2023-11-21T00:00:00"/>
    <x v="2"/>
    <s v="Ahmedabad"/>
    <x v="1"/>
    <x v="0"/>
    <x v="1"/>
    <x v="8"/>
    <x v="1"/>
    <x v="209"/>
    <x v="209"/>
    <x v="2"/>
  </r>
  <r>
    <d v="2023-11-05T00:00:00"/>
    <x v="5"/>
    <s v="Nagpur"/>
    <x v="0"/>
    <x v="0"/>
    <x v="4"/>
    <x v="14"/>
    <x v="0"/>
    <x v="210"/>
    <x v="210"/>
    <x v="2"/>
  </r>
  <r>
    <d v="2023-11-17T00:00:00"/>
    <x v="5"/>
    <s v="Karol Bagh"/>
    <x v="2"/>
    <x v="1"/>
    <x v="1"/>
    <x v="8"/>
    <x v="7"/>
    <x v="211"/>
    <x v="211"/>
    <x v="2"/>
  </r>
  <r>
    <d v="2023-11-16T00:00:00"/>
    <x v="1"/>
    <s v="Nagpur"/>
    <x v="0"/>
    <x v="0"/>
    <x v="4"/>
    <x v="14"/>
    <x v="3"/>
    <x v="212"/>
    <x v="212"/>
    <x v="2"/>
  </r>
  <r>
    <d v="2023-11-13T00:00:00"/>
    <x v="9"/>
    <s v="Dwarka"/>
    <x v="2"/>
    <x v="1"/>
    <x v="3"/>
    <x v="6"/>
    <x v="14"/>
    <x v="213"/>
    <x v="213"/>
    <x v="2"/>
  </r>
  <r>
    <d v="2023-11-04T00:00:00"/>
    <x v="6"/>
    <s v="Nagpur"/>
    <x v="0"/>
    <x v="0"/>
    <x v="4"/>
    <x v="15"/>
    <x v="12"/>
    <x v="214"/>
    <x v="214"/>
    <x v="2"/>
  </r>
  <r>
    <d v="2023-11-19T00:00:00"/>
    <x v="2"/>
    <s v="Ahmedabad"/>
    <x v="1"/>
    <x v="0"/>
    <x v="3"/>
    <x v="19"/>
    <x v="10"/>
    <x v="215"/>
    <x v="215"/>
    <x v="2"/>
  </r>
  <r>
    <d v="2023-11-06T00:00:00"/>
    <x v="0"/>
    <s v="Mumbai"/>
    <x v="0"/>
    <x v="0"/>
    <x v="2"/>
    <x v="16"/>
    <x v="16"/>
    <x v="216"/>
    <x v="216"/>
    <x v="2"/>
  </r>
  <r>
    <d v="2023-11-12T00:00:00"/>
    <x v="8"/>
    <s v="Surat"/>
    <x v="1"/>
    <x v="0"/>
    <x v="4"/>
    <x v="7"/>
    <x v="4"/>
    <x v="217"/>
    <x v="217"/>
    <x v="2"/>
  </r>
  <r>
    <d v="2023-11-17T00:00:00"/>
    <x v="3"/>
    <s v="Pune"/>
    <x v="0"/>
    <x v="0"/>
    <x v="0"/>
    <x v="5"/>
    <x v="14"/>
    <x v="218"/>
    <x v="218"/>
    <x v="2"/>
  </r>
  <r>
    <d v="2023-11-07T00:00:00"/>
    <x v="1"/>
    <s v="Chennai"/>
    <x v="4"/>
    <x v="2"/>
    <x v="1"/>
    <x v="3"/>
    <x v="11"/>
    <x v="219"/>
    <x v="219"/>
    <x v="2"/>
  </r>
  <r>
    <d v="2023-11-10T00:00:00"/>
    <x v="7"/>
    <s v="Mysuru"/>
    <x v="3"/>
    <x v="2"/>
    <x v="3"/>
    <x v="4"/>
    <x v="1"/>
    <x v="220"/>
    <x v="220"/>
    <x v="2"/>
  </r>
  <r>
    <d v="2023-11-16T00:00:00"/>
    <x v="3"/>
    <s v="Coimbatore"/>
    <x v="4"/>
    <x v="2"/>
    <x v="0"/>
    <x v="0"/>
    <x v="4"/>
    <x v="221"/>
    <x v="221"/>
    <x v="2"/>
  </r>
  <r>
    <d v="2023-11-28T00:00:00"/>
    <x v="4"/>
    <s v="Hubli"/>
    <x v="3"/>
    <x v="2"/>
    <x v="3"/>
    <x v="19"/>
    <x v="7"/>
    <x v="222"/>
    <x v="222"/>
    <x v="2"/>
  </r>
  <r>
    <d v="2023-11-02T00:00:00"/>
    <x v="2"/>
    <s v="Bengaluru"/>
    <x v="3"/>
    <x v="2"/>
    <x v="4"/>
    <x v="7"/>
    <x v="2"/>
    <x v="223"/>
    <x v="223"/>
    <x v="2"/>
  </r>
  <r>
    <d v="2023-11-18T00:00:00"/>
    <x v="8"/>
    <s v="Nagpur"/>
    <x v="0"/>
    <x v="0"/>
    <x v="0"/>
    <x v="5"/>
    <x v="12"/>
    <x v="224"/>
    <x v="224"/>
    <x v="2"/>
  </r>
  <r>
    <d v="2023-11-28T00:00:00"/>
    <x v="0"/>
    <s v="Karol Bagh"/>
    <x v="2"/>
    <x v="1"/>
    <x v="0"/>
    <x v="12"/>
    <x v="12"/>
    <x v="225"/>
    <x v="225"/>
    <x v="2"/>
  </r>
  <r>
    <d v="2023-11-11T00:00:00"/>
    <x v="6"/>
    <s v="Bengaluru"/>
    <x v="3"/>
    <x v="2"/>
    <x v="1"/>
    <x v="8"/>
    <x v="18"/>
    <x v="226"/>
    <x v="226"/>
    <x v="2"/>
  </r>
  <r>
    <d v="2023-11-24T00:00:00"/>
    <x v="5"/>
    <s v="Pune"/>
    <x v="0"/>
    <x v="0"/>
    <x v="3"/>
    <x v="19"/>
    <x v="13"/>
    <x v="227"/>
    <x v="227"/>
    <x v="2"/>
  </r>
  <r>
    <d v="2023-11-04T00:00:00"/>
    <x v="5"/>
    <s v="Pune"/>
    <x v="0"/>
    <x v="0"/>
    <x v="3"/>
    <x v="19"/>
    <x v="16"/>
    <x v="228"/>
    <x v="228"/>
    <x v="2"/>
  </r>
  <r>
    <d v="2023-11-19T00:00:00"/>
    <x v="3"/>
    <s v="Bengaluru"/>
    <x v="3"/>
    <x v="2"/>
    <x v="0"/>
    <x v="12"/>
    <x v="11"/>
    <x v="229"/>
    <x v="229"/>
    <x v="2"/>
  </r>
  <r>
    <d v="2023-11-27T00:00:00"/>
    <x v="5"/>
    <s v="Vadodara"/>
    <x v="1"/>
    <x v="0"/>
    <x v="3"/>
    <x v="19"/>
    <x v="1"/>
    <x v="230"/>
    <x v="230"/>
    <x v="2"/>
  </r>
  <r>
    <d v="2023-11-27T00:00:00"/>
    <x v="7"/>
    <s v="Dwarka"/>
    <x v="2"/>
    <x v="1"/>
    <x v="3"/>
    <x v="11"/>
    <x v="5"/>
    <x v="231"/>
    <x v="231"/>
    <x v="2"/>
  </r>
  <r>
    <d v="2023-11-25T00:00:00"/>
    <x v="0"/>
    <s v="Coimbatore"/>
    <x v="4"/>
    <x v="2"/>
    <x v="4"/>
    <x v="13"/>
    <x v="7"/>
    <x v="232"/>
    <x v="232"/>
    <x v="2"/>
  </r>
  <r>
    <d v="2023-11-07T00:00:00"/>
    <x v="6"/>
    <s v="Surat"/>
    <x v="1"/>
    <x v="0"/>
    <x v="4"/>
    <x v="13"/>
    <x v="17"/>
    <x v="233"/>
    <x v="233"/>
    <x v="2"/>
  </r>
  <r>
    <d v="2023-11-10T00:00:00"/>
    <x v="8"/>
    <s v="Bengaluru"/>
    <x v="3"/>
    <x v="2"/>
    <x v="0"/>
    <x v="12"/>
    <x v="11"/>
    <x v="234"/>
    <x v="234"/>
    <x v="2"/>
  </r>
  <r>
    <d v="2023-11-20T00:00:00"/>
    <x v="7"/>
    <s v="Bengaluru"/>
    <x v="3"/>
    <x v="2"/>
    <x v="2"/>
    <x v="18"/>
    <x v="11"/>
    <x v="235"/>
    <x v="235"/>
    <x v="2"/>
  </r>
  <r>
    <d v="2023-11-26T00:00:00"/>
    <x v="5"/>
    <s v="Bengaluru"/>
    <x v="3"/>
    <x v="2"/>
    <x v="4"/>
    <x v="14"/>
    <x v="16"/>
    <x v="236"/>
    <x v="236"/>
    <x v="2"/>
  </r>
  <r>
    <d v="2023-11-15T00:00:00"/>
    <x v="4"/>
    <s v="Coimbatore"/>
    <x v="4"/>
    <x v="2"/>
    <x v="0"/>
    <x v="12"/>
    <x v="14"/>
    <x v="237"/>
    <x v="237"/>
    <x v="2"/>
  </r>
  <r>
    <d v="2023-11-24T00:00:00"/>
    <x v="4"/>
    <s v="Chennai"/>
    <x v="4"/>
    <x v="2"/>
    <x v="0"/>
    <x v="5"/>
    <x v="8"/>
    <x v="238"/>
    <x v="238"/>
    <x v="2"/>
  </r>
  <r>
    <d v="2023-11-12T00:00:00"/>
    <x v="9"/>
    <s v="Karol Bagh"/>
    <x v="2"/>
    <x v="1"/>
    <x v="1"/>
    <x v="1"/>
    <x v="12"/>
    <x v="239"/>
    <x v="239"/>
    <x v="2"/>
  </r>
  <r>
    <d v="2023-11-20T00:00:00"/>
    <x v="5"/>
    <s v="New Delhi"/>
    <x v="2"/>
    <x v="1"/>
    <x v="0"/>
    <x v="5"/>
    <x v="18"/>
    <x v="240"/>
    <x v="240"/>
    <x v="2"/>
  </r>
  <r>
    <d v="2023-11-18T00:00:00"/>
    <x v="6"/>
    <s v="Mumbai"/>
    <x v="0"/>
    <x v="0"/>
    <x v="2"/>
    <x v="18"/>
    <x v="14"/>
    <x v="241"/>
    <x v="241"/>
    <x v="2"/>
  </r>
  <r>
    <d v="2023-11-27T00:00:00"/>
    <x v="2"/>
    <s v="Bengaluru"/>
    <x v="3"/>
    <x v="2"/>
    <x v="4"/>
    <x v="13"/>
    <x v="6"/>
    <x v="242"/>
    <x v="242"/>
    <x v="2"/>
  </r>
  <r>
    <d v="2023-11-08T00:00:00"/>
    <x v="1"/>
    <s v="Vadodara"/>
    <x v="1"/>
    <x v="0"/>
    <x v="2"/>
    <x v="2"/>
    <x v="5"/>
    <x v="243"/>
    <x v="243"/>
    <x v="2"/>
  </r>
  <r>
    <d v="2023-11-22T00:00:00"/>
    <x v="6"/>
    <s v="Chennai"/>
    <x v="4"/>
    <x v="2"/>
    <x v="3"/>
    <x v="4"/>
    <x v="2"/>
    <x v="244"/>
    <x v="244"/>
    <x v="2"/>
  </r>
  <r>
    <d v="2023-11-14T00:00:00"/>
    <x v="1"/>
    <s v="Mumbai"/>
    <x v="0"/>
    <x v="0"/>
    <x v="3"/>
    <x v="19"/>
    <x v="10"/>
    <x v="245"/>
    <x v="245"/>
    <x v="2"/>
  </r>
  <r>
    <d v="2023-11-10T00:00:00"/>
    <x v="8"/>
    <s v="New Delhi"/>
    <x v="2"/>
    <x v="1"/>
    <x v="0"/>
    <x v="0"/>
    <x v="4"/>
    <x v="246"/>
    <x v="246"/>
    <x v="2"/>
  </r>
  <r>
    <d v="2023-11-23T00:00:00"/>
    <x v="1"/>
    <s v="Nagpur"/>
    <x v="0"/>
    <x v="0"/>
    <x v="1"/>
    <x v="17"/>
    <x v="18"/>
    <x v="247"/>
    <x v="247"/>
    <x v="2"/>
  </r>
  <r>
    <d v="2023-11-20T00:00:00"/>
    <x v="6"/>
    <s v="Pune"/>
    <x v="0"/>
    <x v="0"/>
    <x v="1"/>
    <x v="1"/>
    <x v="14"/>
    <x v="248"/>
    <x v="248"/>
    <x v="2"/>
  </r>
  <r>
    <d v="2023-11-14T00:00:00"/>
    <x v="5"/>
    <s v="Chennai"/>
    <x v="4"/>
    <x v="2"/>
    <x v="4"/>
    <x v="13"/>
    <x v="9"/>
    <x v="249"/>
    <x v="249"/>
    <x v="2"/>
  </r>
  <r>
    <d v="2023-11-09T00:00:00"/>
    <x v="6"/>
    <s v="Karol Bagh"/>
    <x v="2"/>
    <x v="1"/>
    <x v="0"/>
    <x v="12"/>
    <x v="3"/>
    <x v="250"/>
    <x v="250"/>
    <x v="2"/>
  </r>
  <r>
    <d v="2023-11-04T00:00:00"/>
    <x v="4"/>
    <s v="Dwarka"/>
    <x v="2"/>
    <x v="1"/>
    <x v="0"/>
    <x v="5"/>
    <x v="15"/>
    <x v="251"/>
    <x v="251"/>
    <x v="2"/>
  </r>
  <r>
    <d v="2023-11-23T00:00:00"/>
    <x v="9"/>
    <s v="Mysuru"/>
    <x v="3"/>
    <x v="2"/>
    <x v="3"/>
    <x v="4"/>
    <x v="13"/>
    <x v="252"/>
    <x v="252"/>
    <x v="2"/>
  </r>
  <r>
    <d v="2023-11-24T00:00:00"/>
    <x v="2"/>
    <s v="Chennai"/>
    <x v="4"/>
    <x v="2"/>
    <x v="2"/>
    <x v="16"/>
    <x v="16"/>
    <x v="253"/>
    <x v="253"/>
    <x v="2"/>
  </r>
  <r>
    <d v="2023-11-29T00:00:00"/>
    <x v="7"/>
    <s v="Bengaluru"/>
    <x v="3"/>
    <x v="2"/>
    <x v="3"/>
    <x v="6"/>
    <x v="15"/>
    <x v="254"/>
    <x v="254"/>
    <x v="2"/>
  </r>
  <r>
    <d v="2023-05-01T00:00:00"/>
    <x v="4"/>
    <s v="Mysuru"/>
    <x v="3"/>
    <x v="2"/>
    <x v="1"/>
    <x v="17"/>
    <x v="11"/>
    <x v="255"/>
    <x v="255"/>
    <x v="3"/>
  </r>
  <r>
    <d v="2023-05-27T00:00:00"/>
    <x v="3"/>
    <s v="Nagpur"/>
    <x v="0"/>
    <x v="0"/>
    <x v="3"/>
    <x v="11"/>
    <x v="14"/>
    <x v="256"/>
    <x v="256"/>
    <x v="3"/>
  </r>
  <r>
    <d v="2023-05-06T00:00:00"/>
    <x v="9"/>
    <s v="Mysuru"/>
    <x v="3"/>
    <x v="2"/>
    <x v="4"/>
    <x v="15"/>
    <x v="4"/>
    <x v="257"/>
    <x v="257"/>
    <x v="3"/>
  </r>
  <r>
    <d v="2023-05-10T00:00:00"/>
    <x v="3"/>
    <s v="Nagpur"/>
    <x v="0"/>
    <x v="0"/>
    <x v="4"/>
    <x v="15"/>
    <x v="3"/>
    <x v="258"/>
    <x v="258"/>
    <x v="3"/>
  </r>
  <r>
    <d v="2023-05-03T00:00:00"/>
    <x v="7"/>
    <s v="Vadodara"/>
    <x v="1"/>
    <x v="0"/>
    <x v="2"/>
    <x v="2"/>
    <x v="17"/>
    <x v="259"/>
    <x v="259"/>
    <x v="3"/>
  </r>
  <r>
    <d v="2023-05-26T00:00:00"/>
    <x v="2"/>
    <s v="Hubli"/>
    <x v="3"/>
    <x v="2"/>
    <x v="0"/>
    <x v="0"/>
    <x v="12"/>
    <x v="260"/>
    <x v="260"/>
    <x v="3"/>
  </r>
  <r>
    <d v="2023-05-17T00:00:00"/>
    <x v="8"/>
    <s v="Surat"/>
    <x v="1"/>
    <x v="0"/>
    <x v="3"/>
    <x v="11"/>
    <x v="8"/>
    <x v="261"/>
    <x v="261"/>
    <x v="3"/>
  </r>
  <r>
    <d v="2023-05-11T00:00:00"/>
    <x v="9"/>
    <s v="Bengaluru"/>
    <x v="3"/>
    <x v="2"/>
    <x v="4"/>
    <x v="15"/>
    <x v="18"/>
    <x v="262"/>
    <x v="262"/>
    <x v="3"/>
  </r>
  <r>
    <d v="2023-05-09T00:00:00"/>
    <x v="8"/>
    <s v="Dwarka"/>
    <x v="2"/>
    <x v="1"/>
    <x v="2"/>
    <x v="18"/>
    <x v="17"/>
    <x v="263"/>
    <x v="263"/>
    <x v="3"/>
  </r>
  <r>
    <d v="2023-05-16T00:00:00"/>
    <x v="8"/>
    <s v="Chennai"/>
    <x v="4"/>
    <x v="2"/>
    <x v="2"/>
    <x v="2"/>
    <x v="2"/>
    <x v="264"/>
    <x v="264"/>
    <x v="3"/>
  </r>
  <r>
    <d v="2023-05-29T00:00:00"/>
    <x v="3"/>
    <s v="Hubli"/>
    <x v="3"/>
    <x v="2"/>
    <x v="0"/>
    <x v="9"/>
    <x v="6"/>
    <x v="265"/>
    <x v="265"/>
    <x v="3"/>
  </r>
  <r>
    <d v="2023-05-31T00:00:00"/>
    <x v="5"/>
    <s v="Chennai"/>
    <x v="4"/>
    <x v="2"/>
    <x v="4"/>
    <x v="14"/>
    <x v="5"/>
    <x v="266"/>
    <x v="266"/>
    <x v="3"/>
  </r>
  <r>
    <d v="2023-05-14T00:00:00"/>
    <x v="1"/>
    <s v="Nagpur"/>
    <x v="0"/>
    <x v="0"/>
    <x v="1"/>
    <x v="17"/>
    <x v="13"/>
    <x v="267"/>
    <x v="267"/>
    <x v="3"/>
  </r>
  <r>
    <d v="2023-05-26T00:00:00"/>
    <x v="1"/>
    <s v="New Delhi"/>
    <x v="2"/>
    <x v="1"/>
    <x v="0"/>
    <x v="9"/>
    <x v="15"/>
    <x v="268"/>
    <x v="268"/>
    <x v="3"/>
  </r>
  <r>
    <d v="2023-05-16T00:00:00"/>
    <x v="0"/>
    <s v="Coimbatore"/>
    <x v="4"/>
    <x v="2"/>
    <x v="0"/>
    <x v="12"/>
    <x v="17"/>
    <x v="269"/>
    <x v="269"/>
    <x v="3"/>
  </r>
  <r>
    <d v="2023-05-30T00:00:00"/>
    <x v="4"/>
    <s v="Pune"/>
    <x v="0"/>
    <x v="0"/>
    <x v="1"/>
    <x v="17"/>
    <x v="2"/>
    <x v="270"/>
    <x v="270"/>
    <x v="3"/>
  </r>
  <r>
    <d v="2023-05-17T00:00:00"/>
    <x v="8"/>
    <s v="Hubli"/>
    <x v="3"/>
    <x v="2"/>
    <x v="3"/>
    <x v="19"/>
    <x v="15"/>
    <x v="271"/>
    <x v="271"/>
    <x v="3"/>
  </r>
  <r>
    <d v="2023-05-05T00:00:00"/>
    <x v="8"/>
    <s v="Coimbatore"/>
    <x v="4"/>
    <x v="2"/>
    <x v="2"/>
    <x v="10"/>
    <x v="15"/>
    <x v="272"/>
    <x v="272"/>
    <x v="3"/>
  </r>
  <r>
    <d v="2023-05-05T00:00:00"/>
    <x v="1"/>
    <s v="Vadodara"/>
    <x v="1"/>
    <x v="0"/>
    <x v="4"/>
    <x v="13"/>
    <x v="11"/>
    <x v="273"/>
    <x v="273"/>
    <x v="3"/>
  </r>
  <r>
    <d v="2023-05-22T00:00:00"/>
    <x v="0"/>
    <s v="Karol Bagh"/>
    <x v="2"/>
    <x v="1"/>
    <x v="3"/>
    <x v="11"/>
    <x v="9"/>
    <x v="274"/>
    <x v="274"/>
    <x v="3"/>
  </r>
  <r>
    <d v="2023-05-23T00:00:00"/>
    <x v="4"/>
    <s v="Nagpur"/>
    <x v="0"/>
    <x v="0"/>
    <x v="1"/>
    <x v="8"/>
    <x v="14"/>
    <x v="275"/>
    <x v="275"/>
    <x v="3"/>
  </r>
  <r>
    <d v="2023-05-18T00:00:00"/>
    <x v="5"/>
    <s v="Mysuru"/>
    <x v="3"/>
    <x v="2"/>
    <x v="3"/>
    <x v="11"/>
    <x v="15"/>
    <x v="276"/>
    <x v="276"/>
    <x v="3"/>
  </r>
  <r>
    <d v="2023-05-26T00:00:00"/>
    <x v="8"/>
    <s v="Nagpur"/>
    <x v="0"/>
    <x v="0"/>
    <x v="4"/>
    <x v="15"/>
    <x v="5"/>
    <x v="277"/>
    <x v="277"/>
    <x v="3"/>
  </r>
  <r>
    <d v="2023-05-03T00:00:00"/>
    <x v="9"/>
    <s v="Chennai"/>
    <x v="4"/>
    <x v="2"/>
    <x v="0"/>
    <x v="5"/>
    <x v="10"/>
    <x v="278"/>
    <x v="278"/>
    <x v="3"/>
  </r>
  <r>
    <d v="2023-05-21T00:00:00"/>
    <x v="4"/>
    <s v="Mysuru"/>
    <x v="3"/>
    <x v="2"/>
    <x v="1"/>
    <x v="1"/>
    <x v="17"/>
    <x v="279"/>
    <x v="279"/>
    <x v="3"/>
  </r>
  <r>
    <d v="2023-05-24T00:00:00"/>
    <x v="1"/>
    <s v="Vadodara"/>
    <x v="1"/>
    <x v="0"/>
    <x v="3"/>
    <x v="4"/>
    <x v="3"/>
    <x v="280"/>
    <x v="280"/>
    <x v="3"/>
  </r>
  <r>
    <d v="2023-05-26T00:00:00"/>
    <x v="4"/>
    <s v="Dwarka"/>
    <x v="2"/>
    <x v="1"/>
    <x v="0"/>
    <x v="12"/>
    <x v="13"/>
    <x v="281"/>
    <x v="281"/>
    <x v="3"/>
  </r>
  <r>
    <d v="2023-05-21T00:00:00"/>
    <x v="4"/>
    <s v="Chennai"/>
    <x v="4"/>
    <x v="2"/>
    <x v="3"/>
    <x v="19"/>
    <x v="10"/>
    <x v="282"/>
    <x v="282"/>
    <x v="3"/>
  </r>
  <r>
    <d v="2023-05-30T00:00:00"/>
    <x v="1"/>
    <s v="Dwarka"/>
    <x v="2"/>
    <x v="1"/>
    <x v="3"/>
    <x v="4"/>
    <x v="11"/>
    <x v="283"/>
    <x v="283"/>
    <x v="3"/>
  </r>
  <r>
    <d v="2023-05-29T00:00:00"/>
    <x v="3"/>
    <s v="Hubli"/>
    <x v="3"/>
    <x v="2"/>
    <x v="3"/>
    <x v="6"/>
    <x v="2"/>
    <x v="284"/>
    <x v="284"/>
    <x v="3"/>
  </r>
  <r>
    <d v="2023-05-25T00:00:00"/>
    <x v="3"/>
    <s v="Chennai"/>
    <x v="4"/>
    <x v="2"/>
    <x v="3"/>
    <x v="19"/>
    <x v="0"/>
    <x v="285"/>
    <x v="285"/>
    <x v="3"/>
  </r>
  <r>
    <d v="2023-05-01T00:00:00"/>
    <x v="0"/>
    <s v="Mumbai"/>
    <x v="0"/>
    <x v="0"/>
    <x v="0"/>
    <x v="12"/>
    <x v="14"/>
    <x v="286"/>
    <x v="286"/>
    <x v="3"/>
  </r>
  <r>
    <d v="2023-05-18T00:00:00"/>
    <x v="8"/>
    <s v="Bengaluru"/>
    <x v="3"/>
    <x v="2"/>
    <x v="0"/>
    <x v="0"/>
    <x v="18"/>
    <x v="287"/>
    <x v="287"/>
    <x v="3"/>
  </r>
  <r>
    <d v="2023-05-05T00:00:00"/>
    <x v="7"/>
    <s v="Karol Bagh"/>
    <x v="2"/>
    <x v="1"/>
    <x v="4"/>
    <x v="13"/>
    <x v="4"/>
    <x v="288"/>
    <x v="288"/>
    <x v="3"/>
  </r>
  <r>
    <d v="2023-05-25T00:00:00"/>
    <x v="1"/>
    <s v="Mysuru"/>
    <x v="3"/>
    <x v="2"/>
    <x v="0"/>
    <x v="12"/>
    <x v="15"/>
    <x v="289"/>
    <x v="289"/>
    <x v="3"/>
  </r>
  <r>
    <d v="2023-05-06T00:00:00"/>
    <x v="0"/>
    <s v="Surat"/>
    <x v="1"/>
    <x v="0"/>
    <x v="3"/>
    <x v="19"/>
    <x v="5"/>
    <x v="290"/>
    <x v="290"/>
    <x v="3"/>
  </r>
  <r>
    <d v="2023-05-31T00:00:00"/>
    <x v="9"/>
    <s v="Chennai"/>
    <x v="4"/>
    <x v="2"/>
    <x v="4"/>
    <x v="13"/>
    <x v="13"/>
    <x v="291"/>
    <x v="291"/>
    <x v="3"/>
  </r>
  <r>
    <d v="2023-05-15T00:00:00"/>
    <x v="1"/>
    <s v="Madurai"/>
    <x v="4"/>
    <x v="2"/>
    <x v="4"/>
    <x v="15"/>
    <x v="10"/>
    <x v="292"/>
    <x v="292"/>
    <x v="3"/>
  </r>
  <r>
    <d v="2023-05-14T00:00:00"/>
    <x v="8"/>
    <s v="Hubli"/>
    <x v="3"/>
    <x v="2"/>
    <x v="0"/>
    <x v="0"/>
    <x v="4"/>
    <x v="293"/>
    <x v="293"/>
    <x v="3"/>
  </r>
  <r>
    <d v="2023-05-24T00:00:00"/>
    <x v="4"/>
    <s v="Mysuru"/>
    <x v="3"/>
    <x v="2"/>
    <x v="1"/>
    <x v="3"/>
    <x v="16"/>
    <x v="294"/>
    <x v="294"/>
    <x v="3"/>
  </r>
  <r>
    <d v="2023-05-04T00:00:00"/>
    <x v="4"/>
    <s v="Mumbai"/>
    <x v="0"/>
    <x v="0"/>
    <x v="1"/>
    <x v="3"/>
    <x v="7"/>
    <x v="295"/>
    <x v="295"/>
    <x v="3"/>
  </r>
  <r>
    <d v="2023-05-01T00:00:00"/>
    <x v="9"/>
    <s v="Coimbatore"/>
    <x v="4"/>
    <x v="2"/>
    <x v="3"/>
    <x v="4"/>
    <x v="1"/>
    <x v="296"/>
    <x v="296"/>
    <x v="3"/>
  </r>
  <r>
    <d v="2023-05-06T00:00:00"/>
    <x v="7"/>
    <s v="Ahmedabad"/>
    <x v="1"/>
    <x v="0"/>
    <x v="0"/>
    <x v="9"/>
    <x v="14"/>
    <x v="297"/>
    <x v="297"/>
    <x v="3"/>
  </r>
  <r>
    <d v="2023-05-09T00:00:00"/>
    <x v="4"/>
    <s v="Mysuru"/>
    <x v="3"/>
    <x v="2"/>
    <x v="0"/>
    <x v="12"/>
    <x v="18"/>
    <x v="298"/>
    <x v="298"/>
    <x v="3"/>
  </r>
  <r>
    <d v="2023-05-05T00:00:00"/>
    <x v="6"/>
    <s v="Karol Bagh"/>
    <x v="2"/>
    <x v="1"/>
    <x v="2"/>
    <x v="10"/>
    <x v="12"/>
    <x v="299"/>
    <x v="299"/>
    <x v="3"/>
  </r>
  <r>
    <d v="2023-05-25T00:00:00"/>
    <x v="4"/>
    <s v="Pune"/>
    <x v="0"/>
    <x v="0"/>
    <x v="0"/>
    <x v="5"/>
    <x v="1"/>
    <x v="300"/>
    <x v="300"/>
    <x v="3"/>
  </r>
  <r>
    <d v="2023-05-26T00:00:00"/>
    <x v="9"/>
    <s v="Mysuru"/>
    <x v="3"/>
    <x v="2"/>
    <x v="3"/>
    <x v="6"/>
    <x v="8"/>
    <x v="301"/>
    <x v="301"/>
    <x v="3"/>
  </r>
  <r>
    <d v="2023-05-31T00:00:00"/>
    <x v="2"/>
    <s v="Mumbai"/>
    <x v="0"/>
    <x v="0"/>
    <x v="3"/>
    <x v="6"/>
    <x v="14"/>
    <x v="302"/>
    <x v="302"/>
    <x v="3"/>
  </r>
  <r>
    <d v="2023-05-30T00:00:00"/>
    <x v="4"/>
    <s v="Madurai"/>
    <x v="4"/>
    <x v="2"/>
    <x v="4"/>
    <x v="15"/>
    <x v="15"/>
    <x v="303"/>
    <x v="303"/>
    <x v="3"/>
  </r>
  <r>
    <d v="2023-05-01T00:00:00"/>
    <x v="0"/>
    <s v="Nagpur"/>
    <x v="0"/>
    <x v="0"/>
    <x v="0"/>
    <x v="9"/>
    <x v="17"/>
    <x v="304"/>
    <x v="304"/>
    <x v="3"/>
  </r>
  <r>
    <d v="2023-05-29T00:00:00"/>
    <x v="7"/>
    <s v="Madurai"/>
    <x v="4"/>
    <x v="2"/>
    <x v="4"/>
    <x v="14"/>
    <x v="0"/>
    <x v="305"/>
    <x v="305"/>
    <x v="3"/>
  </r>
  <r>
    <d v="2023-05-08T00:00:00"/>
    <x v="3"/>
    <s v="Mumbai"/>
    <x v="0"/>
    <x v="0"/>
    <x v="2"/>
    <x v="2"/>
    <x v="15"/>
    <x v="306"/>
    <x v="306"/>
    <x v="3"/>
  </r>
  <r>
    <d v="2023-05-06T00:00:00"/>
    <x v="8"/>
    <s v="Bengaluru"/>
    <x v="3"/>
    <x v="2"/>
    <x v="4"/>
    <x v="14"/>
    <x v="3"/>
    <x v="307"/>
    <x v="307"/>
    <x v="3"/>
  </r>
  <r>
    <d v="2023-05-19T00:00:00"/>
    <x v="1"/>
    <s v="Nagpur"/>
    <x v="0"/>
    <x v="0"/>
    <x v="4"/>
    <x v="15"/>
    <x v="10"/>
    <x v="308"/>
    <x v="308"/>
    <x v="3"/>
  </r>
  <r>
    <d v="2023-05-01T00:00:00"/>
    <x v="3"/>
    <s v="Madurai"/>
    <x v="4"/>
    <x v="2"/>
    <x v="3"/>
    <x v="4"/>
    <x v="0"/>
    <x v="309"/>
    <x v="309"/>
    <x v="3"/>
  </r>
  <r>
    <d v="2023-05-19T00:00:00"/>
    <x v="1"/>
    <s v="New Delhi"/>
    <x v="2"/>
    <x v="1"/>
    <x v="4"/>
    <x v="13"/>
    <x v="18"/>
    <x v="310"/>
    <x v="310"/>
    <x v="3"/>
  </r>
  <r>
    <d v="2023-05-19T00:00:00"/>
    <x v="1"/>
    <s v="Bengaluru"/>
    <x v="3"/>
    <x v="2"/>
    <x v="1"/>
    <x v="3"/>
    <x v="19"/>
    <x v="311"/>
    <x v="311"/>
    <x v="3"/>
  </r>
  <r>
    <d v="2023-05-20T00:00:00"/>
    <x v="6"/>
    <s v="Pune"/>
    <x v="0"/>
    <x v="0"/>
    <x v="0"/>
    <x v="12"/>
    <x v="10"/>
    <x v="312"/>
    <x v="312"/>
    <x v="3"/>
  </r>
  <r>
    <d v="2023-05-14T00:00:00"/>
    <x v="5"/>
    <s v="Ahmedabad"/>
    <x v="1"/>
    <x v="0"/>
    <x v="4"/>
    <x v="14"/>
    <x v="16"/>
    <x v="313"/>
    <x v="313"/>
    <x v="3"/>
  </r>
  <r>
    <d v="2023-05-21T00:00:00"/>
    <x v="9"/>
    <s v="Pune"/>
    <x v="0"/>
    <x v="0"/>
    <x v="2"/>
    <x v="2"/>
    <x v="15"/>
    <x v="314"/>
    <x v="314"/>
    <x v="3"/>
  </r>
  <r>
    <d v="2023-05-10T00:00:00"/>
    <x v="5"/>
    <s v="Hubli"/>
    <x v="3"/>
    <x v="2"/>
    <x v="2"/>
    <x v="18"/>
    <x v="9"/>
    <x v="315"/>
    <x v="315"/>
    <x v="3"/>
  </r>
  <r>
    <d v="2023-05-29T00:00:00"/>
    <x v="1"/>
    <s v="Pune"/>
    <x v="0"/>
    <x v="0"/>
    <x v="0"/>
    <x v="12"/>
    <x v="10"/>
    <x v="316"/>
    <x v="316"/>
    <x v="3"/>
  </r>
  <r>
    <d v="2023-05-30T00:00:00"/>
    <x v="0"/>
    <s v="Hubli"/>
    <x v="3"/>
    <x v="2"/>
    <x v="1"/>
    <x v="17"/>
    <x v="1"/>
    <x v="317"/>
    <x v="317"/>
    <x v="3"/>
  </r>
  <r>
    <d v="2023-05-22T00:00:00"/>
    <x v="1"/>
    <s v="Nagpur"/>
    <x v="0"/>
    <x v="0"/>
    <x v="0"/>
    <x v="5"/>
    <x v="19"/>
    <x v="318"/>
    <x v="318"/>
    <x v="3"/>
  </r>
  <r>
    <d v="2023-05-14T00:00:00"/>
    <x v="1"/>
    <s v="Mysuru"/>
    <x v="3"/>
    <x v="2"/>
    <x v="2"/>
    <x v="10"/>
    <x v="6"/>
    <x v="319"/>
    <x v="319"/>
    <x v="3"/>
  </r>
  <r>
    <d v="2023-05-09T00:00:00"/>
    <x v="1"/>
    <s v="Surat"/>
    <x v="1"/>
    <x v="0"/>
    <x v="3"/>
    <x v="11"/>
    <x v="15"/>
    <x v="320"/>
    <x v="320"/>
    <x v="3"/>
  </r>
  <r>
    <d v="2023-05-05T00:00:00"/>
    <x v="2"/>
    <s v="Chennai"/>
    <x v="4"/>
    <x v="2"/>
    <x v="3"/>
    <x v="19"/>
    <x v="9"/>
    <x v="321"/>
    <x v="321"/>
    <x v="3"/>
  </r>
  <r>
    <d v="2023-05-24T00:00:00"/>
    <x v="0"/>
    <s v="Bengaluru"/>
    <x v="3"/>
    <x v="2"/>
    <x v="3"/>
    <x v="4"/>
    <x v="8"/>
    <x v="322"/>
    <x v="322"/>
    <x v="3"/>
  </r>
  <r>
    <d v="2023-05-31T00:00:00"/>
    <x v="2"/>
    <s v="Surat"/>
    <x v="1"/>
    <x v="0"/>
    <x v="4"/>
    <x v="15"/>
    <x v="13"/>
    <x v="323"/>
    <x v="323"/>
    <x v="3"/>
  </r>
  <r>
    <d v="2023-05-15T00:00:00"/>
    <x v="6"/>
    <s v="Karol Bagh"/>
    <x v="2"/>
    <x v="1"/>
    <x v="1"/>
    <x v="1"/>
    <x v="17"/>
    <x v="324"/>
    <x v="324"/>
    <x v="3"/>
  </r>
  <r>
    <d v="2023-05-25T00:00:00"/>
    <x v="2"/>
    <s v="Dwarka"/>
    <x v="2"/>
    <x v="1"/>
    <x v="2"/>
    <x v="10"/>
    <x v="5"/>
    <x v="325"/>
    <x v="325"/>
    <x v="3"/>
  </r>
  <r>
    <d v="2023-05-30T00:00:00"/>
    <x v="6"/>
    <s v="Madurai"/>
    <x v="4"/>
    <x v="2"/>
    <x v="1"/>
    <x v="3"/>
    <x v="5"/>
    <x v="326"/>
    <x v="326"/>
    <x v="3"/>
  </r>
  <r>
    <d v="2023-05-14T00:00:00"/>
    <x v="6"/>
    <s v="Madurai"/>
    <x v="4"/>
    <x v="2"/>
    <x v="1"/>
    <x v="1"/>
    <x v="13"/>
    <x v="327"/>
    <x v="327"/>
    <x v="3"/>
  </r>
  <r>
    <d v="2023-05-11T00:00:00"/>
    <x v="9"/>
    <s v="Coimbatore"/>
    <x v="4"/>
    <x v="2"/>
    <x v="4"/>
    <x v="14"/>
    <x v="19"/>
    <x v="328"/>
    <x v="328"/>
    <x v="3"/>
  </r>
  <r>
    <d v="2023-05-04T00:00:00"/>
    <x v="3"/>
    <s v="Coimbatore"/>
    <x v="4"/>
    <x v="2"/>
    <x v="3"/>
    <x v="4"/>
    <x v="0"/>
    <x v="329"/>
    <x v="329"/>
    <x v="3"/>
  </r>
  <r>
    <d v="2023-05-12T00:00:00"/>
    <x v="1"/>
    <s v="Mumbai"/>
    <x v="0"/>
    <x v="0"/>
    <x v="1"/>
    <x v="3"/>
    <x v="0"/>
    <x v="330"/>
    <x v="330"/>
    <x v="3"/>
  </r>
  <r>
    <d v="2023-05-31T00:00:00"/>
    <x v="6"/>
    <s v="Karol Bagh"/>
    <x v="2"/>
    <x v="1"/>
    <x v="3"/>
    <x v="6"/>
    <x v="16"/>
    <x v="331"/>
    <x v="331"/>
    <x v="3"/>
  </r>
  <r>
    <d v="2023-05-13T00:00:00"/>
    <x v="2"/>
    <s v="Coimbatore"/>
    <x v="4"/>
    <x v="2"/>
    <x v="0"/>
    <x v="0"/>
    <x v="3"/>
    <x v="332"/>
    <x v="332"/>
    <x v="3"/>
  </r>
  <r>
    <d v="2023-05-15T00:00:00"/>
    <x v="0"/>
    <s v="Nagpur"/>
    <x v="0"/>
    <x v="0"/>
    <x v="0"/>
    <x v="5"/>
    <x v="4"/>
    <x v="333"/>
    <x v="333"/>
    <x v="3"/>
  </r>
  <r>
    <d v="2023-05-13T00:00:00"/>
    <x v="2"/>
    <s v="New Delhi"/>
    <x v="2"/>
    <x v="1"/>
    <x v="2"/>
    <x v="10"/>
    <x v="5"/>
    <x v="334"/>
    <x v="334"/>
    <x v="3"/>
  </r>
  <r>
    <d v="2023-05-18T00:00:00"/>
    <x v="8"/>
    <s v="Bengaluru"/>
    <x v="3"/>
    <x v="2"/>
    <x v="4"/>
    <x v="14"/>
    <x v="3"/>
    <x v="335"/>
    <x v="335"/>
    <x v="3"/>
  </r>
  <r>
    <d v="2023-05-08T00:00:00"/>
    <x v="1"/>
    <s v="Bengaluru"/>
    <x v="3"/>
    <x v="2"/>
    <x v="2"/>
    <x v="10"/>
    <x v="8"/>
    <x v="336"/>
    <x v="336"/>
    <x v="3"/>
  </r>
  <r>
    <d v="2023-05-02T00:00:00"/>
    <x v="1"/>
    <s v="Madurai"/>
    <x v="4"/>
    <x v="2"/>
    <x v="3"/>
    <x v="11"/>
    <x v="3"/>
    <x v="337"/>
    <x v="337"/>
    <x v="3"/>
  </r>
  <r>
    <d v="2023-05-04T00:00:00"/>
    <x v="7"/>
    <s v="Karol Bagh"/>
    <x v="2"/>
    <x v="1"/>
    <x v="1"/>
    <x v="1"/>
    <x v="8"/>
    <x v="338"/>
    <x v="338"/>
    <x v="3"/>
  </r>
  <r>
    <d v="2023-05-03T00:00:00"/>
    <x v="4"/>
    <s v="Vadodara"/>
    <x v="1"/>
    <x v="0"/>
    <x v="1"/>
    <x v="8"/>
    <x v="9"/>
    <x v="339"/>
    <x v="339"/>
    <x v="3"/>
  </r>
  <r>
    <d v="2023-05-06T00:00:00"/>
    <x v="2"/>
    <s v="Pune"/>
    <x v="0"/>
    <x v="0"/>
    <x v="1"/>
    <x v="1"/>
    <x v="12"/>
    <x v="340"/>
    <x v="340"/>
    <x v="3"/>
  </r>
  <r>
    <d v="2023-05-04T00:00:00"/>
    <x v="4"/>
    <s v="Mysuru"/>
    <x v="3"/>
    <x v="2"/>
    <x v="1"/>
    <x v="1"/>
    <x v="6"/>
    <x v="341"/>
    <x v="341"/>
    <x v="3"/>
  </r>
  <r>
    <d v="2023-05-16T00:00:00"/>
    <x v="8"/>
    <s v="Dwarka"/>
    <x v="2"/>
    <x v="1"/>
    <x v="3"/>
    <x v="6"/>
    <x v="1"/>
    <x v="342"/>
    <x v="342"/>
    <x v="3"/>
  </r>
  <r>
    <d v="2023-05-17T00:00:00"/>
    <x v="1"/>
    <s v="Vadodara"/>
    <x v="1"/>
    <x v="0"/>
    <x v="0"/>
    <x v="12"/>
    <x v="7"/>
    <x v="343"/>
    <x v="343"/>
    <x v="3"/>
  </r>
  <r>
    <d v="2023-05-26T00:00:00"/>
    <x v="1"/>
    <s v="Surat"/>
    <x v="1"/>
    <x v="0"/>
    <x v="2"/>
    <x v="10"/>
    <x v="9"/>
    <x v="344"/>
    <x v="344"/>
    <x v="3"/>
  </r>
  <r>
    <d v="2023-05-05T00:00:00"/>
    <x v="0"/>
    <s v="New Delhi"/>
    <x v="2"/>
    <x v="1"/>
    <x v="3"/>
    <x v="19"/>
    <x v="1"/>
    <x v="345"/>
    <x v="345"/>
    <x v="3"/>
  </r>
  <r>
    <d v="2023-05-26T00:00:00"/>
    <x v="2"/>
    <s v="Karol Bagh"/>
    <x v="2"/>
    <x v="1"/>
    <x v="3"/>
    <x v="6"/>
    <x v="6"/>
    <x v="346"/>
    <x v="346"/>
    <x v="3"/>
  </r>
  <r>
    <d v="2023-03-27T00:00:00"/>
    <x v="8"/>
    <s v="Mysuru"/>
    <x v="3"/>
    <x v="2"/>
    <x v="0"/>
    <x v="9"/>
    <x v="13"/>
    <x v="347"/>
    <x v="347"/>
    <x v="4"/>
  </r>
  <r>
    <d v="2023-03-01T00:00:00"/>
    <x v="6"/>
    <s v="Ahmedabad"/>
    <x v="1"/>
    <x v="0"/>
    <x v="1"/>
    <x v="1"/>
    <x v="16"/>
    <x v="348"/>
    <x v="348"/>
    <x v="4"/>
  </r>
  <r>
    <d v="2023-03-31T00:00:00"/>
    <x v="4"/>
    <s v="Karol Bagh"/>
    <x v="2"/>
    <x v="1"/>
    <x v="2"/>
    <x v="2"/>
    <x v="0"/>
    <x v="349"/>
    <x v="349"/>
    <x v="4"/>
  </r>
  <r>
    <d v="2023-03-04T00:00:00"/>
    <x v="1"/>
    <s v="Mumbai"/>
    <x v="0"/>
    <x v="0"/>
    <x v="2"/>
    <x v="18"/>
    <x v="16"/>
    <x v="350"/>
    <x v="350"/>
    <x v="4"/>
  </r>
  <r>
    <d v="2023-03-10T00:00:00"/>
    <x v="6"/>
    <s v="Pune"/>
    <x v="0"/>
    <x v="0"/>
    <x v="1"/>
    <x v="8"/>
    <x v="10"/>
    <x v="351"/>
    <x v="351"/>
    <x v="4"/>
  </r>
  <r>
    <d v="2023-03-31T00:00:00"/>
    <x v="4"/>
    <s v="Hubli"/>
    <x v="3"/>
    <x v="2"/>
    <x v="2"/>
    <x v="16"/>
    <x v="6"/>
    <x v="352"/>
    <x v="352"/>
    <x v="4"/>
  </r>
  <r>
    <d v="2023-03-02T00:00:00"/>
    <x v="4"/>
    <s v="Madurai"/>
    <x v="4"/>
    <x v="2"/>
    <x v="3"/>
    <x v="6"/>
    <x v="19"/>
    <x v="353"/>
    <x v="353"/>
    <x v="4"/>
  </r>
  <r>
    <d v="2023-03-18T00:00:00"/>
    <x v="1"/>
    <s v="Mysuru"/>
    <x v="3"/>
    <x v="2"/>
    <x v="1"/>
    <x v="1"/>
    <x v="11"/>
    <x v="354"/>
    <x v="354"/>
    <x v="4"/>
  </r>
  <r>
    <d v="2023-03-13T00:00:00"/>
    <x v="4"/>
    <s v="Vadodara"/>
    <x v="1"/>
    <x v="0"/>
    <x v="1"/>
    <x v="1"/>
    <x v="5"/>
    <x v="355"/>
    <x v="355"/>
    <x v="4"/>
  </r>
  <r>
    <d v="2023-03-29T00:00:00"/>
    <x v="9"/>
    <s v="Mumbai"/>
    <x v="0"/>
    <x v="0"/>
    <x v="4"/>
    <x v="14"/>
    <x v="7"/>
    <x v="356"/>
    <x v="356"/>
    <x v="4"/>
  </r>
  <r>
    <d v="2023-03-24T00:00:00"/>
    <x v="5"/>
    <s v="Madurai"/>
    <x v="4"/>
    <x v="2"/>
    <x v="0"/>
    <x v="5"/>
    <x v="18"/>
    <x v="357"/>
    <x v="357"/>
    <x v="4"/>
  </r>
  <r>
    <d v="2023-03-14T00:00:00"/>
    <x v="9"/>
    <s v="Vadodara"/>
    <x v="1"/>
    <x v="0"/>
    <x v="3"/>
    <x v="11"/>
    <x v="7"/>
    <x v="358"/>
    <x v="358"/>
    <x v="4"/>
  </r>
  <r>
    <d v="2023-03-27T00:00:00"/>
    <x v="9"/>
    <s v="Mysuru"/>
    <x v="3"/>
    <x v="2"/>
    <x v="3"/>
    <x v="19"/>
    <x v="12"/>
    <x v="359"/>
    <x v="359"/>
    <x v="4"/>
  </r>
  <r>
    <d v="2023-03-26T00:00:00"/>
    <x v="9"/>
    <s v="Coimbatore"/>
    <x v="4"/>
    <x v="2"/>
    <x v="0"/>
    <x v="12"/>
    <x v="8"/>
    <x v="360"/>
    <x v="360"/>
    <x v="4"/>
  </r>
  <r>
    <d v="2023-03-20T00:00:00"/>
    <x v="7"/>
    <s v="Bengaluru"/>
    <x v="3"/>
    <x v="2"/>
    <x v="3"/>
    <x v="6"/>
    <x v="5"/>
    <x v="361"/>
    <x v="361"/>
    <x v="4"/>
  </r>
  <r>
    <d v="2023-03-29T00:00:00"/>
    <x v="5"/>
    <s v="Bengaluru"/>
    <x v="3"/>
    <x v="2"/>
    <x v="1"/>
    <x v="1"/>
    <x v="11"/>
    <x v="362"/>
    <x v="362"/>
    <x v="4"/>
  </r>
  <r>
    <d v="2023-03-15T00:00:00"/>
    <x v="2"/>
    <s v="New Delhi"/>
    <x v="2"/>
    <x v="1"/>
    <x v="2"/>
    <x v="10"/>
    <x v="9"/>
    <x v="363"/>
    <x v="363"/>
    <x v="4"/>
  </r>
  <r>
    <d v="2023-03-03T00:00:00"/>
    <x v="9"/>
    <s v="Dwarka"/>
    <x v="2"/>
    <x v="1"/>
    <x v="1"/>
    <x v="3"/>
    <x v="0"/>
    <x v="364"/>
    <x v="364"/>
    <x v="4"/>
  </r>
  <r>
    <d v="2023-03-20T00:00:00"/>
    <x v="4"/>
    <s v="Mumbai"/>
    <x v="0"/>
    <x v="0"/>
    <x v="2"/>
    <x v="10"/>
    <x v="0"/>
    <x v="365"/>
    <x v="365"/>
    <x v="4"/>
  </r>
  <r>
    <d v="2023-03-04T00:00:00"/>
    <x v="1"/>
    <s v="Coimbatore"/>
    <x v="4"/>
    <x v="2"/>
    <x v="0"/>
    <x v="0"/>
    <x v="8"/>
    <x v="366"/>
    <x v="366"/>
    <x v="4"/>
  </r>
  <r>
    <d v="2023-03-27T00:00:00"/>
    <x v="0"/>
    <s v="Bengaluru"/>
    <x v="3"/>
    <x v="2"/>
    <x v="0"/>
    <x v="12"/>
    <x v="14"/>
    <x v="367"/>
    <x v="367"/>
    <x v="4"/>
  </r>
  <r>
    <d v="2023-03-02T00:00:00"/>
    <x v="6"/>
    <s v="Dwarka"/>
    <x v="2"/>
    <x v="1"/>
    <x v="0"/>
    <x v="12"/>
    <x v="8"/>
    <x v="368"/>
    <x v="368"/>
    <x v="4"/>
  </r>
  <r>
    <d v="2023-03-22T00:00:00"/>
    <x v="6"/>
    <s v="Bengaluru"/>
    <x v="3"/>
    <x v="2"/>
    <x v="3"/>
    <x v="6"/>
    <x v="19"/>
    <x v="369"/>
    <x v="369"/>
    <x v="4"/>
  </r>
  <r>
    <d v="2023-03-03T00:00:00"/>
    <x v="3"/>
    <s v="Surat"/>
    <x v="1"/>
    <x v="0"/>
    <x v="1"/>
    <x v="1"/>
    <x v="17"/>
    <x v="370"/>
    <x v="370"/>
    <x v="4"/>
  </r>
  <r>
    <d v="2023-03-17T00:00:00"/>
    <x v="8"/>
    <s v="Ahmedabad"/>
    <x v="1"/>
    <x v="0"/>
    <x v="0"/>
    <x v="0"/>
    <x v="12"/>
    <x v="371"/>
    <x v="371"/>
    <x v="4"/>
  </r>
  <r>
    <d v="2023-03-30T00:00:00"/>
    <x v="9"/>
    <s v="New Delhi"/>
    <x v="2"/>
    <x v="1"/>
    <x v="4"/>
    <x v="14"/>
    <x v="17"/>
    <x v="372"/>
    <x v="372"/>
    <x v="4"/>
  </r>
  <r>
    <d v="2023-03-06T00:00:00"/>
    <x v="7"/>
    <s v="Nagpur"/>
    <x v="0"/>
    <x v="0"/>
    <x v="1"/>
    <x v="8"/>
    <x v="14"/>
    <x v="373"/>
    <x v="373"/>
    <x v="4"/>
  </r>
  <r>
    <d v="2023-03-11T00:00:00"/>
    <x v="3"/>
    <s v="Ahmedabad"/>
    <x v="1"/>
    <x v="0"/>
    <x v="3"/>
    <x v="6"/>
    <x v="5"/>
    <x v="374"/>
    <x v="374"/>
    <x v="4"/>
  </r>
  <r>
    <d v="2023-03-09T00:00:00"/>
    <x v="4"/>
    <s v="Ahmedabad"/>
    <x v="1"/>
    <x v="0"/>
    <x v="4"/>
    <x v="7"/>
    <x v="1"/>
    <x v="375"/>
    <x v="375"/>
    <x v="4"/>
  </r>
  <r>
    <d v="2023-03-01T00:00:00"/>
    <x v="5"/>
    <s v="Hubli"/>
    <x v="3"/>
    <x v="2"/>
    <x v="1"/>
    <x v="3"/>
    <x v="3"/>
    <x v="376"/>
    <x v="376"/>
    <x v="4"/>
  </r>
  <r>
    <d v="2023-03-20T00:00:00"/>
    <x v="6"/>
    <s v="Pune"/>
    <x v="0"/>
    <x v="0"/>
    <x v="4"/>
    <x v="13"/>
    <x v="15"/>
    <x v="377"/>
    <x v="377"/>
    <x v="4"/>
  </r>
  <r>
    <d v="2023-03-30T00:00:00"/>
    <x v="6"/>
    <s v="Madurai"/>
    <x v="4"/>
    <x v="2"/>
    <x v="0"/>
    <x v="5"/>
    <x v="11"/>
    <x v="378"/>
    <x v="378"/>
    <x v="4"/>
  </r>
  <r>
    <d v="2023-03-17T00:00:00"/>
    <x v="8"/>
    <s v="Mumbai"/>
    <x v="0"/>
    <x v="0"/>
    <x v="4"/>
    <x v="7"/>
    <x v="11"/>
    <x v="379"/>
    <x v="379"/>
    <x v="4"/>
  </r>
  <r>
    <d v="2023-03-18T00:00:00"/>
    <x v="3"/>
    <s v="Madurai"/>
    <x v="4"/>
    <x v="2"/>
    <x v="1"/>
    <x v="17"/>
    <x v="3"/>
    <x v="380"/>
    <x v="380"/>
    <x v="4"/>
  </r>
  <r>
    <d v="2023-03-29T00:00:00"/>
    <x v="1"/>
    <s v="Mumbai"/>
    <x v="0"/>
    <x v="0"/>
    <x v="2"/>
    <x v="10"/>
    <x v="6"/>
    <x v="381"/>
    <x v="381"/>
    <x v="4"/>
  </r>
  <r>
    <d v="2023-03-29T00:00:00"/>
    <x v="5"/>
    <s v="Coimbatore"/>
    <x v="4"/>
    <x v="2"/>
    <x v="0"/>
    <x v="9"/>
    <x v="3"/>
    <x v="382"/>
    <x v="382"/>
    <x v="4"/>
  </r>
  <r>
    <d v="2023-03-04T00:00:00"/>
    <x v="0"/>
    <s v="Chennai"/>
    <x v="4"/>
    <x v="2"/>
    <x v="0"/>
    <x v="5"/>
    <x v="12"/>
    <x v="383"/>
    <x v="383"/>
    <x v="4"/>
  </r>
  <r>
    <d v="2023-03-08T00:00:00"/>
    <x v="7"/>
    <s v="Surat"/>
    <x v="1"/>
    <x v="0"/>
    <x v="2"/>
    <x v="16"/>
    <x v="1"/>
    <x v="384"/>
    <x v="384"/>
    <x v="4"/>
  </r>
  <r>
    <d v="2023-03-13T00:00:00"/>
    <x v="5"/>
    <s v="Dwarka"/>
    <x v="2"/>
    <x v="1"/>
    <x v="1"/>
    <x v="17"/>
    <x v="5"/>
    <x v="385"/>
    <x v="385"/>
    <x v="4"/>
  </r>
  <r>
    <d v="2023-03-12T00:00:00"/>
    <x v="9"/>
    <s v="Nagpur"/>
    <x v="0"/>
    <x v="0"/>
    <x v="1"/>
    <x v="17"/>
    <x v="16"/>
    <x v="386"/>
    <x v="386"/>
    <x v="4"/>
  </r>
  <r>
    <d v="2023-03-08T00:00:00"/>
    <x v="0"/>
    <s v="Hubli"/>
    <x v="3"/>
    <x v="2"/>
    <x v="1"/>
    <x v="8"/>
    <x v="6"/>
    <x v="387"/>
    <x v="387"/>
    <x v="4"/>
  </r>
  <r>
    <d v="2023-03-04T00:00:00"/>
    <x v="8"/>
    <s v="Karol Bagh"/>
    <x v="2"/>
    <x v="1"/>
    <x v="4"/>
    <x v="13"/>
    <x v="14"/>
    <x v="388"/>
    <x v="388"/>
    <x v="4"/>
  </r>
  <r>
    <d v="2023-03-20T00:00:00"/>
    <x v="1"/>
    <s v="Ahmedabad"/>
    <x v="1"/>
    <x v="0"/>
    <x v="0"/>
    <x v="9"/>
    <x v="12"/>
    <x v="389"/>
    <x v="389"/>
    <x v="4"/>
  </r>
  <r>
    <d v="2023-03-17T00:00:00"/>
    <x v="4"/>
    <s v="Bengaluru"/>
    <x v="3"/>
    <x v="2"/>
    <x v="0"/>
    <x v="5"/>
    <x v="3"/>
    <x v="390"/>
    <x v="390"/>
    <x v="4"/>
  </r>
  <r>
    <d v="2023-03-06T00:00:00"/>
    <x v="9"/>
    <s v="New Delhi"/>
    <x v="2"/>
    <x v="1"/>
    <x v="0"/>
    <x v="5"/>
    <x v="11"/>
    <x v="391"/>
    <x v="391"/>
    <x v="4"/>
  </r>
  <r>
    <d v="2023-03-26T00:00:00"/>
    <x v="0"/>
    <s v="Dwarka"/>
    <x v="2"/>
    <x v="1"/>
    <x v="2"/>
    <x v="10"/>
    <x v="11"/>
    <x v="392"/>
    <x v="392"/>
    <x v="4"/>
  </r>
  <r>
    <d v="2023-03-01T00:00:00"/>
    <x v="7"/>
    <s v="Nagpur"/>
    <x v="0"/>
    <x v="0"/>
    <x v="3"/>
    <x v="6"/>
    <x v="3"/>
    <x v="393"/>
    <x v="393"/>
    <x v="4"/>
  </r>
  <r>
    <d v="2023-03-11T00:00:00"/>
    <x v="7"/>
    <s v="New Delhi"/>
    <x v="2"/>
    <x v="1"/>
    <x v="2"/>
    <x v="16"/>
    <x v="16"/>
    <x v="394"/>
    <x v="394"/>
    <x v="4"/>
  </r>
  <r>
    <d v="2023-03-19T00:00:00"/>
    <x v="1"/>
    <s v="Dwarka"/>
    <x v="2"/>
    <x v="1"/>
    <x v="1"/>
    <x v="17"/>
    <x v="9"/>
    <x v="395"/>
    <x v="395"/>
    <x v="4"/>
  </r>
  <r>
    <d v="2023-03-26T00:00:00"/>
    <x v="5"/>
    <s v="Mumbai"/>
    <x v="0"/>
    <x v="0"/>
    <x v="2"/>
    <x v="2"/>
    <x v="9"/>
    <x v="396"/>
    <x v="396"/>
    <x v="4"/>
  </r>
  <r>
    <d v="2023-03-18T00:00:00"/>
    <x v="3"/>
    <s v="Nagpur"/>
    <x v="0"/>
    <x v="0"/>
    <x v="3"/>
    <x v="11"/>
    <x v="6"/>
    <x v="397"/>
    <x v="397"/>
    <x v="4"/>
  </r>
  <r>
    <d v="2023-03-11T00:00:00"/>
    <x v="7"/>
    <s v="Pune"/>
    <x v="0"/>
    <x v="0"/>
    <x v="1"/>
    <x v="17"/>
    <x v="10"/>
    <x v="398"/>
    <x v="398"/>
    <x v="4"/>
  </r>
  <r>
    <d v="2023-03-26T00:00:00"/>
    <x v="9"/>
    <s v="New Delhi"/>
    <x v="2"/>
    <x v="1"/>
    <x v="2"/>
    <x v="18"/>
    <x v="6"/>
    <x v="399"/>
    <x v="399"/>
    <x v="4"/>
  </r>
  <r>
    <d v="2023-03-15T00:00:00"/>
    <x v="6"/>
    <s v="Bengaluru"/>
    <x v="3"/>
    <x v="2"/>
    <x v="4"/>
    <x v="14"/>
    <x v="5"/>
    <x v="400"/>
    <x v="400"/>
    <x v="4"/>
  </r>
  <r>
    <d v="2023-03-10T00:00:00"/>
    <x v="2"/>
    <s v="Pune"/>
    <x v="0"/>
    <x v="0"/>
    <x v="1"/>
    <x v="3"/>
    <x v="19"/>
    <x v="401"/>
    <x v="401"/>
    <x v="4"/>
  </r>
  <r>
    <d v="2023-03-03T00:00:00"/>
    <x v="9"/>
    <s v="Vadodara"/>
    <x v="1"/>
    <x v="0"/>
    <x v="0"/>
    <x v="12"/>
    <x v="4"/>
    <x v="402"/>
    <x v="402"/>
    <x v="4"/>
  </r>
  <r>
    <d v="2023-03-15T00:00:00"/>
    <x v="2"/>
    <s v="Hubli"/>
    <x v="3"/>
    <x v="2"/>
    <x v="4"/>
    <x v="15"/>
    <x v="18"/>
    <x v="403"/>
    <x v="403"/>
    <x v="4"/>
  </r>
  <r>
    <d v="2023-03-07T00:00:00"/>
    <x v="1"/>
    <s v="Bengaluru"/>
    <x v="3"/>
    <x v="2"/>
    <x v="1"/>
    <x v="1"/>
    <x v="8"/>
    <x v="404"/>
    <x v="404"/>
    <x v="4"/>
  </r>
  <r>
    <d v="2023-03-21T00:00:00"/>
    <x v="0"/>
    <s v="Karol Bagh"/>
    <x v="2"/>
    <x v="1"/>
    <x v="1"/>
    <x v="1"/>
    <x v="15"/>
    <x v="405"/>
    <x v="405"/>
    <x v="4"/>
  </r>
  <r>
    <d v="2023-03-26T00:00:00"/>
    <x v="7"/>
    <s v="Karol Bagh"/>
    <x v="2"/>
    <x v="1"/>
    <x v="0"/>
    <x v="9"/>
    <x v="8"/>
    <x v="406"/>
    <x v="406"/>
    <x v="4"/>
  </r>
  <r>
    <d v="2023-03-19T00:00:00"/>
    <x v="1"/>
    <s v="Surat"/>
    <x v="1"/>
    <x v="0"/>
    <x v="3"/>
    <x v="11"/>
    <x v="8"/>
    <x v="407"/>
    <x v="407"/>
    <x v="4"/>
  </r>
  <r>
    <d v="2023-03-24T00:00:00"/>
    <x v="1"/>
    <s v="Bengaluru"/>
    <x v="3"/>
    <x v="2"/>
    <x v="0"/>
    <x v="5"/>
    <x v="11"/>
    <x v="408"/>
    <x v="408"/>
    <x v="4"/>
  </r>
  <r>
    <d v="2023-03-31T00:00:00"/>
    <x v="8"/>
    <s v="Ahmedabad"/>
    <x v="1"/>
    <x v="0"/>
    <x v="2"/>
    <x v="10"/>
    <x v="8"/>
    <x v="409"/>
    <x v="409"/>
    <x v="4"/>
  </r>
  <r>
    <d v="2023-03-03T00:00:00"/>
    <x v="2"/>
    <s v="New Delhi"/>
    <x v="2"/>
    <x v="1"/>
    <x v="0"/>
    <x v="5"/>
    <x v="2"/>
    <x v="410"/>
    <x v="410"/>
    <x v="4"/>
  </r>
  <r>
    <d v="2023-03-11T00:00:00"/>
    <x v="6"/>
    <s v="Mumbai"/>
    <x v="0"/>
    <x v="0"/>
    <x v="4"/>
    <x v="14"/>
    <x v="14"/>
    <x v="411"/>
    <x v="411"/>
    <x v="4"/>
  </r>
  <r>
    <d v="2023-03-30T00:00:00"/>
    <x v="2"/>
    <s v="Nagpur"/>
    <x v="0"/>
    <x v="0"/>
    <x v="1"/>
    <x v="3"/>
    <x v="10"/>
    <x v="412"/>
    <x v="412"/>
    <x v="4"/>
  </r>
  <r>
    <d v="2023-03-16T00:00:00"/>
    <x v="8"/>
    <s v="Coimbatore"/>
    <x v="4"/>
    <x v="2"/>
    <x v="1"/>
    <x v="1"/>
    <x v="9"/>
    <x v="413"/>
    <x v="413"/>
    <x v="4"/>
  </r>
  <r>
    <d v="2023-03-22T00:00:00"/>
    <x v="8"/>
    <s v="New Delhi"/>
    <x v="2"/>
    <x v="1"/>
    <x v="3"/>
    <x v="11"/>
    <x v="3"/>
    <x v="414"/>
    <x v="414"/>
    <x v="4"/>
  </r>
  <r>
    <d v="2023-03-17T00:00:00"/>
    <x v="0"/>
    <s v="Chennai"/>
    <x v="4"/>
    <x v="2"/>
    <x v="3"/>
    <x v="4"/>
    <x v="3"/>
    <x v="415"/>
    <x v="415"/>
    <x v="4"/>
  </r>
  <r>
    <d v="2023-03-08T00:00:00"/>
    <x v="8"/>
    <s v="Dwarka"/>
    <x v="2"/>
    <x v="1"/>
    <x v="3"/>
    <x v="6"/>
    <x v="4"/>
    <x v="416"/>
    <x v="416"/>
    <x v="4"/>
  </r>
  <r>
    <d v="2023-03-28T00:00:00"/>
    <x v="1"/>
    <s v="Chennai"/>
    <x v="4"/>
    <x v="2"/>
    <x v="1"/>
    <x v="3"/>
    <x v="16"/>
    <x v="417"/>
    <x v="417"/>
    <x v="4"/>
  </r>
  <r>
    <d v="2023-03-15T00:00:00"/>
    <x v="1"/>
    <s v="Bengaluru"/>
    <x v="3"/>
    <x v="2"/>
    <x v="3"/>
    <x v="4"/>
    <x v="6"/>
    <x v="418"/>
    <x v="418"/>
    <x v="4"/>
  </r>
  <r>
    <d v="2023-03-24T00:00:00"/>
    <x v="0"/>
    <s v="Coimbatore"/>
    <x v="4"/>
    <x v="2"/>
    <x v="2"/>
    <x v="16"/>
    <x v="1"/>
    <x v="419"/>
    <x v="419"/>
    <x v="4"/>
  </r>
  <r>
    <d v="2023-03-21T00:00:00"/>
    <x v="7"/>
    <s v="Chennai"/>
    <x v="4"/>
    <x v="2"/>
    <x v="3"/>
    <x v="6"/>
    <x v="17"/>
    <x v="420"/>
    <x v="420"/>
    <x v="4"/>
  </r>
  <r>
    <d v="2023-03-01T00:00:00"/>
    <x v="8"/>
    <s v="Coimbatore"/>
    <x v="4"/>
    <x v="2"/>
    <x v="2"/>
    <x v="16"/>
    <x v="9"/>
    <x v="421"/>
    <x v="421"/>
    <x v="4"/>
  </r>
  <r>
    <d v="2023-03-27T00:00:00"/>
    <x v="7"/>
    <s v="Pune"/>
    <x v="0"/>
    <x v="0"/>
    <x v="2"/>
    <x v="2"/>
    <x v="14"/>
    <x v="422"/>
    <x v="422"/>
    <x v="4"/>
  </r>
  <r>
    <d v="2023-03-11T00:00:00"/>
    <x v="5"/>
    <s v="Mysuru"/>
    <x v="3"/>
    <x v="2"/>
    <x v="0"/>
    <x v="0"/>
    <x v="17"/>
    <x v="423"/>
    <x v="423"/>
    <x v="4"/>
  </r>
  <r>
    <d v="2023-03-18T00:00:00"/>
    <x v="8"/>
    <s v="Madurai"/>
    <x v="4"/>
    <x v="2"/>
    <x v="1"/>
    <x v="8"/>
    <x v="7"/>
    <x v="424"/>
    <x v="424"/>
    <x v="4"/>
  </r>
  <r>
    <d v="2023-03-15T00:00:00"/>
    <x v="5"/>
    <s v="Madurai"/>
    <x v="4"/>
    <x v="2"/>
    <x v="2"/>
    <x v="16"/>
    <x v="5"/>
    <x v="425"/>
    <x v="425"/>
    <x v="4"/>
  </r>
  <r>
    <d v="2023-03-11T00:00:00"/>
    <x v="5"/>
    <s v="New Delhi"/>
    <x v="2"/>
    <x v="1"/>
    <x v="3"/>
    <x v="19"/>
    <x v="19"/>
    <x v="426"/>
    <x v="426"/>
    <x v="4"/>
  </r>
  <r>
    <d v="2023-03-19T00:00:00"/>
    <x v="0"/>
    <s v="Mysuru"/>
    <x v="3"/>
    <x v="2"/>
    <x v="1"/>
    <x v="3"/>
    <x v="13"/>
    <x v="427"/>
    <x v="427"/>
    <x v="4"/>
  </r>
  <r>
    <d v="2023-03-23T00:00:00"/>
    <x v="5"/>
    <s v="New Delhi"/>
    <x v="2"/>
    <x v="1"/>
    <x v="3"/>
    <x v="11"/>
    <x v="2"/>
    <x v="428"/>
    <x v="428"/>
    <x v="4"/>
  </r>
  <r>
    <d v="2023-03-10T00:00:00"/>
    <x v="5"/>
    <s v="Chennai"/>
    <x v="4"/>
    <x v="2"/>
    <x v="4"/>
    <x v="7"/>
    <x v="17"/>
    <x v="429"/>
    <x v="429"/>
    <x v="4"/>
  </r>
  <r>
    <d v="2023-03-17T00:00:00"/>
    <x v="1"/>
    <s v="Hubli"/>
    <x v="3"/>
    <x v="2"/>
    <x v="2"/>
    <x v="18"/>
    <x v="7"/>
    <x v="430"/>
    <x v="430"/>
    <x v="4"/>
  </r>
  <r>
    <d v="2023-03-12T00:00:00"/>
    <x v="9"/>
    <s v="Mumbai"/>
    <x v="0"/>
    <x v="0"/>
    <x v="4"/>
    <x v="7"/>
    <x v="13"/>
    <x v="431"/>
    <x v="431"/>
    <x v="4"/>
  </r>
  <r>
    <d v="2023-03-14T00:00:00"/>
    <x v="6"/>
    <s v="Ahmedabad"/>
    <x v="1"/>
    <x v="0"/>
    <x v="3"/>
    <x v="6"/>
    <x v="11"/>
    <x v="432"/>
    <x v="432"/>
    <x v="4"/>
  </r>
  <r>
    <d v="2023-03-08T00:00:00"/>
    <x v="0"/>
    <s v="Karol Bagh"/>
    <x v="2"/>
    <x v="1"/>
    <x v="4"/>
    <x v="14"/>
    <x v="7"/>
    <x v="433"/>
    <x v="433"/>
    <x v="4"/>
  </r>
  <r>
    <d v="2023-03-25T00:00:00"/>
    <x v="7"/>
    <s v="Hubli"/>
    <x v="3"/>
    <x v="2"/>
    <x v="4"/>
    <x v="7"/>
    <x v="17"/>
    <x v="434"/>
    <x v="434"/>
    <x v="4"/>
  </r>
  <r>
    <d v="2023-03-09T00:00:00"/>
    <x v="6"/>
    <s v="Pune"/>
    <x v="0"/>
    <x v="0"/>
    <x v="4"/>
    <x v="14"/>
    <x v="19"/>
    <x v="435"/>
    <x v="435"/>
    <x v="4"/>
  </r>
  <r>
    <d v="2023-06-25T00:00:00"/>
    <x v="2"/>
    <s v="Nagpur"/>
    <x v="0"/>
    <x v="0"/>
    <x v="0"/>
    <x v="12"/>
    <x v="7"/>
    <x v="436"/>
    <x v="436"/>
    <x v="5"/>
  </r>
  <r>
    <d v="2023-06-02T00:00:00"/>
    <x v="6"/>
    <s v="Pune"/>
    <x v="0"/>
    <x v="0"/>
    <x v="0"/>
    <x v="12"/>
    <x v="1"/>
    <x v="437"/>
    <x v="437"/>
    <x v="5"/>
  </r>
  <r>
    <d v="2023-06-24T00:00:00"/>
    <x v="4"/>
    <s v="Chennai"/>
    <x v="4"/>
    <x v="2"/>
    <x v="4"/>
    <x v="14"/>
    <x v="19"/>
    <x v="438"/>
    <x v="438"/>
    <x v="5"/>
  </r>
  <r>
    <d v="2023-06-20T00:00:00"/>
    <x v="8"/>
    <s v="Ahmedabad"/>
    <x v="1"/>
    <x v="0"/>
    <x v="2"/>
    <x v="18"/>
    <x v="8"/>
    <x v="439"/>
    <x v="439"/>
    <x v="5"/>
  </r>
  <r>
    <d v="2023-06-11T00:00:00"/>
    <x v="0"/>
    <s v="Mumbai"/>
    <x v="0"/>
    <x v="0"/>
    <x v="2"/>
    <x v="10"/>
    <x v="14"/>
    <x v="440"/>
    <x v="440"/>
    <x v="5"/>
  </r>
  <r>
    <d v="2023-06-26T00:00:00"/>
    <x v="0"/>
    <s v="Pune"/>
    <x v="0"/>
    <x v="0"/>
    <x v="2"/>
    <x v="18"/>
    <x v="4"/>
    <x v="441"/>
    <x v="441"/>
    <x v="5"/>
  </r>
  <r>
    <d v="2023-06-18T00:00:00"/>
    <x v="1"/>
    <s v="Karol Bagh"/>
    <x v="2"/>
    <x v="1"/>
    <x v="4"/>
    <x v="13"/>
    <x v="0"/>
    <x v="442"/>
    <x v="442"/>
    <x v="5"/>
  </r>
  <r>
    <d v="2023-06-11T00:00:00"/>
    <x v="0"/>
    <s v="Mysuru"/>
    <x v="3"/>
    <x v="2"/>
    <x v="2"/>
    <x v="18"/>
    <x v="8"/>
    <x v="443"/>
    <x v="443"/>
    <x v="5"/>
  </r>
  <r>
    <d v="2023-06-30T00:00:00"/>
    <x v="9"/>
    <s v="Mumbai"/>
    <x v="0"/>
    <x v="0"/>
    <x v="3"/>
    <x v="6"/>
    <x v="1"/>
    <x v="444"/>
    <x v="444"/>
    <x v="5"/>
  </r>
  <r>
    <d v="2023-06-13T00:00:00"/>
    <x v="2"/>
    <s v="Mumbai"/>
    <x v="0"/>
    <x v="0"/>
    <x v="0"/>
    <x v="9"/>
    <x v="8"/>
    <x v="445"/>
    <x v="445"/>
    <x v="5"/>
  </r>
  <r>
    <d v="2023-06-21T00:00:00"/>
    <x v="1"/>
    <s v="New Delhi"/>
    <x v="2"/>
    <x v="1"/>
    <x v="4"/>
    <x v="7"/>
    <x v="16"/>
    <x v="446"/>
    <x v="446"/>
    <x v="5"/>
  </r>
  <r>
    <d v="2023-06-02T00:00:00"/>
    <x v="1"/>
    <s v="Vadodara"/>
    <x v="1"/>
    <x v="0"/>
    <x v="2"/>
    <x v="10"/>
    <x v="12"/>
    <x v="447"/>
    <x v="447"/>
    <x v="5"/>
  </r>
  <r>
    <d v="2023-06-18T00:00:00"/>
    <x v="2"/>
    <s v="Nagpur"/>
    <x v="0"/>
    <x v="0"/>
    <x v="2"/>
    <x v="18"/>
    <x v="8"/>
    <x v="448"/>
    <x v="448"/>
    <x v="5"/>
  </r>
  <r>
    <d v="2023-06-21T00:00:00"/>
    <x v="1"/>
    <s v="Mysuru"/>
    <x v="3"/>
    <x v="2"/>
    <x v="0"/>
    <x v="5"/>
    <x v="5"/>
    <x v="449"/>
    <x v="449"/>
    <x v="5"/>
  </r>
  <r>
    <d v="2023-06-06T00:00:00"/>
    <x v="8"/>
    <s v="Mysuru"/>
    <x v="3"/>
    <x v="2"/>
    <x v="2"/>
    <x v="2"/>
    <x v="0"/>
    <x v="450"/>
    <x v="450"/>
    <x v="5"/>
  </r>
  <r>
    <d v="2023-06-27T00:00:00"/>
    <x v="5"/>
    <s v="Mumbai"/>
    <x v="0"/>
    <x v="0"/>
    <x v="4"/>
    <x v="7"/>
    <x v="16"/>
    <x v="451"/>
    <x v="451"/>
    <x v="5"/>
  </r>
  <r>
    <d v="2023-06-12T00:00:00"/>
    <x v="1"/>
    <s v="Dwarka"/>
    <x v="2"/>
    <x v="1"/>
    <x v="1"/>
    <x v="17"/>
    <x v="8"/>
    <x v="452"/>
    <x v="452"/>
    <x v="5"/>
  </r>
  <r>
    <d v="2023-06-21T00:00:00"/>
    <x v="4"/>
    <s v="Vadodara"/>
    <x v="1"/>
    <x v="0"/>
    <x v="3"/>
    <x v="6"/>
    <x v="3"/>
    <x v="453"/>
    <x v="453"/>
    <x v="5"/>
  </r>
  <r>
    <d v="2023-06-06T00:00:00"/>
    <x v="2"/>
    <s v="New Delhi"/>
    <x v="2"/>
    <x v="1"/>
    <x v="2"/>
    <x v="18"/>
    <x v="15"/>
    <x v="454"/>
    <x v="454"/>
    <x v="5"/>
  </r>
  <r>
    <d v="2023-06-09T00:00:00"/>
    <x v="9"/>
    <s v="Bengaluru"/>
    <x v="3"/>
    <x v="2"/>
    <x v="3"/>
    <x v="6"/>
    <x v="7"/>
    <x v="455"/>
    <x v="455"/>
    <x v="5"/>
  </r>
  <r>
    <d v="2023-06-22T00:00:00"/>
    <x v="5"/>
    <s v="Vadodara"/>
    <x v="1"/>
    <x v="0"/>
    <x v="3"/>
    <x v="6"/>
    <x v="9"/>
    <x v="456"/>
    <x v="456"/>
    <x v="5"/>
  </r>
  <r>
    <d v="2023-06-04T00:00:00"/>
    <x v="8"/>
    <s v="Bengaluru"/>
    <x v="3"/>
    <x v="2"/>
    <x v="0"/>
    <x v="0"/>
    <x v="5"/>
    <x v="457"/>
    <x v="457"/>
    <x v="5"/>
  </r>
  <r>
    <d v="2023-06-21T00:00:00"/>
    <x v="1"/>
    <s v="Coimbatore"/>
    <x v="4"/>
    <x v="2"/>
    <x v="3"/>
    <x v="19"/>
    <x v="14"/>
    <x v="458"/>
    <x v="458"/>
    <x v="5"/>
  </r>
  <r>
    <d v="2023-06-15T00:00:00"/>
    <x v="9"/>
    <s v="Chennai"/>
    <x v="4"/>
    <x v="2"/>
    <x v="2"/>
    <x v="2"/>
    <x v="6"/>
    <x v="459"/>
    <x v="459"/>
    <x v="5"/>
  </r>
  <r>
    <d v="2023-06-06T00:00:00"/>
    <x v="0"/>
    <s v="Coimbatore"/>
    <x v="4"/>
    <x v="2"/>
    <x v="2"/>
    <x v="18"/>
    <x v="19"/>
    <x v="460"/>
    <x v="460"/>
    <x v="5"/>
  </r>
  <r>
    <d v="2023-06-21T00:00:00"/>
    <x v="5"/>
    <s v="Ahmedabad"/>
    <x v="1"/>
    <x v="0"/>
    <x v="1"/>
    <x v="17"/>
    <x v="12"/>
    <x v="461"/>
    <x v="461"/>
    <x v="5"/>
  </r>
  <r>
    <d v="2023-06-12T00:00:00"/>
    <x v="4"/>
    <s v="Dwarka"/>
    <x v="2"/>
    <x v="1"/>
    <x v="4"/>
    <x v="14"/>
    <x v="14"/>
    <x v="462"/>
    <x v="462"/>
    <x v="5"/>
  </r>
  <r>
    <d v="2023-06-07T00:00:00"/>
    <x v="2"/>
    <s v="Pune"/>
    <x v="0"/>
    <x v="0"/>
    <x v="2"/>
    <x v="18"/>
    <x v="12"/>
    <x v="463"/>
    <x v="463"/>
    <x v="5"/>
  </r>
  <r>
    <d v="2023-06-16T00:00:00"/>
    <x v="8"/>
    <s v="Pune"/>
    <x v="0"/>
    <x v="0"/>
    <x v="0"/>
    <x v="9"/>
    <x v="6"/>
    <x v="464"/>
    <x v="464"/>
    <x v="5"/>
  </r>
  <r>
    <d v="2023-06-29T00:00:00"/>
    <x v="4"/>
    <s v="Nagpur"/>
    <x v="0"/>
    <x v="0"/>
    <x v="3"/>
    <x v="11"/>
    <x v="11"/>
    <x v="465"/>
    <x v="465"/>
    <x v="5"/>
  </r>
  <r>
    <d v="2023-06-13T00:00:00"/>
    <x v="5"/>
    <s v="Mysuru"/>
    <x v="3"/>
    <x v="2"/>
    <x v="3"/>
    <x v="4"/>
    <x v="14"/>
    <x v="466"/>
    <x v="466"/>
    <x v="5"/>
  </r>
  <r>
    <d v="2023-06-29T00:00:00"/>
    <x v="9"/>
    <s v="Vadodara"/>
    <x v="1"/>
    <x v="0"/>
    <x v="3"/>
    <x v="4"/>
    <x v="18"/>
    <x v="467"/>
    <x v="467"/>
    <x v="5"/>
  </r>
  <r>
    <d v="2023-06-23T00:00:00"/>
    <x v="8"/>
    <s v="New Delhi"/>
    <x v="2"/>
    <x v="1"/>
    <x v="3"/>
    <x v="4"/>
    <x v="16"/>
    <x v="468"/>
    <x v="468"/>
    <x v="5"/>
  </r>
  <r>
    <d v="2023-06-28T00:00:00"/>
    <x v="0"/>
    <s v="Coimbatore"/>
    <x v="4"/>
    <x v="2"/>
    <x v="0"/>
    <x v="0"/>
    <x v="13"/>
    <x v="469"/>
    <x v="469"/>
    <x v="5"/>
  </r>
  <r>
    <d v="2023-06-11T00:00:00"/>
    <x v="3"/>
    <s v="Bengaluru"/>
    <x v="3"/>
    <x v="2"/>
    <x v="4"/>
    <x v="15"/>
    <x v="16"/>
    <x v="470"/>
    <x v="470"/>
    <x v="5"/>
  </r>
  <r>
    <d v="2023-06-12T00:00:00"/>
    <x v="3"/>
    <s v="Ahmedabad"/>
    <x v="1"/>
    <x v="0"/>
    <x v="1"/>
    <x v="3"/>
    <x v="4"/>
    <x v="471"/>
    <x v="471"/>
    <x v="5"/>
  </r>
  <r>
    <d v="2023-06-28T00:00:00"/>
    <x v="7"/>
    <s v="Coimbatore"/>
    <x v="4"/>
    <x v="2"/>
    <x v="0"/>
    <x v="12"/>
    <x v="18"/>
    <x v="472"/>
    <x v="472"/>
    <x v="5"/>
  </r>
  <r>
    <d v="2023-06-18T00:00:00"/>
    <x v="3"/>
    <s v="Surat"/>
    <x v="1"/>
    <x v="0"/>
    <x v="1"/>
    <x v="1"/>
    <x v="3"/>
    <x v="473"/>
    <x v="473"/>
    <x v="5"/>
  </r>
  <r>
    <d v="2023-06-14T00:00:00"/>
    <x v="7"/>
    <s v="Dwarka"/>
    <x v="2"/>
    <x v="1"/>
    <x v="1"/>
    <x v="1"/>
    <x v="9"/>
    <x v="474"/>
    <x v="474"/>
    <x v="5"/>
  </r>
  <r>
    <d v="2023-06-14T00:00:00"/>
    <x v="7"/>
    <s v="Bengaluru"/>
    <x v="3"/>
    <x v="2"/>
    <x v="2"/>
    <x v="10"/>
    <x v="10"/>
    <x v="475"/>
    <x v="475"/>
    <x v="5"/>
  </r>
  <r>
    <d v="2023-06-05T00:00:00"/>
    <x v="1"/>
    <s v="Mysuru"/>
    <x v="3"/>
    <x v="2"/>
    <x v="1"/>
    <x v="3"/>
    <x v="11"/>
    <x v="476"/>
    <x v="476"/>
    <x v="5"/>
  </r>
  <r>
    <d v="2023-06-27T00:00:00"/>
    <x v="8"/>
    <s v="New Delhi"/>
    <x v="2"/>
    <x v="1"/>
    <x v="4"/>
    <x v="13"/>
    <x v="1"/>
    <x v="477"/>
    <x v="477"/>
    <x v="5"/>
  </r>
  <r>
    <d v="2023-06-14T00:00:00"/>
    <x v="5"/>
    <s v="Ahmedabad"/>
    <x v="1"/>
    <x v="0"/>
    <x v="1"/>
    <x v="3"/>
    <x v="19"/>
    <x v="478"/>
    <x v="478"/>
    <x v="5"/>
  </r>
  <r>
    <d v="2023-06-19T00:00:00"/>
    <x v="7"/>
    <s v="Bengaluru"/>
    <x v="3"/>
    <x v="2"/>
    <x v="4"/>
    <x v="7"/>
    <x v="0"/>
    <x v="479"/>
    <x v="479"/>
    <x v="5"/>
  </r>
  <r>
    <d v="2023-06-10T00:00:00"/>
    <x v="3"/>
    <s v="Karol Bagh"/>
    <x v="2"/>
    <x v="1"/>
    <x v="3"/>
    <x v="4"/>
    <x v="5"/>
    <x v="480"/>
    <x v="480"/>
    <x v="5"/>
  </r>
  <r>
    <d v="2023-06-04T00:00:00"/>
    <x v="4"/>
    <s v="Surat"/>
    <x v="1"/>
    <x v="0"/>
    <x v="0"/>
    <x v="0"/>
    <x v="19"/>
    <x v="481"/>
    <x v="481"/>
    <x v="5"/>
  </r>
  <r>
    <d v="2023-06-29T00:00:00"/>
    <x v="4"/>
    <s v="Surat"/>
    <x v="1"/>
    <x v="0"/>
    <x v="2"/>
    <x v="18"/>
    <x v="2"/>
    <x v="482"/>
    <x v="482"/>
    <x v="5"/>
  </r>
  <r>
    <d v="2023-06-01T00:00:00"/>
    <x v="2"/>
    <s v="New Delhi"/>
    <x v="2"/>
    <x v="1"/>
    <x v="0"/>
    <x v="12"/>
    <x v="10"/>
    <x v="483"/>
    <x v="483"/>
    <x v="5"/>
  </r>
  <r>
    <d v="2023-06-12T00:00:00"/>
    <x v="2"/>
    <s v="Pune"/>
    <x v="0"/>
    <x v="0"/>
    <x v="3"/>
    <x v="4"/>
    <x v="10"/>
    <x v="484"/>
    <x v="484"/>
    <x v="5"/>
  </r>
  <r>
    <d v="2023-06-08T00:00:00"/>
    <x v="5"/>
    <s v="Nagpur"/>
    <x v="0"/>
    <x v="0"/>
    <x v="1"/>
    <x v="17"/>
    <x v="1"/>
    <x v="485"/>
    <x v="485"/>
    <x v="5"/>
  </r>
  <r>
    <d v="2023-06-14T00:00:00"/>
    <x v="6"/>
    <s v="Coimbatore"/>
    <x v="4"/>
    <x v="2"/>
    <x v="4"/>
    <x v="15"/>
    <x v="7"/>
    <x v="486"/>
    <x v="486"/>
    <x v="5"/>
  </r>
  <r>
    <d v="2023-06-10T00:00:00"/>
    <x v="8"/>
    <s v="Vadodara"/>
    <x v="1"/>
    <x v="0"/>
    <x v="4"/>
    <x v="15"/>
    <x v="11"/>
    <x v="487"/>
    <x v="487"/>
    <x v="5"/>
  </r>
  <r>
    <d v="2023-06-28T00:00:00"/>
    <x v="9"/>
    <s v="Dwarka"/>
    <x v="2"/>
    <x v="1"/>
    <x v="2"/>
    <x v="10"/>
    <x v="10"/>
    <x v="488"/>
    <x v="488"/>
    <x v="5"/>
  </r>
  <r>
    <d v="2023-06-07T00:00:00"/>
    <x v="3"/>
    <s v="Nagpur"/>
    <x v="0"/>
    <x v="0"/>
    <x v="0"/>
    <x v="9"/>
    <x v="6"/>
    <x v="489"/>
    <x v="489"/>
    <x v="5"/>
  </r>
  <r>
    <d v="2023-06-06T00:00:00"/>
    <x v="7"/>
    <s v="Madurai"/>
    <x v="4"/>
    <x v="2"/>
    <x v="1"/>
    <x v="1"/>
    <x v="2"/>
    <x v="490"/>
    <x v="490"/>
    <x v="5"/>
  </r>
  <r>
    <d v="2023-06-20T00:00:00"/>
    <x v="2"/>
    <s v="Pune"/>
    <x v="0"/>
    <x v="0"/>
    <x v="1"/>
    <x v="1"/>
    <x v="14"/>
    <x v="491"/>
    <x v="491"/>
    <x v="5"/>
  </r>
  <r>
    <d v="2023-06-30T00:00:00"/>
    <x v="8"/>
    <s v="Bengaluru"/>
    <x v="3"/>
    <x v="2"/>
    <x v="2"/>
    <x v="10"/>
    <x v="9"/>
    <x v="492"/>
    <x v="492"/>
    <x v="5"/>
  </r>
  <r>
    <d v="2023-06-08T00:00:00"/>
    <x v="4"/>
    <s v="Chennai"/>
    <x v="4"/>
    <x v="2"/>
    <x v="0"/>
    <x v="0"/>
    <x v="11"/>
    <x v="493"/>
    <x v="493"/>
    <x v="5"/>
  </r>
  <r>
    <d v="2023-06-26T00:00:00"/>
    <x v="3"/>
    <s v="Dwarka"/>
    <x v="2"/>
    <x v="1"/>
    <x v="4"/>
    <x v="7"/>
    <x v="4"/>
    <x v="494"/>
    <x v="494"/>
    <x v="5"/>
  </r>
  <r>
    <d v="2023-06-25T00:00:00"/>
    <x v="1"/>
    <s v="Ahmedabad"/>
    <x v="1"/>
    <x v="0"/>
    <x v="2"/>
    <x v="18"/>
    <x v="2"/>
    <x v="495"/>
    <x v="495"/>
    <x v="5"/>
  </r>
  <r>
    <d v="2023-06-16T00:00:00"/>
    <x v="7"/>
    <s v="Madurai"/>
    <x v="4"/>
    <x v="2"/>
    <x v="0"/>
    <x v="5"/>
    <x v="1"/>
    <x v="496"/>
    <x v="496"/>
    <x v="5"/>
  </r>
  <r>
    <d v="2023-06-01T00:00:00"/>
    <x v="2"/>
    <s v="Karol Bagh"/>
    <x v="2"/>
    <x v="1"/>
    <x v="4"/>
    <x v="15"/>
    <x v="13"/>
    <x v="497"/>
    <x v="497"/>
    <x v="5"/>
  </r>
  <r>
    <d v="2023-06-23T00:00:00"/>
    <x v="5"/>
    <s v="New Delhi"/>
    <x v="2"/>
    <x v="1"/>
    <x v="0"/>
    <x v="0"/>
    <x v="13"/>
    <x v="498"/>
    <x v="498"/>
    <x v="5"/>
  </r>
  <r>
    <d v="2023-06-15T00:00:00"/>
    <x v="1"/>
    <s v="Bengaluru"/>
    <x v="3"/>
    <x v="2"/>
    <x v="1"/>
    <x v="17"/>
    <x v="14"/>
    <x v="499"/>
    <x v="499"/>
    <x v="5"/>
  </r>
  <r>
    <d v="2023-06-12T00:00:00"/>
    <x v="7"/>
    <s v="Pune"/>
    <x v="0"/>
    <x v="0"/>
    <x v="0"/>
    <x v="0"/>
    <x v="17"/>
    <x v="500"/>
    <x v="500"/>
    <x v="5"/>
  </r>
  <r>
    <d v="2023-06-02T00:00:00"/>
    <x v="4"/>
    <s v="Karol Bagh"/>
    <x v="2"/>
    <x v="1"/>
    <x v="1"/>
    <x v="8"/>
    <x v="5"/>
    <x v="501"/>
    <x v="501"/>
    <x v="5"/>
  </r>
  <r>
    <d v="2023-06-12T00:00:00"/>
    <x v="8"/>
    <s v="New Delhi"/>
    <x v="2"/>
    <x v="1"/>
    <x v="2"/>
    <x v="2"/>
    <x v="18"/>
    <x v="502"/>
    <x v="502"/>
    <x v="5"/>
  </r>
  <r>
    <d v="2023-06-13T00:00:00"/>
    <x v="9"/>
    <s v="Vadodara"/>
    <x v="1"/>
    <x v="0"/>
    <x v="1"/>
    <x v="3"/>
    <x v="18"/>
    <x v="503"/>
    <x v="503"/>
    <x v="5"/>
  </r>
  <r>
    <d v="2023-06-28T00:00:00"/>
    <x v="6"/>
    <s v="Hubli"/>
    <x v="3"/>
    <x v="2"/>
    <x v="2"/>
    <x v="10"/>
    <x v="1"/>
    <x v="504"/>
    <x v="504"/>
    <x v="5"/>
  </r>
  <r>
    <d v="2023-06-11T00:00:00"/>
    <x v="3"/>
    <s v="Chennai"/>
    <x v="4"/>
    <x v="2"/>
    <x v="4"/>
    <x v="7"/>
    <x v="9"/>
    <x v="505"/>
    <x v="505"/>
    <x v="5"/>
  </r>
  <r>
    <d v="2023-06-14T00:00:00"/>
    <x v="2"/>
    <s v="Mysuru"/>
    <x v="3"/>
    <x v="2"/>
    <x v="3"/>
    <x v="4"/>
    <x v="3"/>
    <x v="506"/>
    <x v="506"/>
    <x v="5"/>
  </r>
  <r>
    <d v="2023-06-17T00:00:00"/>
    <x v="4"/>
    <s v="Bengaluru"/>
    <x v="3"/>
    <x v="2"/>
    <x v="1"/>
    <x v="1"/>
    <x v="9"/>
    <x v="507"/>
    <x v="507"/>
    <x v="5"/>
  </r>
  <r>
    <d v="2023-06-09T00:00:00"/>
    <x v="0"/>
    <s v="Coimbatore"/>
    <x v="4"/>
    <x v="2"/>
    <x v="3"/>
    <x v="19"/>
    <x v="12"/>
    <x v="508"/>
    <x v="508"/>
    <x v="5"/>
  </r>
  <r>
    <d v="2023-06-09T00:00:00"/>
    <x v="2"/>
    <s v="Mumbai"/>
    <x v="0"/>
    <x v="0"/>
    <x v="0"/>
    <x v="5"/>
    <x v="1"/>
    <x v="509"/>
    <x v="509"/>
    <x v="5"/>
  </r>
  <r>
    <d v="2023-06-03T00:00:00"/>
    <x v="3"/>
    <s v="Karol Bagh"/>
    <x v="2"/>
    <x v="1"/>
    <x v="2"/>
    <x v="18"/>
    <x v="12"/>
    <x v="510"/>
    <x v="510"/>
    <x v="5"/>
  </r>
  <r>
    <d v="2023-06-26T00:00:00"/>
    <x v="9"/>
    <s v="Hubli"/>
    <x v="3"/>
    <x v="2"/>
    <x v="2"/>
    <x v="16"/>
    <x v="10"/>
    <x v="511"/>
    <x v="511"/>
    <x v="5"/>
  </r>
  <r>
    <d v="2023-06-08T00:00:00"/>
    <x v="7"/>
    <s v="Madurai"/>
    <x v="4"/>
    <x v="2"/>
    <x v="3"/>
    <x v="11"/>
    <x v="0"/>
    <x v="512"/>
    <x v="512"/>
    <x v="5"/>
  </r>
  <r>
    <d v="2023-06-07T00:00:00"/>
    <x v="3"/>
    <s v="Madurai"/>
    <x v="4"/>
    <x v="2"/>
    <x v="0"/>
    <x v="5"/>
    <x v="2"/>
    <x v="513"/>
    <x v="513"/>
    <x v="5"/>
  </r>
  <r>
    <d v="2023-06-09T00:00:00"/>
    <x v="3"/>
    <s v="Dwarka"/>
    <x v="2"/>
    <x v="1"/>
    <x v="2"/>
    <x v="2"/>
    <x v="4"/>
    <x v="514"/>
    <x v="514"/>
    <x v="5"/>
  </r>
  <r>
    <d v="2023-06-18T00:00:00"/>
    <x v="4"/>
    <s v="Mysuru"/>
    <x v="3"/>
    <x v="2"/>
    <x v="2"/>
    <x v="10"/>
    <x v="17"/>
    <x v="515"/>
    <x v="515"/>
    <x v="5"/>
  </r>
  <r>
    <d v="2023-06-02T00:00:00"/>
    <x v="2"/>
    <s v="Hubli"/>
    <x v="3"/>
    <x v="2"/>
    <x v="2"/>
    <x v="10"/>
    <x v="0"/>
    <x v="516"/>
    <x v="516"/>
    <x v="5"/>
  </r>
  <r>
    <d v="2023-06-07T00:00:00"/>
    <x v="0"/>
    <s v="Chennai"/>
    <x v="4"/>
    <x v="2"/>
    <x v="2"/>
    <x v="16"/>
    <x v="17"/>
    <x v="517"/>
    <x v="517"/>
    <x v="5"/>
  </r>
  <r>
    <d v="2023-06-05T00:00:00"/>
    <x v="7"/>
    <s v="Bengaluru"/>
    <x v="3"/>
    <x v="2"/>
    <x v="0"/>
    <x v="9"/>
    <x v="12"/>
    <x v="518"/>
    <x v="518"/>
    <x v="5"/>
  </r>
  <r>
    <d v="2023-06-17T00:00:00"/>
    <x v="3"/>
    <s v="Nagpur"/>
    <x v="0"/>
    <x v="0"/>
    <x v="3"/>
    <x v="11"/>
    <x v="17"/>
    <x v="519"/>
    <x v="519"/>
    <x v="5"/>
  </r>
  <r>
    <d v="2023-06-28T00:00:00"/>
    <x v="9"/>
    <s v="Pune"/>
    <x v="0"/>
    <x v="0"/>
    <x v="0"/>
    <x v="5"/>
    <x v="6"/>
    <x v="520"/>
    <x v="520"/>
    <x v="5"/>
  </r>
  <r>
    <d v="2023-06-13T00:00:00"/>
    <x v="7"/>
    <s v="Dwarka"/>
    <x v="2"/>
    <x v="1"/>
    <x v="1"/>
    <x v="3"/>
    <x v="19"/>
    <x v="521"/>
    <x v="521"/>
    <x v="5"/>
  </r>
  <r>
    <d v="2023-07-21T00:00:00"/>
    <x v="6"/>
    <s v="Karol Bagh"/>
    <x v="2"/>
    <x v="1"/>
    <x v="3"/>
    <x v="11"/>
    <x v="6"/>
    <x v="522"/>
    <x v="522"/>
    <x v="6"/>
  </r>
  <r>
    <d v="2023-07-09T00:00:00"/>
    <x v="3"/>
    <s v="Ahmedabad"/>
    <x v="1"/>
    <x v="0"/>
    <x v="1"/>
    <x v="3"/>
    <x v="18"/>
    <x v="523"/>
    <x v="523"/>
    <x v="6"/>
  </r>
  <r>
    <d v="2023-07-19T00:00:00"/>
    <x v="2"/>
    <s v="Coimbatore"/>
    <x v="4"/>
    <x v="2"/>
    <x v="3"/>
    <x v="4"/>
    <x v="19"/>
    <x v="524"/>
    <x v="524"/>
    <x v="6"/>
  </r>
  <r>
    <d v="2023-07-19T00:00:00"/>
    <x v="8"/>
    <s v="Coimbatore"/>
    <x v="4"/>
    <x v="2"/>
    <x v="0"/>
    <x v="0"/>
    <x v="3"/>
    <x v="525"/>
    <x v="525"/>
    <x v="6"/>
  </r>
  <r>
    <d v="2023-07-03T00:00:00"/>
    <x v="9"/>
    <s v="Coimbatore"/>
    <x v="4"/>
    <x v="2"/>
    <x v="4"/>
    <x v="7"/>
    <x v="10"/>
    <x v="526"/>
    <x v="526"/>
    <x v="6"/>
  </r>
  <r>
    <d v="2023-07-15T00:00:00"/>
    <x v="7"/>
    <s v="Mysuru"/>
    <x v="3"/>
    <x v="2"/>
    <x v="1"/>
    <x v="3"/>
    <x v="6"/>
    <x v="527"/>
    <x v="527"/>
    <x v="6"/>
  </r>
  <r>
    <d v="2023-07-08T00:00:00"/>
    <x v="8"/>
    <s v="Surat"/>
    <x v="1"/>
    <x v="0"/>
    <x v="4"/>
    <x v="14"/>
    <x v="6"/>
    <x v="528"/>
    <x v="528"/>
    <x v="6"/>
  </r>
  <r>
    <d v="2023-07-22T00:00:00"/>
    <x v="8"/>
    <s v="Nagpur"/>
    <x v="0"/>
    <x v="0"/>
    <x v="1"/>
    <x v="1"/>
    <x v="15"/>
    <x v="529"/>
    <x v="529"/>
    <x v="6"/>
  </r>
  <r>
    <d v="2023-07-09T00:00:00"/>
    <x v="0"/>
    <s v="Hubli"/>
    <x v="3"/>
    <x v="2"/>
    <x v="1"/>
    <x v="17"/>
    <x v="9"/>
    <x v="530"/>
    <x v="530"/>
    <x v="6"/>
  </r>
  <r>
    <d v="2023-07-22T00:00:00"/>
    <x v="7"/>
    <s v="Karol Bagh"/>
    <x v="2"/>
    <x v="1"/>
    <x v="0"/>
    <x v="5"/>
    <x v="7"/>
    <x v="531"/>
    <x v="531"/>
    <x v="6"/>
  </r>
  <r>
    <d v="2023-07-14T00:00:00"/>
    <x v="4"/>
    <s v="Vadodara"/>
    <x v="1"/>
    <x v="0"/>
    <x v="1"/>
    <x v="17"/>
    <x v="8"/>
    <x v="532"/>
    <x v="532"/>
    <x v="6"/>
  </r>
  <r>
    <d v="2023-07-29T00:00:00"/>
    <x v="8"/>
    <s v="Surat"/>
    <x v="1"/>
    <x v="0"/>
    <x v="4"/>
    <x v="14"/>
    <x v="4"/>
    <x v="533"/>
    <x v="533"/>
    <x v="6"/>
  </r>
  <r>
    <d v="2023-07-04T00:00:00"/>
    <x v="4"/>
    <s v="Mysuru"/>
    <x v="3"/>
    <x v="2"/>
    <x v="3"/>
    <x v="6"/>
    <x v="0"/>
    <x v="534"/>
    <x v="534"/>
    <x v="6"/>
  </r>
  <r>
    <d v="2023-07-17T00:00:00"/>
    <x v="4"/>
    <s v="Karol Bagh"/>
    <x v="2"/>
    <x v="1"/>
    <x v="2"/>
    <x v="18"/>
    <x v="16"/>
    <x v="535"/>
    <x v="535"/>
    <x v="6"/>
  </r>
  <r>
    <d v="2023-07-11T00:00:00"/>
    <x v="2"/>
    <s v="Nagpur"/>
    <x v="0"/>
    <x v="0"/>
    <x v="3"/>
    <x v="11"/>
    <x v="17"/>
    <x v="536"/>
    <x v="536"/>
    <x v="6"/>
  </r>
  <r>
    <d v="2023-07-15T00:00:00"/>
    <x v="4"/>
    <s v="Dwarka"/>
    <x v="2"/>
    <x v="1"/>
    <x v="4"/>
    <x v="14"/>
    <x v="5"/>
    <x v="537"/>
    <x v="537"/>
    <x v="6"/>
  </r>
  <r>
    <d v="2023-07-03T00:00:00"/>
    <x v="0"/>
    <s v="Karol Bagh"/>
    <x v="2"/>
    <x v="1"/>
    <x v="4"/>
    <x v="15"/>
    <x v="18"/>
    <x v="538"/>
    <x v="538"/>
    <x v="6"/>
  </r>
  <r>
    <d v="2023-07-03T00:00:00"/>
    <x v="7"/>
    <s v="Nagpur"/>
    <x v="0"/>
    <x v="0"/>
    <x v="2"/>
    <x v="10"/>
    <x v="17"/>
    <x v="539"/>
    <x v="539"/>
    <x v="6"/>
  </r>
  <r>
    <d v="2023-07-30T00:00:00"/>
    <x v="4"/>
    <s v="Bengaluru"/>
    <x v="3"/>
    <x v="2"/>
    <x v="4"/>
    <x v="7"/>
    <x v="19"/>
    <x v="540"/>
    <x v="540"/>
    <x v="6"/>
  </r>
  <r>
    <d v="2023-07-02T00:00:00"/>
    <x v="6"/>
    <s v="Chennai"/>
    <x v="4"/>
    <x v="2"/>
    <x v="1"/>
    <x v="3"/>
    <x v="7"/>
    <x v="541"/>
    <x v="541"/>
    <x v="6"/>
  </r>
  <r>
    <d v="2023-07-08T00:00:00"/>
    <x v="1"/>
    <s v="Hubli"/>
    <x v="3"/>
    <x v="2"/>
    <x v="4"/>
    <x v="15"/>
    <x v="2"/>
    <x v="542"/>
    <x v="542"/>
    <x v="6"/>
  </r>
  <r>
    <d v="2023-07-14T00:00:00"/>
    <x v="1"/>
    <s v="Dwarka"/>
    <x v="2"/>
    <x v="1"/>
    <x v="3"/>
    <x v="11"/>
    <x v="3"/>
    <x v="543"/>
    <x v="543"/>
    <x v="6"/>
  </r>
  <r>
    <d v="2023-07-13T00:00:00"/>
    <x v="7"/>
    <s v="Coimbatore"/>
    <x v="4"/>
    <x v="2"/>
    <x v="2"/>
    <x v="10"/>
    <x v="17"/>
    <x v="544"/>
    <x v="544"/>
    <x v="6"/>
  </r>
  <r>
    <d v="2023-07-01T00:00:00"/>
    <x v="3"/>
    <s v="Bengaluru"/>
    <x v="3"/>
    <x v="2"/>
    <x v="2"/>
    <x v="18"/>
    <x v="16"/>
    <x v="545"/>
    <x v="545"/>
    <x v="6"/>
  </r>
  <r>
    <d v="2023-07-08T00:00:00"/>
    <x v="3"/>
    <s v="Coimbatore"/>
    <x v="4"/>
    <x v="2"/>
    <x v="4"/>
    <x v="14"/>
    <x v="10"/>
    <x v="546"/>
    <x v="546"/>
    <x v="6"/>
  </r>
  <r>
    <d v="2023-07-30T00:00:00"/>
    <x v="7"/>
    <s v="Karol Bagh"/>
    <x v="2"/>
    <x v="1"/>
    <x v="0"/>
    <x v="0"/>
    <x v="6"/>
    <x v="547"/>
    <x v="547"/>
    <x v="6"/>
  </r>
  <r>
    <d v="2023-07-03T00:00:00"/>
    <x v="5"/>
    <s v="Ahmedabad"/>
    <x v="1"/>
    <x v="0"/>
    <x v="2"/>
    <x v="10"/>
    <x v="1"/>
    <x v="548"/>
    <x v="548"/>
    <x v="6"/>
  </r>
  <r>
    <d v="2023-07-03T00:00:00"/>
    <x v="0"/>
    <s v="Madurai"/>
    <x v="4"/>
    <x v="2"/>
    <x v="3"/>
    <x v="19"/>
    <x v="16"/>
    <x v="549"/>
    <x v="549"/>
    <x v="6"/>
  </r>
  <r>
    <d v="2023-07-27T00:00:00"/>
    <x v="9"/>
    <s v="Pune"/>
    <x v="0"/>
    <x v="0"/>
    <x v="2"/>
    <x v="16"/>
    <x v="17"/>
    <x v="550"/>
    <x v="550"/>
    <x v="6"/>
  </r>
  <r>
    <d v="2023-07-16T00:00:00"/>
    <x v="5"/>
    <s v="New Delhi"/>
    <x v="2"/>
    <x v="1"/>
    <x v="4"/>
    <x v="13"/>
    <x v="0"/>
    <x v="551"/>
    <x v="551"/>
    <x v="6"/>
  </r>
  <r>
    <d v="2023-07-09T00:00:00"/>
    <x v="7"/>
    <s v="Ahmedabad"/>
    <x v="1"/>
    <x v="0"/>
    <x v="4"/>
    <x v="14"/>
    <x v="5"/>
    <x v="552"/>
    <x v="552"/>
    <x v="6"/>
  </r>
  <r>
    <d v="2023-07-09T00:00:00"/>
    <x v="8"/>
    <s v="Dwarka"/>
    <x v="2"/>
    <x v="1"/>
    <x v="2"/>
    <x v="18"/>
    <x v="14"/>
    <x v="553"/>
    <x v="553"/>
    <x v="6"/>
  </r>
  <r>
    <d v="2023-07-06T00:00:00"/>
    <x v="5"/>
    <s v="Mumbai"/>
    <x v="0"/>
    <x v="0"/>
    <x v="2"/>
    <x v="10"/>
    <x v="6"/>
    <x v="554"/>
    <x v="554"/>
    <x v="6"/>
  </r>
  <r>
    <d v="2023-07-31T00:00:00"/>
    <x v="0"/>
    <s v="Surat"/>
    <x v="1"/>
    <x v="0"/>
    <x v="2"/>
    <x v="18"/>
    <x v="15"/>
    <x v="555"/>
    <x v="555"/>
    <x v="6"/>
  </r>
  <r>
    <d v="2023-07-07T00:00:00"/>
    <x v="2"/>
    <s v="Ahmedabad"/>
    <x v="1"/>
    <x v="0"/>
    <x v="4"/>
    <x v="13"/>
    <x v="3"/>
    <x v="556"/>
    <x v="556"/>
    <x v="6"/>
  </r>
  <r>
    <d v="2023-07-18T00:00:00"/>
    <x v="1"/>
    <s v="Mysuru"/>
    <x v="3"/>
    <x v="2"/>
    <x v="3"/>
    <x v="11"/>
    <x v="14"/>
    <x v="557"/>
    <x v="557"/>
    <x v="6"/>
  </r>
  <r>
    <d v="2023-07-24T00:00:00"/>
    <x v="9"/>
    <s v="Ahmedabad"/>
    <x v="1"/>
    <x v="0"/>
    <x v="1"/>
    <x v="3"/>
    <x v="6"/>
    <x v="558"/>
    <x v="558"/>
    <x v="6"/>
  </r>
  <r>
    <d v="2023-07-25T00:00:00"/>
    <x v="8"/>
    <s v="Vadodara"/>
    <x v="1"/>
    <x v="0"/>
    <x v="3"/>
    <x v="4"/>
    <x v="2"/>
    <x v="559"/>
    <x v="559"/>
    <x v="6"/>
  </r>
  <r>
    <d v="2023-07-24T00:00:00"/>
    <x v="6"/>
    <s v="Vadodara"/>
    <x v="1"/>
    <x v="0"/>
    <x v="1"/>
    <x v="17"/>
    <x v="15"/>
    <x v="560"/>
    <x v="560"/>
    <x v="6"/>
  </r>
  <r>
    <d v="2023-07-31T00:00:00"/>
    <x v="3"/>
    <s v="Ahmedabad"/>
    <x v="1"/>
    <x v="0"/>
    <x v="2"/>
    <x v="2"/>
    <x v="7"/>
    <x v="561"/>
    <x v="561"/>
    <x v="6"/>
  </r>
  <r>
    <d v="2023-07-16T00:00:00"/>
    <x v="8"/>
    <s v="Mysuru"/>
    <x v="3"/>
    <x v="2"/>
    <x v="3"/>
    <x v="6"/>
    <x v="18"/>
    <x v="562"/>
    <x v="562"/>
    <x v="6"/>
  </r>
  <r>
    <d v="2023-07-16T00:00:00"/>
    <x v="6"/>
    <s v="Nagpur"/>
    <x v="0"/>
    <x v="0"/>
    <x v="3"/>
    <x v="6"/>
    <x v="7"/>
    <x v="563"/>
    <x v="563"/>
    <x v="6"/>
  </r>
  <r>
    <d v="2023-07-11T00:00:00"/>
    <x v="3"/>
    <s v="Bengaluru"/>
    <x v="3"/>
    <x v="2"/>
    <x v="4"/>
    <x v="14"/>
    <x v="18"/>
    <x v="564"/>
    <x v="564"/>
    <x v="6"/>
  </r>
  <r>
    <d v="2023-07-05T00:00:00"/>
    <x v="0"/>
    <s v="Chennai"/>
    <x v="4"/>
    <x v="2"/>
    <x v="1"/>
    <x v="8"/>
    <x v="17"/>
    <x v="565"/>
    <x v="565"/>
    <x v="6"/>
  </r>
  <r>
    <d v="2023-07-03T00:00:00"/>
    <x v="2"/>
    <s v="Ahmedabad"/>
    <x v="1"/>
    <x v="0"/>
    <x v="0"/>
    <x v="9"/>
    <x v="4"/>
    <x v="566"/>
    <x v="566"/>
    <x v="6"/>
  </r>
  <r>
    <d v="2023-07-10T00:00:00"/>
    <x v="2"/>
    <s v="Mumbai"/>
    <x v="0"/>
    <x v="0"/>
    <x v="3"/>
    <x v="6"/>
    <x v="12"/>
    <x v="567"/>
    <x v="567"/>
    <x v="6"/>
  </r>
  <r>
    <d v="2023-07-21T00:00:00"/>
    <x v="2"/>
    <s v="Coimbatore"/>
    <x v="4"/>
    <x v="2"/>
    <x v="0"/>
    <x v="5"/>
    <x v="3"/>
    <x v="568"/>
    <x v="568"/>
    <x v="6"/>
  </r>
  <r>
    <d v="2023-07-29T00:00:00"/>
    <x v="3"/>
    <s v="Coimbatore"/>
    <x v="4"/>
    <x v="2"/>
    <x v="3"/>
    <x v="4"/>
    <x v="4"/>
    <x v="569"/>
    <x v="569"/>
    <x v="6"/>
  </r>
  <r>
    <d v="2023-07-29T00:00:00"/>
    <x v="7"/>
    <s v="Mysuru"/>
    <x v="3"/>
    <x v="2"/>
    <x v="4"/>
    <x v="14"/>
    <x v="9"/>
    <x v="570"/>
    <x v="570"/>
    <x v="6"/>
  </r>
  <r>
    <d v="2023-07-13T00:00:00"/>
    <x v="2"/>
    <s v="Pune"/>
    <x v="0"/>
    <x v="0"/>
    <x v="1"/>
    <x v="8"/>
    <x v="15"/>
    <x v="571"/>
    <x v="571"/>
    <x v="6"/>
  </r>
  <r>
    <d v="2023-07-09T00:00:00"/>
    <x v="3"/>
    <s v="New Delhi"/>
    <x v="2"/>
    <x v="1"/>
    <x v="4"/>
    <x v="14"/>
    <x v="10"/>
    <x v="572"/>
    <x v="572"/>
    <x v="6"/>
  </r>
  <r>
    <d v="2023-07-27T00:00:00"/>
    <x v="6"/>
    <s v="Surat"/>
    <x v="1"/>
    <x v="0"/>
    <x v="4"/>
    <x v="14"/>
    <x v="14"/>
    <x v="573"/>
    <x v="573"/>
    <x v="6"/>
  </r>
  <r>
    <d v="2023-07-01T00:00:00"/>
    <x v="5"/>
    <s v="Pune"/>
    <x v="0"/>
    <x v="0"/>
    <x v="1"/>
    <x v="3"/>
    <x v="5"/>
    <x v="574"/>
    <x v="574"/>
    <x v="6"/>
  </r>
  <r>
    <d v="2023-07-03T00:00:00"/>
    <x v="3"/>
    <s v="Karol Bagh"/>
    <x v="2"/>
    <x v="1"/>
    <x v="3"/>
    <x v="4"/>
    <x v="4"/>
    <x v="575"/>
    <x v="575"/>
    <x v="6"/>
  </r>
  <r>
    <d v="2023-07-30T00:00:00"/>
    <x v="9"/>
    <s v="Madurai"/>
    <x v="4"/>
    <x v="2"/>
    <x v="3"/>
    <x v="4"/>
    <x v="9"/>
    <x v="576"/>
    <x v="576"/>
    <x v="6"/>
  </r>
  <r>
    <d v="2023-07-11T00:00:00"/>
    <x v="8"/>
    <s v="Ahmedabad"/>
    <x v="1"/>
    <x v="0"/>
    <x v="4"/>
    <x v="7"/>
    <x v="4"/>
    <x v="577"/>
    <x v="577"/>
    <x v="6"/>
  </r>
  <r>
    <d v="2023-07-31T00:00:00"/>
    <x v="1"/>
    <s v="New Delhi"/>
    <x v="2"/>
    <x v="1"/>
    <x v="1"/>
    <x v="1"/>
    <x v="7"/>
    <x v="578"/>
    <x v="578"/>
    <x v="6"/>
  </r>
  <r>
    <d v="2023-07-22T00:00:00"/>
    <x v="3"/>
    <s v="Karol Bagh"/>
    <x v="2"/>
    <x v="1"/>
    <x v="2"/>
    <x v="10"/>
    <x v="6"/>
    <x v="579"/>
    <x v="579"/>
    <x v="6"/>
  </r>
  <r>
    <d v="2023-07-08T00:00:00"/>
    <x v="7"/>
    <s v="Hubli"/>
    <x v="3"/>
    <x v="2"/>
    <x v="2"/>
    <x v="10"/>
    <x v="4"/>
    <x v="580"/>
    <x v="580"/>
    <x v="6"/>
  </r>
  <r>
    <d v="2023-07-18T00:00:00"/>
    <x v="0"/>
    <s v="Chennai"/>
    <x v="4"/>
    <x v="2"/>
    <x v="3"/>
    <x v="19"/>
    <x v="10"/>
    <x v="581"/>
    <x v="581"/>
    <x v="6"/>
  </r>
  <r>
    <d v="2023-07-27T00:00:00"/>
    <x v="2"/>
    <s v="Mumbai"/>
    <x v="0"/>
    <x v="0"/>
    <x v="3"/>
    <x v="6"/>
    <x v="19"/>
    <x v="582"/>
    <x v="582"/>
    <x v="6"/>
  </r>
  <r>
    <d v="2023-07-12T00:00:00"/>
    <x v="2"/>
    <s v="Ahmedabad"/>
    <x v="1"/>
    <x v="0"/>
    <x v="0"/>
    <x v="5"/>
    <x v="4"/>
    <x v="583"/>
    <x v="583"/>
    <x v="6"/>
  </r>
  <r>
    <d v="2023-07-22T00:00:00"/>
    <x v="2"/>
    <s v="Nagpur"/>
    <x v="0"/>
    <x v="0"/>
    <x v="3"/>
    <x v="4"/>
    <x v="10"/>
    <x v="584"/>
    <x v="584"/>
    <x v="6"/>
  </r>
  <r>
    <d v="2023-07-06T00:00:00"/>
    <x v="5"/>
    <s v="Surat"/>
    <x v="1"/>
    <x v="0"/>
    <x v="0"/>
    <x v="12"/>
    <x v="7"/>
    <x v="585"/>
    <x v="585"/>
    <x v="6"/>
  </r>
  <r>
    <d v="2023-07-20T00:00:00"/>
    <x v="0"/>
    <s v="Madurai"/>
    <x v="4"/>
    <x v="2"/>
    <x v="1"/>
    <x v="3"/>
    <x v="10"/>
    <x v="586"/>
    <x v="586"/>
    <x v="6"/>
  </r>
  <r>
    <d v="2023-07-11T00:00:00"/>
    <x v="8"/>
    <s v="Hubli"/>
    <x v="3"/>
    <x v="2"/>
    <x v="4"/>
    <x v="13"/>
    <x v="10"/>
    <x v="587"/>
    <x v="587"/>
    <x v="6"/>
  </r>
  <r>
    <d v="2023-07-25T00:00:00"/>
    <x v="9"/>
    <s v="Madurai"/>
    <x v="4"/>
    <x v="2"/>
    <x v="3"/>
    <x v="11"/>
    <x v="6"/>
    <x v="588"/>
    <x v="588"/>
    <x v="6"/>
  </r>
  <r>
    <d v="2023-07-11T00:00:00"/>
    <x v="2"/>
    <s v="Pune"/>
    <x v="0"/>
    <x v="0"/>
    <x v="0"/>
    <x v="9"/>
    <x v="4"/>
    <x v="589"/>
    <x v="589"/>
    <x v="6"/>
  </r>
  <r>
    <d v="2023-07-23T00:00:00"/>
    <x v="8"/>
    <s v="Chennai"/>
    <x v="4"/>
    <x v="2"/>
    <x v="4"/>
    <x v="13"/>
    <x v="7"/>
    <x v="590"/>
    <x v="590"/>
    <x v="6"/>
  </r>
  <r>
    <d v="2023-07-28T00:00:00"/>
    <x v="3"/>
    <s v="Hubli"/>
    <x v="3"/>
    <x v="2"/>
    <x v="0"/>
    <x v="5"/>
    <x v="10"/>
    <x v="591"/>
    <x v="591"/>
    <x v="6"/>
  </r>
  <r>
    <d v="2023-07-08T00:00:00"/>
    <x v="9"/>
    <s v="Ahmedabad"/>
    <x v="1"/>
    <x v="0"/>
    <x v="3"/>
    <x v="11"/>
    <x v="2"/>
    <x v="592"/>
    <x v="592"/>
    <x v="6"/>
  </r>
  <r>
    <d v="2023-07-18T00:00:00"/>
    <x v="8"/>
    <s v="Dwarka"/>
    <x v="2"/>
    <x v="1"/>
    <x v="0"/>
    <x v="5"/>
    <x v="19"/>
    <x v="593"/>
    <x v="593"/>
    <x v="6"/>
  </r>
  <r>
    <d v="2023-07-24T00:00:00"/>
    <x v="5"/>
    <s v="Mysuru"/>
    <x v="3"/>
    <x v="2"/>
    <x v="2"/>
    <x v="2"/>
    <x v="18"/>
    <x v="594"/>
    <x v="594"/>
    <x v="6"/>
  </r>
  <r>
    <d v="2023-07-19T00:00:00"/>
    <x v="2"/>
    <s v="Bengaluru"/>
    <x v="3"/>
    <x v="2"/>
    <x v="0"/>
    <x v="12"/>
    <x v="18"/>
    <x v="595"/>
    <x v="595"/>
    <x v="6"/>
  </r>
  <r>
    <d v="2023-07-04T00:00:00"/>
    <x v="1"/>
    <s v="Chennai"/>
    <x v="4"/>
    <x v="2"/>
    <x v="1"/>
    <x v="17"/>
    <x v="4"/>
    <x v="596"/>
    <x v="596"/>
    <x v="6"/>
  </r>
  <r>
    <d v="2023-07-26T00:00:00"/>
    <x v="2"/>
    <s v="Hubli"/>
    <x v="3"/>
    <x v="2"/>
    <x v="4"/>
    <x v="13"/>
    <x v="14"/>
    <x v="597"/>
    <x v="597"/>
    <x v="6"/>
  </r>
  <r>
    <d v="2023-01-12T00:00:00"/>
    <x v="1"/>
    <s v="Mumbai"/>
    <x v="0"/>
    <x v="0"/>
    <x v="2"/>
    <x v="18"/>
    <x v="7"/>
    <x v="598"/>
    <x v="598"/>
    <x v="7"/>
  </r>
  <r>
    <d v="2023-01-26T00:00:00"/>
    <x v="0"/>
    <s v="Ahmedabad"/>
    <x v="1"/>
    <x v="0"/>
    <x v="3"/>
    <x v="4"/>
    <x v="5"/>
    <x v="599"/>
    <x v="599"/>
    <x v="7"/>
  </r>
  <r>
    <d v="2023-01-13T00:00:00"/>
    <x v="8"/>
    <s v="Pune"/>
    <x v="0"/>
    <x v="0"/>
    <x v="2"/>
    <x v="18"/>
    <x v="15"/>
    <x v="600"/>
    <x v="600"/>
    <x v="7"/>
  </r>
  <r>
    <d v="2023-01-11T00:00:00"/>
    <x v="3"/>
    <s v="Hubli"/>
    <x v="3"/>
    <x v="2"/>
    <x v="4"/>
    <x v="7"/>
    <x v="8"/>
    <x v="601"/>
    <x v="601"/>
    <x v="7"/>
  </r>
  <r>
    <d v="2023-01-24T00:00:00"/>
    <x v="9"/>
    <s v="Chennai"/>
    <x v="4"/>
    <x v="2"/>
    <x v="2"/>
    <x v="10"/>
    <x v="0"/>
    <x v="602"/>
    <x v="602"/>
    <x v="7"/>
  </r>
  <r>
    <d v="2023-01-16T00:00:00"/>
    <x v="3"/>
    <s v="New Delhi"/>
    <x v="2"/>
    <x v="1"/>
    <x v="1"/>
    <x v="17"/>
    <x v="5"/>
    <x v="603"/>
    <x v="603"/>
    <x v="7"/>
  </r>
  <r>
    <d v="2023-01-20T00:00:00"/>
    <x v="9"/>
    <s v="Chennai"/>
    <x v="4"/>
    <x v="2"/>
    <x v="3"/>
    <x v="4"/>
    <x v="15"/>
    <x v="604"/>
    <x v="604"/>
    <x v="7"/>
  </r>
  <r>
    <d v="2023-01-18T00:00:00"/>
    <x v="4"/>
    <s v="Chennai"/>
    <x v="4"/>
    <x v="2"/>
    <x v="1"/>
    <x v="3"/>
    <x v="16"/>
    <x v="605"/>
    <x v="605"/>
    <x v="7"/>
  </r>
  <r>
    <d v="2023-01-06T00:00:00"/>
    <x v="9"/>
    <s v="Bengaluru"/>
    <x v="3"/>
    <x v="2"/>
    <x v="3"/>
    <x v="4"/>
    <x v="8"/>
    <x v="606"/>
    <x v="606"/>
    <x v="7"/>
  </r>
  <r>
    <d v="2023-01-09T00:00:00"/>
    <x v="6"/>
    <s v="Surat"/>
    <x v="1"/>
    <x v="0"/>
    <x v="4"/>
    <x v="14"/>
    <x v="10"/>
    <x v="607"/>
    <x v="607"/>
    <x v="7"/>
  </r>
  <r>
    <d v="2023-01-30T00:00:00"/>
    <x v="3"/>
    <s v="Nagpur"/>
    <x v="0"/>
    <x v="0"/>
    <x v="0"/>
    <x v="5"/>
    <x v="5"/>
    <x v="608"/>
    <x v="608"/>
    <x v="7"/>
  </r>
  <r>
    <d v="2023-01-04T00:00:00"/>
    <x v="9"/>
    <s v="Surat"/>
    <x v="1"/>
    <x v="0"/>
    <x v="0"/>
    <x v="12"/>
    <x v="18"/>
    <x v="609"/>
    <x v="609"/>
    <x v="7"/>
  </r>
  <r>
    <d v="2023-01-08T00:00:00"/>
    <x v="5"/>
    <s v="New Delhi"/>
    <x v="2"/>
    <x v="1"/>
    <x v="0"/>
    <x v="5"/>
    <x v="18"/>
    <x v="610"/>
    <x v="610"/>
    <x v="7"/>
  </r>
  <r>
    <d v="2023-01-19T00:00:00"/>
    <x v="1"/>
    <s v="Chennai"/>
    <x v="4"/>
    <x v="2"/>
    <x v="2"/>
    <x v="18"/>
    <x v="4"/>
    <x v="611"/>
    <x v="611"/>
    <x v="7"/>
  </r>
  <r>
    <d v="2023-01-24T00:00:00"/>
    <x v="0"/>
    <s v="Surat"/>
    <x v="1"/>
    <x v="0"/>
    <x v="1"/>
    <x v="17"/>
    <x v="3"/>
    <x v="612"/>
    <x v="612"/>
    <x v="7"/>
  </r>
  <r>
    <d v="2023-01-02T00:00:00"/>
    <x v="8"/>
    <s v="Chennai"/>
    <x v="4"/>
    <x v="2"/>
    <x v="0"/>
    <x v="5"/>
    <x v="18"/>
    <x v="613"/>
    <x v="613"/>
    <x v="7"/>
  </r>
  <r>
    <d v="2023-01-30T00:00:00"/>
    <x v="5"/>
    <s v="Ahmedabad"/>
    <x v="1"/>
    <x v="0"/>
    <x v="0"/>
    <x v="9"/>
    <x v="12"/>
    <x v="614"/>
    <x v="614"/>
    <x v="7"/>
  </r>
  <r>
    <d v="2023-01-25T00:00:00"/>
    <x v="2"/>
    <s v="Surat"/>
    <x v="1"/>
    <x v="0"/>
    <x v="4"/>
    <x v="7"/>
    <x v="6"/>
    <x v="615"/>
    <x v="615"/>
    <x v="7"/>
  </r>
  <r>
    <d v="2023-01-17T00:00:00"/>
    <x v="7"/>
    <s v="Karol Bagh"/>
    <x v="2"/>
    <x v="1"/>
    <x v="0"/>
    <x v="12"/>
    <x v="7"/>
    <x v="616"/>
    <x v="616"/>
    <x v="7"/>
  </r>
  <r>
    <d v="2023-01-26T00:00:00"/>
    <x v="7"/>
    <s v="Surat"/>
    <x v="1"/>
    <x v="0"/>
    <x v="4"/>
    <x v="15"/>
    <x v="4"/>
    <x v="617"/>
    <x v="617"/>
    <x v="7"/>
  </r>
  <r>
    <d v="2023-01-03T00:00:00"/>
    <x v="5"/>
    <s v="Mysuru"/>
    <x v="3"/>
    <x v="2"/>
    <x v="1"/>
    <x v="8"/>
    <x v="18"/>
    <x v="618"/>
    <x v="618"/>
    <x v="7"/>
  </r>
  <r>
    <d v="2023-01-22T00:00:00"/>
    <x v="8"/>
    <s v="Dwarka"/>
    <x v="2"/>
    <x v="1"/>
    <x v="0"/>
    <x v="0"/>
    <x v="15"/>
    <x v="619"/>
    <x v="619"/>
    <x v="7"/>
  </r>
  <r>
    <d v="2023-01-21T00:00:00"/>
    <x v="3"/>
    <s v="Pune"/>
    <x v="0"/>
    <x v="0"/>
    <x v="3"/>
    <x v="6"/>
    <x v="16"/>
    <x v="620"/>
    <x v="620"/>
    <x v="7"/>
  </r>
  <r>
    <d v="2023-01-27T00:00:00"/>
    <x v="3"/>
    <s v="Pune"/>
    <x v="0"/>
    <x v="0"/>
    <x v="3"/>
    <x v="4"/>
    <x v="14"/>
    <x v="621"/>
    <x v="621"/>
    <x v="7"/>
  </r>
  <r>
    <d v="2023-01-26T00:00:00"/>
    <x v="1"/>
    <s v="Madurai"/>
    <x v="4"/>
    <x v="2"/>
    <x v="1"/>
    <x v="17"/>
    <x v="8"/>
    <x v="622"/>
    <x v="622"/>
    <x v="7"/>
  </r>
  <r>
    <d v="2023-01-10T00:00:00"/>
    <x v="2"/>
    <s v="Vadodara"/>
    <x v="1"/>
    <x v="0"/>
    <x v="3"/>
    <x v="6"/>
    <x v="19"/>
    <x v="623"/>
    <x v="623"/>
    <x v="7"/>
  </r>
  <r>
    <d v="2023-01-12T00:00:00"/>
    <x v="0"/>
    <s v="Vadodara"/>
    <x v="1"/>
    <x v="0"/>
    <x v="2"/>
    <x v="2"/>
    <x v="7"/>
    <x v="624"/>
    <x v="624"/>
    <x v="7"/>
  </r>
  <r>
    <d v="2023-01-16T00:00:00"/>
    <x v="3"/>
    <s v="Chennai"/>
    <x v="4"/>
    <x v="2"/>
    <x v="2"/>
    <x v="10"/>
    <x v="7"/>
    <x v="625"/>
    <x v="625"/>
    <x v="7"/>
  </r>
  <r>
    <d v="2023-01-23T00:00:00"/>
    <x v="7"/>
    <s v="Vadodara"/>
    <x v="1"/>
    <x v="0"/>
    <x v="1"/>
    <x v="1"/>
    <x v="12"/>
    <x v="626"/>
    <x v="626"/>
    <x v="7"/>
  </r>
  <r>
    <d v="2023-01-13T00:00:00"/>
    <x v="0"/>
    <s v="Coimbatore"/>
    <x v="4"/>
    <x v="2"/>
    <x v="4"/>
    <x v="14"/>
    <x v="4"/>
    <x v="627"/>
    <x v="627"/>
    <x v="7"/>
  </r>
  <r>
    <d v="2023-01-14T00:00:00"/>
    <x v="1"/>
    <s v="Karol Bagh"/>
    <x v="2"/>
    <x v="1"/>
    <x v="3"/>
    <x v="19"/>
    <x v="12"/>
    <x v="628"/>
    <x v="628"/>
    <x v="7"/>
  </r>
  <r>
    <d v="2023-01-24T00:00:00"/>
    <x v="9"/>
    <s v="Madurai"/>
    <x v="4"/>
    <x v="2"/>
    <x v="1"/>
    <x v="3"/>
    <x v="1"/>
    <x v="629"/>
    <x v="629"/>
    <x v="7"/>
  </r>
  <r>
    <d v="2023-01-15T00:00:00"/>
    <x v="4"/>
    <s v="Ahmedabad"/>
    <x v="1"/>
    <x v="0"/>
    <x v="2"/>
    <x v="10"/>
    <x v="16"/>
    <x v="630"/>
    <x v="630"/>
    <x v="7"/>
  </r>
  <r>
    <d v="2023-01-30T00:00:00"/>
    <x v="8"/>
    <s v="Bengaluru"/>
    <x v="3"/>
    <x v="2"/>
    <x v="0"/>
    <x v="9"/>
    <x v="9"/>
    <x v="631"/>
    <x v="631"/>
    <x v="7"/>
  </r>
  <r>
    <d v="2023-01-17T00:00:00"/>
    <x v="0"/>
    <s v="Dwarka"/>
    <x v="2"/>
    <x v="1"/>
    <x v="3"/>
    <x v="19"/>
    <x v="19"/>
    <x v="632"/>
    <x v="632"/>
    <x v="7"/>
  </r>
  <r>
    <d v="2023-01-14T00:00:00"/>
    <x v="0"/>
    <s v="Ahmedabad"/>
    <x v="1"/>
    <x v="0"/>
    <x v="3"/>
    <x v="6"/>
    <x v="5"/>
    <x v="633"/>
    <x v="633"/>
    <x v="7"/>
  </r>
  <r>
    <d v="2023-01-19T00:00:00"/>
    <x v="9"/>
    <s v="Karol Bagh"/>
    <x v="2"/>
    <x v="1"/>
    <x v="2"/>
    <x v="2"/>
    <x v="8"/>
    <x v="634"/>
    <x v="634"/>
    <x v="7"/>
  </r>
  <r>
    <d v="2023-01-27T00:00:00"/>
    <x v="7"/>
    <s v="Chennai"/>
    <x v="4"/>
    <x v="2"/>
    <x v="4"/>
    <x v="13"/>
    <x v="19"/>
    <x v="635"/>
    <x v="635"/>
    <x v="7"/>
  </r>
  <r>
    <d v="2023-01-14T00:00:00"/>
    <x v="9"/>
    <s v="Nagpur"/>
    <x v="0"/>
    <x v="0"/>
    <x v="0"/>
    <x v="0"/>
    <x v="19"/>
    <x v="636"/>
    <x v="636"/>
    <x v="7"/>
  </r>
  <r>
    <d v="2023-01-04T00:00:00"/>
    <x v="7"/>
    <s v="Dwarka"/>
    <x v="2"/>
    <x v="1"/>
    <x v="2"/>
    <x v="18"/>
    <x v="17"/>
    <x v="637"/>
    <x v="637"/>
    <x v="7"/>
  </r>
  <r>
    <d v="2023-01-03T00:00:00"/>
    <x v="4"/>
    <s v="New Delhi"/>
    <x v="2"/>
    <x v="1"/>
    <x v="3"/>
    <x v="4"/>
    <x v="5"/>
    <x v="638"/>
    <x v="638"/>
    <x v="7"/>
  </r>
  <r>
    <d v="2023-01-30T00:00:00"/>
    <x v="0"/>
    <s v="Ahmedabad"/>
    <x v="1"/>
    <x v="0"/>
    <x v="1"/>
    <x v="1"/>
    <x v="17"/>
    <x v="639"/>
    <x v="639"/>
    <x v="7"/>
  </r>
  <r>
    <d v="2023-01-11T00:00:00"/>
    <x v="3"/>
    <s v="Coimbatore"/>
    <x v="4"/>
    <x v="2"/>
    <x v="0"/>
    <x v="5"/>
    <x v="1"/>
    <x v="640"/>
    <x v="640"/>
    <x v="7"/>
  </r>
  <r>
    <d v="2023-01-30T00:00:00"/>
    <x v="7"/>
    <s v="New Delhi"/>
    <x v="2"/>
    <x v="1"/>
    <x v="2"/>
    <x v="10"/>
    <x v="4"/>
    <x v="641"/>
    <x v="641"/>
    <x v="7"/>
  </r>
  <r>
    <d v="2023-01-12T00:00:00"/>
    <x v="9"/>
    <s v="Chennai"/>
    <x v="4"/>
    <x v="2"/>
    <x v="1"/>
    <x v="3"/>
    <x v="19"/>
    <x v="642"/>
    <x v="642"/>
    <x v="7"/>
  </r>
  <r>
    <d v="2023-01-31T00:00:00"/>
    <x v="0"/>
    <s v="Mysuru"/>
    <x v="3"/>
    <x v="2"/>
    <x v="4"/>
    <x v="7"/>
    <x v="11"/>
    <x v="643"/>
    <x v="643"/>
    <x v="7"/>
  </r>
  <r>
    <d v="2023-01-16T00:00:00"/>
    <x v="4"/>
    <s v="Madurai"/>
    <x v="4"/>
    <x v="2"/>
    <x v="2"/>
    <x v="18"/>
    <x v="13"/>
    <x v="644"/>
    <x v="644"/>
    <x v="7"/>
  </r>
  <r>
    <d v="2023-01-12T00:00:00"/>
    <x v="8"/>
    <s v="Pune"/>
    <x v="0"/>
    <x v="0"/>
    <x v="1"/>
    <x v="8"/>
    <x v="6"/>
    <x v="645"/>
    <x v="645"/>
    <x v="7"/>
  </r>
  <r>
    <d v="2023-01-05T00:00:00"/>
    <x v="5"/>
    <s v="Mysuru"/>
    <x v="3"/>
    <x v="2"/>
    <x v="2"/>
    <x v="10"/>
    <x v="10"/>
    <x v="646"/>
    <x v="646"/>
    <x v="7"/>
  </r>
  <r>
    <d v="2023-01-25T00:00:00"/>
    <x v="7"/>
    <s v="Ahmedabad"/>
    <x v="1"/>
    <x v="0"/>
    <x v="0"/>
    <x v="9"/>
    <x v="1"/>
    <x v="647"/>
    <x v="647"/>
    <x v="7"/>
  </r>
  <r>
    <d v="2023-01-31T00:00:00"/>
    <x v="1"/>
    <s v="Coimbatore"/>
    <x v="4"/>
    <x v="2"/>
    <x v="0"/>
    <x v="0"/>
    <x v="3"/>
    <x v="648"/>
    <x v="648"/>
    <x v="7"/>
  </r>
  <r>
    <d v="2023-01-30T00:00:00"/>
    <x v="3"/>
    <s v="Dwarka"/>
    <x v="2"/>
    <x v="1"/>
    <x v="0"/>
    <x v="0"/>
    <x v="18"/>
    <x v="649"/>
    <x v="649"/>
    <x v="7"/>
  </r>
  <r>
    <d v="2023-01-12T00:00:00"/>
    <x v="3"/>
    <s v="Nagpur"/>
    <x v="0"/>
    <x v="0"/>
    <x v="0"/>
    <x v="12"/>
    <x v="10"/>
    <x v="650"/>
    <x v="650"/>
    <x v="7"/>
  </r>
  <r>
    <d v="2023-01-07T00:00:00"/>
    <x v="4"/>
    <s v="Mysuru"/>
    <x v="3"/>
    <x v="2"/>
    <x v="2"/>
    <x v="16"/>
    <x v="0"/>
    <x v="651"/>
    <x v="651"/>
    <x v="7"/>
  </r>
  <r>
    <d v="2023-01-30T00:00:00"/>
    <x v="8"/>
    <s v="Vadodara"/>
    <x v="1"/>
    <x v="0"/>
    <x v="4"/>
    <x v="13"/>
    <x v="15"/>
    <x v="652"/>
    <x v="652"/>
    <x v="7"/>
  </r>
  <r>
    <d v="2023-01-06T00:00:00"/>
    <x v="6"/>
    <s v="Bengaluru"/>
    <x v="3"/>
    <x v="2"/>
    <x v="2"/>
    <x v="16"/>
    <x v="3"/>
    <x v="653"/>
    <x v="653"/>
    <x v="7"/>
  </r>
  <r>
    <d v="2023-01-30T00:00:00"/>
    <x v="8"/>
    <s v="Chennai"/>
    <x v="4"/>
    <x v="2"/>
    <x v="0"/>
    <x v="0"/>
    <x v="17"/>
    <x v="654"/>
    <x v="654"/>
    <x v="7"/>
  </r>
  <r>
    <d v="2023-01-06T00:00:00"/>
    <x v="0"/>
    <s v="Ahmedabad"/>
    <x v="1"/>
    <x v="0"/>
    <x v="1"/>
    <x v="3"/>
    <x v="19"/>
    <x v="655"/>
    <x v="655"/>
    <x v="7"/>
  </r>
  <r>
    <d v="2023-01-05T00:00:00"/>
    <x v="0"/>
    <s v="Vadodara"/>
    <x v="1"/>
    <x v="0"/>
    <x v="4"/>
    <x v="7"/>
    <x v="18"/>
    <x v="656"/>
    <x v="656"/>
    <x v="7"/>
  </r>
  <r>
    <d v="2023-01-15T00:00:00"/>
    <x v="0"/>
    <s v="Surat"/>
    <x v="1"/>
    <x v="0"/>
    <x v="3"/>
    <x v="19"/>
    <x v="8"/>
    <x v="657"/>
    <x v="657"/>
    <x v="7"/>
  </r>
  <r>
    <d v="2023-01-05T00:00:00"/>
    <x v="7"/>
    <s v="Mumbai"/>
    <x v="0"/>
    <x v="0"/>
    <x v="0"/>
    <x v="0"/>
    <x v="6"/>
    <x v="658"/>
    <x v="658"/>
    <x v="7"/>
  </r>
  <r>
    <d v="2023-01-11T00:00:00"/>
    <x v="8"/>
    <s v="Vadodara"/>
    <x v="1"/>
    <x v="0"/>
    <x v="0"/>
    <x v="12"/>
    <x v="5"/>
    <x v="659"/>
    <x v="659"/>
    <x v="7"/>
  </r>
  <r>
    <d v="2023-01-28T00:00:00"/>
    <x v="5"/>
    <s v="Karol Bagh"/>
    <x v="2"/>
    <x v="1"/>
    <x v="2"/>
    <x v="16"/>
    <x v="9"/>
    <x v="660"/>
    <x v="660"/>
    <x v="7"/>
  </r>
  <r>
    <d v="2023-01-19T00:00:00"/>
    <x v="8"/>
    <s v="Vadodara"/>
    <x v="1"/>
    <x v="0"/>
    <x v="4"/>
    <x v="13"/>
    <x v="10"/>
    <x v="661"/>
    <x v="661"/>
    <x v="7"/>
  </r>
  <r>
    <d v="2023-01-28T00:00:00"/>
    <x v="7"/>
    <s v="Dwarka"/>
    <x v="2"/>
    <x v="1"/>
    <x v="0"/>
    <x v="0"/>
    <x v="3"/>
    <x v="662"/>
    <x v="662"/>
    <x v="7"/>
  </r>
  <r>
    <d v="2023-01-18T00:00:00"/>
    <x v="6"/>
    <s v="Chennai"/>
    <x v="4"/>
    <x v="2"/>
    <x v="4"/>
    <x v="13"/>
    <x v="13"/>
    <x v="663"/>
    <x v="663"/>
    <x v="7"/>
  </r>
  <r>
    <d v="2023-01-24T00:00:00"/>
    <x v="1"/>
    <s v="Hubli"/>
    <x v="3"/>
    <x v="2"/>
    <x v="2"/>
    <x v="18"/>
    <x v="0"/>
    <x v="664"/>
    <x v="664"/>
    <x v="7"/>
  </r>
  <r>
    <d v="2023-01-09T00:00:00"/>
    <x v="2"/>
    <s v="Pune"/>
    <x v="0"/>
    <x v="0"/>
    <x v="3"/>
    <x v="19"/>
    <x v="7"/>
    <x v="665"/>
    <x v="665"/>
    <x v="7"/>
  </r>
  <r>
    <d v="2023-01-13T00:00:00"/>
    <x v="7"/>
    <s v="Nagpur"/>
    <x v="0"/>
    <x v="0"/>
    <x v="0"/>
    <x v="9"/>
    <x v="2"/>
    <x v="666"/>
    <x v="666"/>
    <x v="7"/>
  </r>
  <r>
    <d v="2023-01-19T00:00:00"/>
    <x v="9"/>
    <s v="Hubli"/>
    <x v="3"/>
    <x v="2"/>
    <x v="0"/>
    <x v="9"/>
    <x v="11"/>
    <x v="667"/>
    <x v="667"/>
    <x v="7"/>
  </r>
  <r>
    <d v="2023-01-18T00:00:00"/>
    <x v="8"/>
    <s v="Nagpur"/>
    <x v="0"/>
    <x v="0"/>
    <x v="0"/>
    <x v="12"/>
    <x v="14"/>
    <x v="668"/>
    <x v="668"/>
    <x v="7"/>
  </r>
  <r>
    <d v="2023-01-21T00:00:00"/>
    <x v="7"/>
    <s v="Dwarka"/>
    <x v="2"/>
    <x v="1"/>
    <x v="3"/>
    <x v="11"/>
    <x v="19"/>
    <x v="669"/>
    <x v="669"/>
    <x v="7"/>
  </r>
  <r>
    <d v="2023-01-13T00:00:00"/>
    <x v="6"/>
    <s v="New Delhi"/>
    <x v="2"/>
    <x v="1"/>
    <x v="0"/>
    <x v="0"/>
    <x v="19"/>
    <x v="670"/>
    <x v="670"/>
    <x v="7"/>
  </r>
  <r>
    <d v="2023-01-22T00:00:00"/>
    <x v="1"/>
    <s v="Nagpur"/>
    <x v="0"/>
    <x v="0"/>
    <x v="3"/>
    <x v="6"/>
    <x v="4"/>
    <x v="671"/>
    <x v="671"/>
    <x v="7"/>
  </r>
  <r>
    <d v="2023-01-09T00:00:00"/>
    <x v="7"/>
    <s v="Madurai"/>
    <x v="4"/>
    <x v="2"/>
    <x v="2"/>
    <x v="16"/>
    <x v="17"/>
    <x v="672"/>
    <x v="672"/>
    <x v="7"/>
  </r>
  <r>
    <d v="2023-01-07T00:00:00"/>
    <x v="2"/>
    <s v="Chennai"/>
    <x v="4"/>
    <x v="2"/>
    <x v="0"/>
    <x v="5"/>
    <x v="3"/>
    <x v="673"/>
    <x v="673"/>
    <x v="7"/>
  </r>
  <r>
    <d v="2023-01-27T00:00:00"/>
    <x v="7"/>
    <s v="Mysuru"/>
    <x v="3"/>
    <x v="2"/>
    <x v="0"/>
    <x v="9"/>
    <x v="12"/>
    <x v="674"/>
    <x v="674"/>
    <x v="7"/>
  </r>
  <r>
    <d v="2023-01-28T00:00:00"/>
    <x v="4"/>
    <s v="Karol Bagh"/>
    <x v="2"/>
    <x v="1"/>
    <x v="0"/>
    <x v="0"/>
    <x v="4"/>
    <x v="675"/>
    <x v="675"/>
    <x v="7"/>
  </r>
  <r>
    <d v="2023-01-22T00:00:00"/>
    <x v="0"/>
    <s v="Vadodara"/>
    <x v="1"/>
    <x v="0"/>
    <x v="4"/>
    <x v="14"/>
    <x v="10"/>
    <x v="676"/>
    <x v="676"/>
    <x v="7"/>
  </r>
  <r>
    <d v="2023-01-30T00:00:00"/>
    <x v="2"/>
    <s v="Mysuru"/>
    <x v="3"/>
    <x v="2"/>
    <x v="1"/>
    <x v="1"/>
    <x v="4"/>
    <x v="677"/>
    <x v="677"/>
    <x v="7"/>
  </r>
  <r>
    <d v="2023-01-27T00:00:00"/>
    <x v="6"/>
    <s v="Nagpur"/>
    <x v="0"/>
    <x v="0"/>
    <x v="4"/>
    <x v="15"/>
    <x v="15"/>
    <x v="678"/>
    <x v="678"/>
    <x v="7"/>
  </r>
  <r>
    <d v="2023-01-26T00:00:00"/>
    <x v="1"/>
    <s v="Nagpur"/>
    <x v="0"/>
    <x v="0"/>
    <x v="0"/>
    <x v="9"/>
    <x v="7"/>
    <x v="679"/>
    <x v="679"/>
    <x v="7"/>
  </r>
  <r>
    <d v="2023-01-02T00:00:00"/>
    <x v="3"/>
    <s v="Bengaluru"/>
    <x v="3"/>
    <x v="2"/>
    <x v="2"/>
    <x v="16"/>
    <x v="19"/>
    <x v="680"/>
    <x v="680"/>
    <x v="7"/>
  </r>
  <r>
    <d v="2023-02-15T00:00:00"/>
    <x v="5"/>
    <s v="Ahmedabad"/>
    <x v="1"/>
    <x v="0"/>
    <x v="1"/>
    <x v="3"/>
    <x v="9"/>
    <x v="681"/>
    <x v="681"/>
    <x v="8"/>
  </r>
  <r>
    <d v="2023-02-24T00:00:00"/>
    <x v="1"/>
    <s v="Surat"/>
    <x v="1"/>
    <x v="0"/>
    <x v="4"/>
    <x v="13"/>
    <x v="18"/>
    <x v="682"/>
    <x v="682"/>
    <x v="8"/>
  </r>
  <r>
    <d v="2023-02-17T00:00:00"/>
    <x v="1"/>
    <s v="Nagpur"/>
    <x v="0"/>
    <x v="0"/>
    <x v="3"/>
    <x v="6"/>
    <x v="15"/>
    <x v="683"/>
    <x v="683"/>
    <x v="8"/>
  </r>
  <r>
    <d v="2023-02-15T00:00:00"/>
    <x v="8"/>
    <s v="Mysuru"/>
    <x v="3"/>
    <x v="2"/>
    <x v="2"/>
    <x v="18"/>
    <x v="18"/>
    <x v="684"/>
    <x v="684"/>
    <x v="8"/>
  </r>
  <r>
    <d v="2023-02-19T00:00:00"/>
    <x v="7"/>
    <s v="Karol Bagh"/>
    <x v="2"/>
    <x v="1"/>
    <x v="1"/>
    <x v="3"/>
    <x v="7"/>
    <x v="685"/>
    <x v="685"/>
    <x v="8"/>
  </r>
  <r>
    <d v="2023-02-18T00:00:00"/>
    <x v="9"/>
    <s v="Ahmedabad"/>
    <x v="1"/>
    <x v="0"/>
    <x v="2"/>
    <x v="18"/>
    <x v="4"/>
    <x v="686"/>
    <x v="686"/>
    <x v="8"/>
  </r>
  <r>
    <d v="2023-02-04T00:00:00"/>
    <x v="0"/>
    <s v="Chennai"/>
    <x v="4"/>
    <x v="2"/>
    <x v="1"/>
    <x v="8"/>
    <x v="14"/>
    <x v="687"/>
    <x v="687"/>
    <x v="8"/>
  </r>
  <r>
    <d v="2023-02-06T00:00:00"/>
    <x v="9"/>
    <s v="Bengaluru"/>
    <x v="3"/>
    <x v="2"/>
    <x v="3"/>
    <x v="4"/>
    <x v="18"/>
    <x v="688"/>
    <x v="688"/>
    <x v="8"/>
  </r>
  <r>
    <d v="2023-02-24T00:00:00"/>
    <x v="9"/>
    <s v="Surat"/>
    <x v="1"/>
    <x v="0"/>
    <x v="3"/>
    <x v="11"/>
    <x v="18"/>
    <x v="689"/>
    <x v="689"/>
    <x v="8"/>
  </r>
  <r>
    <d v="2023-02-07T00:00:00"/>
    <x v="6"/>
    <s v="Hubli"/>
    <x v="3"/>
    <x v="2"/>
    <x v="0"/>
    <x v="5"/>
    <x v="9"/>
    <x v="690"/>
    <x v="690"/>
    <x v="8"/>
  </r>
  <r>
    <d v="2023-02-03T00:00:00"/>
    <x v="0"/>
    <s v="Madurai"/>
    <x v="4"/>
    <x v="2"/>
    <x v="1"/>
    <x v="17"/>
    <x v="5"/>
    <x v="691"/>
    <x v="691"/>
    <x v="8"/>
  </r>
  <r>
    <d v="2023-02-03T00:00:00"/>
    <x v="7"/>
    <s v="Coimbatore"/>
    <x v="4"/>
    <x v="2"/>
    <x v="4"/>
    <x v="15"/>
    <x v="12"/>
    <x v="692"/>
    <x v="692"/>
    <x v="8"/>
  </r>
  <r>
    <d v="2023-02-26T00:00:00"/>
    <x v="7"/>
    <s v="Nagpur"/>
    <x v="0"/>
    <x v="0"/>
    <x v="0"/>
    <x v="9"/>
    <x v="7"/>
    <x v="693"/>
    <x v="693"/>
    <x v="8"/>
  </r>
  <r>
    <d v="2023-02-11T00:00:00"/>
    <x v="8"/>
    <s v="Coimbatore"/>
    <x v="4"/>
    <x v="2"/>
    <x v="0"/>
    <x v="9"/>
    <x v="7"/>
    <x v="694"/>
    <x v="694"/>
    <x v="8"/>
  </r>
  <r>
    <d v="2023-02-14T00:00:00"/>
    <x v="6"/>
    <s v="Pune"/>
    <x v="0"/>
    <x v="0"/>
    <x v="2"/>
    <x v="10"/>
    <x v="12"/>
    <x v="695"/>
    <x v="695"/>
    <x v="8"/>
  </r>
  <r>
    <d v="2023-02-14T00:00:00"/>
    <x v="0"/>
    <s v="Vadodara"/>
    <x v="1"/>
    <x v="0"/>
    <x v="2"/>
    <x v="18"/>
    <x v="19"/>
    <x v="696"/>
    <x v="696"/>
    <x v="8"/>
  </r>
  <r>
    <d v="2023-02-13T00:00:00"/>
    <x v="3"/>
    <s v="Mysuru"/>
    <x v="3"/>
    <x v="2"/>
    <x v="2"/>
    <x v="16"/>
    <x v="1"/>
    <x v="697"/>
    <x v="697"/>
    <x v="8"/>
  </r>
  <r>
    <d v="2023-02-02T00:00:00"/>
    <x v="3"/>
    <s v="Bengaluru"/>
    <x v="3"/>
    <x v="2"/>
    <x v="2"/>
    <x v="2"/>
    <x v="11"/>
    <x v="698"/>
    <x v="698"/>
    <x v="8"/>
  </r>
  <r>
    <d v="2023-02-06T00:00:00"/>
    <x v="7"/>
    <s v="Coimbatore"/>
    <x v="4"/>
    <x v="2"/>
    <x v="0"/>
    <x v="0"/>
    <x v="15"/>
    <x v="699"/>
    <x v="699"/>
    <x v="8"/>
  </r>
  <r>
    <d v="2023-02-20T00:00:00"/>
    <x v="5"/>
    <s v="Dwarka"/>
    <x v="2"/>
    <x v="1"/>
    <x v="1"/>
    <x v="17"/>
    <x v="15"/>
    <x v="700"/>
    <x v="700"/>
    <x v="8"/>
  </r>
  <r>
    <d v="2023-02-10T00:00:00"/>
    <x v="4"/>
    <s v="Pune"/>
    <x v="0"/>
    <x v="0"/>
    <x v="3"/>
    <x v="19"/>
    <x v="6"/>
    <x v="701"/>
    <x v="701"/>
    <x v="8"/>
  </r>
  <r>
    <d v="2023-02-06T00:00:00"/>
    <x v="3"/>
    <s v="Madurai"/>
    <x v="4"/>
    <x v="2"/>
    <x v="3"/>
    <x v="11"/>
    <x v="10"/>
    <x v="702"/>
    <x v="702"/>
    <x v="8"/>
  </r>
  <r>
    <d v="2023-02-05T00:00:00"/>
    <x v="9"/>
    <s v="Madurai"/>
    <x v="4"/>
    <x v="2"/>
    <x v="1"/>
    <x v="17"/>
    <x v="15"/>
    <x v="703"/>
    <x v="703"/>
    <x v="8"/>
  </r>
  <r>
    <d v="2023-02-03T00:00:00"/>
    <x v="0"/>
    <s v="New Delhi"/>
    <x v="2"/>
    <x v="1"/>
    <x v="1"/>
    <x v="1"/>
    <x v="2"/>
    <x v="704"/>
    <x v="704"/>
    <x v="8"/>
  </r>
  <r>
    <d v="2023-02-18T00:00:00"/>
    <x v="9"/>
    <s v="Pune"/>
    <x v="0"/>
    <x v="0"/>
    <x v="2"/>
    <x v="2"/>
    <x v="2"/>
    <x v="705"/>
    <x v="705"/>
    <x v="8"/>
  </r>
  <r>
    <d v="2023-02-06T00:00:00"/>
    <x v="0"/>
    <s v="New Delhi"/>
    <x v="2"/>
    <x v="1"/>
    <x v="1"/>
    <x v="8"/>
    <x v="14"/>
    <x v="706"/>
    <x v="706"/>
    <x v="8"/>
  </r>
  <r>
    <d v="2023-02-08T00:00:00"/>
    <x v="8"/>
    <s v="Bengaluru"/>
    <x v="3"/>
    <x v="2"/>
    <x v="0"/>
    <x v="12"/>
    <x v="2"/>
    <x v="707"/>
    <x v="707"/>
    <x v="8"/>
  </r>
  <r>
    <d v="2023-02-14T00:00:00"/>
    <x v="2"/>
    <s v="Karol Bagh"/>
    <x v="2"/>
    <x v="1"/>
    <x v="2"/>
    <x v="18"/>
    <x v="13"/>
    <x v="708"/>
    <x v="708"/>
    <x v="8"/>
  </r>
  <r>
    <d v="2023-02-22T00:00:00"/>
    <x v="6"/>
    <s v="Ahmedabad"/>
    <x v="1"/>
    <x v="0"/>
    <x v="0"/>
    <x v="9"/>
    <x v="1"/>
    <x v="709"/>
    <x v="709"/>
    <x v="8"/>
  </r>
  <r>
    <d v="2023-02-15T00:00:00"/>
    <x v="6"/>
    <s v="Chennai"/>
    <x v="4"/>
    <x v="2"/>
    <x v="3"/>
    <x v="4"/>
    <x v="1"/>
    <x v="710"/>
    <x v="710"/>
    <x v="8"/>
  </r>
  <r>
    <d v="2023-02-20T00:00:00"/>
    <x v="1"/>
    <s v="Mysuru"/>
    <x v="3"/>
    <x v="2"/>
    <x v="3"/>
    <x v="6"/>
    <x v="3"/>
    <x v="711"/>
    <x v="711"/>
    <x v="8"/>
  </r>
  <r>
    <d v="2023-02-08T00:00:00"/>
    <x v="0"/>
    <s v="Vadodara"/>
    <x v="1"/>
    <x v="0"/>
    <x v="2"/>
    <x v="18"/>
    <x v="18"/>
    <x v="712"/>
    <x v="712"/>
    <x v="8"/>
  </r>
  <r>
    <d v="2023-02-07T00:00:00"/>
    <x v="4"/>
    <s v="Hubli"/>
    <x v="3"/>
    <x v="2"/>
    <x v="1"/>
    <x v="8"/>
    <x v="7"/>
    <x v="713"/>
    <x v="713"/>
    <x v="8"/>
  </r>
  <r>
    <d v="2023-02-14T00:00:00"/>
    <x v="8"/>
    <s v="Hubli"/>
    <x v="3"/>
    <x v="2"/>
    <x v="2"/>
    <x v="2"/>
    <x v="5"/>
    <x v="714"/>
    <x v="714"/>
    <x v="8"/>
  </r>
  <r>
    <d v="2023-02-11T00:00:00"/>
    <x v="3"/>
    <s v="Ahmedabad"/>
    <x v="1"/>
    <x v="0"/>
    <x v="2"/>
    <x v="2"/>
    <x v="6"/>
    <x v="715"/>
    <x v="715"/>
    <x v="8"/>
  </r>
  <r>
    <d v="2023-02-12T00:00:00"/>
    <x v="5"/>
    <s v="Karol Bagh"/>
    <x v="2"/>
    <x v="1"/>
    <x v="4"/>
    <x v="13"/>
    <x v="17"/>
    <x v="716"/>
    <x v="716"/>
    <x v="8"/>
  </r>
  <r>
    <d v="2023-02-08T00:00:00"/>
    <x v="6"/>
    <s v="Coimbatore"/>
    <x v="4"/>
    <x v="2"/>
    <x v="3"/>
    <x v="19"/>
    <x v="4"/>
    <x v="717"/>
    <x v="717"/>
    <x v="8"/>
  </r>
  <r>
    <d v="2023-02-21T00:00:00"/>
    <x v="9"/>
    <s v="Pune"/>
    <x v="0"/>
    <x v="0"/>
    <x v="2"/>
    <x v="18"/>
    <x v="7"/>
    <x v="718"/>
    <x v="718"/>
    <x v="8"/>
  </r>
  <r>
    <d v="2023-02-08T00:00:00"/>
    <x v="6"/>
    <s v="Chennai"/>
    <x v="4"/>
    <x v="2"/>
    <x v="2"/>
    <x v="10"/>
    <x v="2"/>
    <x v="719"/>
    <x v="719"/>
    <x v="8"/>
  </r>
  <r>
    <d v="2023-02-28T00:00:00"/>
    <x v="6"/>
    <s v="Surat"/>
    <x v="1"/>
    <x v="0"/>
    <x v="2"/>
    <x v="2"/>
    <x v="14"/>
    <x v="720"/>
    <x v="720"/>
    <x v="8"/>
  </r>
  <r>
    <d v="2023-02-28T00:00:00"/>
    <x v="4"/>
    <s v="New Delhi"/>
    <x v="2"/>
    <x v="1"/>
    <x v="4"/>
    <x v="15"/>
    <x v="10"/>
    <x v="721"/>
    <x v="721"/>
    <x v="8"/>
  </r>
  <r>
    <d v="2023-02-23T00:00:00"/>
    <x v="9"/>
    <s v="Nagpur"/>
    <x v="0"/>
    <x v="0"/>
    <x v="4"/>
    <x v="13"/>
    <x v="6"/>
    <x v="722"/>
    <x v="722"/>
    <x v="8"/>
  </r>
  <r>
    <d v="2023-02-28T00:00:00"/>
    <x v="5"/>
    <s v="Coimbatore"/>
    <x v="4"/>
    <x v="2"/>
    <x v="3"/>
    <x v="11"/>
    <x v="12"/>
    <x v="723"/>
    <x v="723"/>
    <x v="8"/>
  </r>
  <r>
    <d v="2023-02-23T00:00:00"/>
    <x v="3"/>
    <s v="Chennai"/>
    <x v="4"/>
    <x v="2"/>
    <x v="3"/>
    <x v="4"/>
    <x v="13"/>
    <x v="724"/>
    <x v="724"/>
    <x v="8"/>
  </r>
  <r>
    <d v="2023-02-10T00:00:00"/>
    <x v="5"/>
    <s v="Karol Bagh"/>
    <x v="2"/>
    <x v="1"/>
    <x v="4"/>
    <x v="14"/>
    <x v="2"/>
    <x v="725"/>
    <x v="725"/>
    <x v="8"/>
  </r>
  <r>
    <d v="2023-02-14T00:00:00"/>
    <x v="2"/>
    <s v="Chennai"/>
    <x v="4"/>
    <x v="2"/>
    <x v="3"/>
    <x v="6"/>
    <x v="11"/>
    <x v="726"/>
    <x v="726"/>
    <x v="8"/>
  </r>
  <r>
    <d v="2023-02-07T00:00:00"/>
    <x v="2"/>
    <s v="Coimbatore"/>
    <x v="4"/>
    <x v="2"/>
    <x v="3"/>
    <x v="19"/>
    <x v="1"/>
    <x v="727"/>
    <x v="727"/>
    <x v="8"/>
  </r>
  <r>
    <d v="2023-02-22T00:00:00"/>
    <x v="2"/>
    <s v="Surat"/>
    <x v="1"/>
    <x v="0"/>
    <x v="2"/>
    <x v="16"/>
    <x v="9"/>
    <x v="728"/>
    <x v="728"/>
    <x v="8"/>
  </r>
  <r>
    <d v="2023-02-19T00:00:00"/>
    <x v="2"/>
    <s v="Coimbatore"/>
    <x v="4"/>
    <x v="2"/>
    <x v="4"/>
    <x v="7"/>
    <x v="5"/>
    <x v="729"/>
    <x v="729"/>
    <x v="8"/>
  </r>
  <r>
    <d v="2023-02-10T00:00:00"/>
    <x v="6"/>
    <s v="Nagpur"/>
    <x v="0"/>
    <x v="0"/>
    <x v="1"/>
    <x v="17"/>
    <x v="9"/>
    <x v="730"/>
    <x v="730"/>
    <x v="8"/>
  </r>
  <r>
    <d v="2023-02-16T00:00:00"/>
    <x v="5"/>
    <s v="New Delhi"/>
    <x v="2"/>
    <x v="1"/>
    <x v="2"/>
    <x v="10"/>
    <x v="16"/>
    <x v="731"/>
    <x v="731"/>
    <x v="8"/>
  </r>
  <r>
    <d v="2023-02-28T00:00:00"/>
    <x v="5"/>
    <s v="Hubli"/>
    <x v="3"/>
    <x v="2"/>
    <x v="0"/>
    <x v="0"/>
    <x v="16"/>
    <x v="732"/>
    <x v="732"/>
    <x v="8"/>
  </r>
  <r>
    <d v="2023-02-07T00:00:00"/>
    <x v="8"/>
    <s v="Surat"/>
    <x v="1"/>
    <x v="0"/>
    <x v="3"/>
    <x v="6"/>
    <x v="5"/>
    <x v="733"/>
    <x v="733"/>
    <x v="8"/>
  </r>
  <r>
    <d v="2023-02-04T00:00:00"/>
    <x v="4"/>
    <s v="Vadodara"/>
    <x v="1"/>
    <x v="0"/>
    <x v="0"/>
    <x v="12"/>
    <x v="13"/>
    <x v="734"/>
    <x v="734"/>
    <x v="8"/>
  </r>
  <r>
    <d v="2023-02-01T00:00:00"/>
    <x v="6"/>
    <s v="Ahmedabad"/>
    <x v="1"/>
    <x v="0"/>
    <x v="3"/>
    <x v="6"/>
    <x v="8"/>
    <x v="735"/>
    <x v="735"/>
    <x v="8"/>
  </r>
  <r>
    <d v="2023-02-05T00:00:00"/>
    <x v="7"/>
    <s v="Coimbatore"/>
    <x v="4"/>
    <x v="2"/>
    <x v="0"/>
    <x v="0"/>
    <x v="19"/>
    <x v="736"/>
    <x v="736"/>
    <x v="8"/>
  </r>
  <r>
    <d v="2023-02-13T00:00:00"/>
    <x v="6"/>
    <s v="Ahmedabad"/>
    <x v="1"/>
    <x v="0"/>
    <x v="1"/>
    <x v="3"/>
    <x v="1"/>
    <x v="737"/>
    <x v="737"/>
    <x v="8"/>
  </r>
  <r>
    <d v="2023-02-24T00:00:00"/>
    <x v="9"/>
    <s v="Bengaluru"/>
    <x v="3"/>
    <x v="2"/>
    <x v="0"/>
    <x v="9"/>
    <x v="13"/>
    <x v="738"/>
    <x v="738"/>
    <x v="8"/>
  </r>
  <r>
    <d v="2023-02-20T00:00:00"/>
    <x v="6"/>
    <s v="Mumbai"/>
    <x v="0"/>
    <x v="0"/>
    <x v="0"/>
    <x v="0"/>
    <x v="19"/>
    <x v="739"/>
    <x v="739"/>
    <x v="8"/>
  </r>
  <r>
    <d v="2023-02-27T00:00:00"/>
    <x v="3"/>
    <s v="Madurai"/>
    <x v="4"/>
    <x v="2"/>
    <x v="1"/>
    <x v="8"/>
    <x v="3"/>
    <x v="740"/>
    <x v="740"/>
    <x v="8"/>
  </r>
  <r>
    <d v="2023-02-11T00:00:00"/>
    <x v="6"/>
    <s v="Surat"/>
    <x v="1"/>
    <x v="0"/>
    <x v="3"/>
    <x v="6"/>
    <x v="10"/>
    <x v="741"/>
    <x v="741"/>
    <x v="8"/>
  </r>
  <r>
    <d v="2023-02-01T00:00:00"/>
    <x v="8"/>
    <s v="New Delhi"/>
    <x v="2"/>
    <x v="1"/>
    <x v="0"/>
    <x v="9"/>
    <x v="12"/>
    <x v="742"/>
    <x v="742"/>
    <x v="8"/>
  </r>
  <r>
    <d v="2023-02-12T00:00:00"/>
    <x v="2"/>
    <s v="Mumbai"/>
    <x v="0"/>
    <x v="0"/>
    <x v="3"/>
    <x v="4"/>
    <x v="15"/>
    <x v="743"/>
    <x v="743"/>
    <x v="8"/>
  </r>
  <r>
    <d v="2023-02-26T00:00:00"/>
    <x v="7"/>
    <s v="Madurai"/>
    <x v="4"/>
    <x v="2"/>
    <x v="2"/>
    <x v="2"/>
    <x v="9"/>
    <x v="744"/>
    <x v="744"/>
    <x v="8"/>
  </r>
  <r>
    <d v="2023-02-06T00:00:00"/>
    <x v="8"/>
    <s v="Mysuru"/>
    <x v="3"/>
    <x v="2"/>
    <x v="3"/>
    <x v="6"/>
    <x v="17"/>
    <x v="745"/>
    <x v="745"/>
    <x v="8"/>
  </r>
  <r>
    <d v="2023-02-19T00:00:00"/>
    <x v="5"/>
    <s v="Bengaluru"/>
    <x v="3"/>
    <x v="2"/>
    <x v="3"/>
    <x v="6"/>
    <x v="19"/>
    <x v="746"/>
    <x v="746"/>
    <x v="8"/>
  </r>
  <r>
    <d v="2023-02-04T00:00:00"/>
    <x v="2"/>
    <s v="Chennai"/>
    <x v="4"/>
    <x v="2"/>
    <x v="2"/>
    <x v="16"/>
    <x v="13"/>
    <x v="747"/>
    <x v="747"/>
    <x v="8"/>
  </r>
  <r>
    <d v="2023-02-06T00:00:00"/>
    <x v="2"/>
    <s v="Nagpur"/>
    <x v="0"/>
    <x v="0"/>
    <x v="1"/>
    <x v="3"/>
    <x v="2"/>
    <x v="748"/>
    <x v="748"/>
    <x v="8"/>
  </r>
  <r>
    <d v="2023-02-09T00:00:00"/>
    <x v="9"/>
    <s v="Pune"/>
    <x v="0"/>
    <x v="0"/>
    <x v="2"/>
    <x v="18"/>
    <x v="7"/>
    <x v="749"/>
    <x v="749"/>
    <x v="8"/>
  </r>
  <r>
    <d v="2023-02-07T00:00:00"/>
    <x v="0"/>
    <s v="Hubli"/>
    <x v="3"/>
    <x v="2"/>
    <x v="2"/>
    <x v="18"/>
    <x v="14"/>
    <x v="750"/>
    <x v="750"/>
    <x v="8"/>
  </r>
  <r>
    <d v="2023-02-05T00:00:00"/>
    <x v="2"/>
    <s v="Dwarka"/>
    <x v="2"/>
    <x v="1"/>
    <x v="0"/>
    <x v="12"/>
    <x v="10"/>
    <x v="751"/>
    <x v="751"/>
    <x v="8"/>
  </r>
  <r>
    <d v="2023-02-07T00:00:00"/>
    <x v="9"/>
    <s v="Mysuru"/>
    <x v="3"/>
    <x v="2"/>
    <x v="0"/>
    <x v="5"/>
    <x v="0"/>
    <x v="752"/>
    <x v="752"/>
    <x v="8"/>
  </r>
  <r>
    <d v="2023-02-08T00:00:00"/>
    <x v="6"/>
    <s v="New Delhi"/>
    <x v="2"/>
    <x v="1"/>
    <x v="1"/>
    <x v="3"/>
    <x v="8"/>
    <x v="753"/>
    <x v="753"/>
    <x v="8"/>
  </r>
  <r>
    <d v="2023-02-11T00:00:00"/>
    <x v="0"/>
    <s v="Mumbai"/>
    <x v="0"/>
    <x v="0"/>
    <x v="3"/>
    <x v="19"/>
    <x v="13"/>
    <x v="754"/>
    <x v="754"/>
    <x v="8"/>
  </r>
  <r>
    <d v="2023-02-18T00:00:00"/>
    <x v="4"/>
    <s v="Mysuru"/>
    <x v="3"/>
    <x v="2"/>
    <x v="0"/>
    <x v="0"/>
    <x v="12"/>
    <x v="755"/>
    <x v="755"/>
    <x v="8"/>
  </r>
  <r>
    <d v="2023-02-14T00:00:00"/>
    <x v="3"/>
    <s v="Madurai"/>
    <x v="4"/>
    <x v="2"/>
    <x v="1"/>
    <x v="8"/>
    <x v="0"/>
    <x v="756"/>
    <x v="756"/>
    <x v="8"/>
  </r>
  <r>
    <d v="2023-02-26T00:00:00"/>
    <x v="0"/>
    <s v="Vadodara"/>
    <x v="1"/>
    <x v="0"/>
    <x v="2"/>
    <x v="2"/>
    <x v="14"/>
    <x v="757"/>
    <x v="757"/>
    <x v="8"/>
  </r>
  <r>
    <d v="2023-02-20T00:00:00"/>
    <x v="1"/>
    <s v="Dwarka"/>
    <x v="2"/>
    <x v="1"/>
    <x v="2"/>
    <x v="18"/>
    <x v="9"/>
    <x v="758"/>
    <x v="758"/>
    <x v="8"/>
  </r>
  <r>
    <d v="2023-02-15T00:00:00"/>
    <x v="7"/>
    <s v="New Delhi"/>
    <x v="2"/>
    <x v="1"/>
    <x v="0"/>
    <x v="12"/>
    <x v="18"/>
    <x v="759"/>
    <x v="759"/>
    <x v="8"/>
  </r>
  <r>
    <d v="2023-02-21T00:00:00"/>
    <x v="7"/>
    <s v="Ahmedabad"/>
    <x v="1"/>
    <x v="0"/>
    <x v="0"/>
    <x v="9"/>
    <x v="16"/>
    <x v="760"/>
    <x v="760"/>
    <x v="8"/>
  </r>
  <r>
    <d v="2023-02-23T00:00:00"/>
    <x v="3"/>
    <s v="Coimbatore"/>
    <x v="4"/>
    <x v="2"/>
    <x v="3"/>
    <x v="11"/>
    <x v="17"/>
    <x v="761"/>
    <x v="761"/>
    <x v="8"/>
  </r>
  <r>
    <d v="2023-02-07T00:00:00"/>
    <x v="1"/>
    <s v="New Delhi"/>
    <x v="2"/>
    <x v="1"/>
    <x v="3"/>
    <x v="19"/>
    <x v="2"/>
    <x v="762"/>
    <x v="762"/>
    <x v="8"/>
  </r>
  <r>
    <d v="2023-02-22T00:00:00"/>
    <x v="9"/>
    <s v="Coimbatore"/>
    <x v="4"/>
    <x v="2"/>
    <x v="4"/>
    <x v="7"/>
    <x v="4"/>
    <x v="763"/>
    <x v="763"/>
    <x v="8"/>
  </r>
  <r>
    <d v="2023-02-04T00:00:00"/>
    <x v="7"/>
    <s v="Mumbai"/>
    <x v="0"/>
    <x v="0"/>
    <x v="3"/>
    <x v="11"/>
    <x v="13"/>
    <x v="764"/>
    <x v="764"/>
    <x v="8"/>
  </r>
  <r>
    <d v="2023-12-23T00:00:00"/>
    <x v="1"/>
    <s v="Chennai"/>
    <x v="4"/>
    <x v="2"/>
    <x v="2"/>
    <x v="18"/>
    <x v="14"/>
    <x v="765"/>
    <x v="765"/>
    <x v="9"/>
  </r>
  <r>
    <d v="2023-12-23T00:00:00"/>
    <x v="9"/>
    <s v="Ahmedabad"/>
    <x v="1"/>
    <x v="0"/>
    <x v="3"/>
    <x v="6"/>
    <x v="11"/>
    <x v="766"/>
    <x v="766"/>
    <x v="9"/>
  </r>
  <r>
    <d v="2023-12-06T00:00:00"/>
    <x v="9"/>
    <s v="Hubli"/>
    <x v="3"/>
    <x v="2"/>
    <x v="4"/>
    <x v="14"/>
    <x v="9"/>
    <x v="767"/>
    <x v="767"/>
    <x v="9"/>
  </r>
  <r>
    <d v="2023-12-17T00:00:00"/>
    <x v="7"/>
    <s v="Ahmedabad"/>
    <x v="1"/>
    <x v="0"/>
    <x v="4"/>
    <x v="13"/>
    <x v="15"/>
    <x v="768"/>
    <x v="768"/>
    <x v="9"/>
  </r>
  <r>
    <d v="2023-12-06T00:00:00"/>
    <x v="9"/>
    <s v="Karol Bagh"/>
    <x v="2"/>
    <x v="1"/>
    <x v="1"/>
    <x v="3"/>
    <x v="0"/>
    <x v="769"/>
    <x v="769"/>
    <x v="9"/>
  </r>
  <r>
    <d v="2023-12-28T00:00:00"/>
    <x v="0"/>
    <s v="Mumbai"/>
    <x v="0"/>
    <x v="0"/>
    <x v="3"/>
    <x v="11"/>
    <x v="17"/>
    <x v="770"/>
    <x v="770"/>
    <x v="9"/>
  </r>
  <r>
    <d v="2023-12-03T00:00:00"/>
    <x v="7"/>
    <s v="New Delhi"/>
    <x v="2"/>
    <x v="1"/>
    <x v="1"/>
    <x v="8"/>
    <x v="9"/>
    <x v="771"/>
    <x v="771"/>
    <x v="9"/>
  </r>
  <r>
    <d v="2023-12-26T00:00:00"/>
    <x v="1"/>
    <s v="Bengaluru"/>
    <x v="3"/>
    <x v="2"/>
    <x v="2"/>
    <x v="10"/>
    <x v="3"/>
    <x v="772"/>
    <x v="772"/>
    <x v="9"/>
  </r>
  <r>
    <d v="2023-12-10T00:00:00"/>
    <x v="9"/>
    <s v="Mumbai"/>
    <x v="0"/>
    <x v="0"/>
    <x v="3"/>
    <x v="6"/>
    <x v="1"/>
    <x v="773"/>
    <x v="773"/>
    <x v="9"/>
  </r>
  <r>
    <d v="2023-12-01T00:00:00"/>
    <x v="4"/>
    <s v="New Delhi"/>
    <x v="2"/>
    <x v="1"/>
    <x v="1"/>
    <x v="17"/>
    <x v="11"/>
    <x v="774"/>
    <x v="774"/>
    <x v="9"/>
  </r>
  <r>
    <d v="2023-12-15T00:00:00"/>
    <x v="7"/>
    <s v="Karol Bagh"/>
    <x v="2"/>
    <x v="1"/>
    <x v="1"/>
    <x v="17"/>
    <x v="7"/>
    <x v="775"/>
    <x v="775"/>
    <x v="9"/>
  </r>
  <r>
    <d v="2023-12-01T00:00:00"/>
    <x v="0"/>
    <s v="Vadodara"/>
    <x v="1"/>
    <x v="0"/>
    <x v="3"/>
    <x v="11"/>
    <x v="7"/>
    <x v="776"/>
    <x v="776"/>
    <x v="9"/>
  </r>
  <r>
    <d v="2023-12-07T00:00:00"/>
    <x v="5"/>
    <s v="Nagpur"/>
    <x v="0"/>
    <x v="0"/>
    <x v="3"/>
    <x v="11"/>
    <x v="2"/>
    <x v="777"/>
    <x v="777"/>
    <x v="9"/>
  </r>
  <r>
    <d v="2023-12-23T00:00:00"/>
    <x v="8"/>
    <s v="Pune"/>
    <x v="0"/>
    <x v="0"/>
    <x v="1"/>
    <x v="17"/>
    <x v="16"/>
    <x v="778"/>
    <x v="778"/>
    <x v="9"/>
  </r>
  <r>
    <d v="2023-12-02T00:00:00"/>
    <x v="8"/>
    <s v="Vadodara"/>
    <x v="1"/>
    <x v="0"/>
    <x v="1"/>
    <x v="8"/>
    <x v="16"/>
    <x v="779"/>
    <x v="779"/>
    <x v="9"/>
  </r>
  <r>
    <d v="2023-12-23T00:00:00"/>
    <x v="8"/>
    <s v="Bengaluru"/>
    <x v="3"/>
    <x v="2"/>
    <x v="0"/>
    <x v="9"/>
    <x v="8"/>
    <x v="780"/>
    <x v="780"/>
    <x v="9"/>
  </r>
  <r>
    <d v="2023-12-26T00:00:00"/>
    <x v="9"/>
    <s v="Coimbatore"/>
    <x v="4"/>
    <x v="2"/>
    <x v="4"/>
    <x v="15"/>
    <x v="9"/>
    <x v="781"/>
    <x v="781"/>
    <x v="9"/>
  </r>
  <r>
    <d v="2023-12-19T00:00:00"/>
    <x v="5"/>
    <s v="Karol Bagh"/>
    <x v="2"/>
    <x v="1"/>
    <x v="4"/>
    <x v="13"/>
    <x v="19"/>
    <x v="782"/>
    <x v="782"/>
    <x v="9"/>
  </r>
  <r>
    <d v="2023-12-25T00:00:00"/>
    <x v="2"/>
    <s v="Mumbai"/>
    <x v="0"/>
    <x v="0"/>
    <x v="4"/>
    <x v="13"/>
    <x v="11"/>
    <x v="783"/>
    <x v="783"/>
    <x v="9"/>
  </r>
  <r>
    <d v="2023-12-10T00:00:00"/>
    <x v="3"/>
    <s v="Mysuru"/>
    <x v="3"/>
    <x v="2"/>
    <x v="1"/>
    <x v="17"/>
    <x v="0"/>
    <x v="784"/>
    <x v="784"/>
    <x v="9"/>
  </r>
  <r>
    <d v="2023-12-09T00:00:00"/>
    <x v="5"/>
    <s v="New Delhi"/>
    <x v="2"/>
    <x v="1"/>
    <x v="0"/>
    <x v="0"/>
    <x v="8"/>
    <x v="785"/>
    <x v="785"/>
    <x v="9"/>
  </r>
  <r>
    <d v="2023-12-14T00:00:00"/>
    <x v="8"/>
    <s v="Mumbai"/>
    <x v="0"/>
    <x v="0"/>
    <x v="3"/>
    <x v="19"/>
    <x v="13"/>
    <x v="786"/>
    <x v="786"/>
    <x v="9"/>
  </r>
  <r>
    <d v="2023-12-26T00:00:00"/>
    <x v="8"/>
    <s v="Dwarka"/>
    <x v="2"/>
    <x v="1"/>
    <x v="4"/>
    <x v="7"/>
    <x v="17"/>
    <x v="787"/>
    <x v="787"/>
    <x v="9"/>
  </r>
  <r>
    <d v="2023-12-24T00:00:00"/>
    <x v="6"/>
    <s v="Hubli"/>
    <x v="3"/>
    <x v="2"/>
    <x v="3"/>
    <x v="6"/>
    <x v="3"/>
    <x v="788"/>
    <x v="788"/>
    <x v="9"/>
  </r>
  <r>
    <d v="2023-12-12T00:00:00"/>
    <x v="4"/>
    <s v="Vadodara"/>
    <x v="1"/>
    <x v="0"/>
    <x v="0"/>
    <x v="9"/>
    <x v="2"/>
    <x v="789"/>
    <x v="789"/>
    <x v="9"/>
  </r>
  <r>
    <d v="2023-12-02T00:00:00"/>
    <x v="2"/>
    <s v="Nagpur"/>
    <x v="0"/>
    <x v="0"/>
    <x v="2"/>
    <x v="2"/>
    <x v="1"/>
    <x v="790"/>
    <x v="790"/>
    <x v="9"/>
  </r>
  <r>
    <d v="2023-12-15T00:00:00"/>
    <x v="4"/>
    <s v="Nagpur"/>
    <x v="0"/>
    <x v="0"/>
    <x v="4"/>
    <x v="15"/>
    <x v="7"/>
    <x v="791"/>
    <x v="791"/>
    <x v="9"/>
  </r>
  <r>
    <d v="2023-12-31T00:00:00"/>
    <x v="1"/>
    <s v="Pune"/>
    <x v="0"/>
    <x v="0"/>
    <x v="1"/>
    <x v="1"/>
    <x v="4"/>
    <x v="792"/>
    <x v="792"/>
    <x v="9"/>
  </r>
  <r>
    <d v="2023-12-20T00:00:00"/>
    <x v="3"/>
    <s v="Dwarka"/>
    <x v="2"/>
    <x v="1"/>
    <x v="2"/>
    <x v="18"/>
    <x v="14"/>
    <x v="793"/>
    <x v="793"/>
    <x v="9"/>
  </r>
  <r>
    <d v="2023-12-10T00:00:00"/>
    <x v="3"/>
    <s v="Chennai"/>
    <x v="4"/>
    <x v="2"/>
    <x v="0"/>
    <x v="5"/>
    <x v="2"/>
    <x v="794"/>
    <x v="794"/>
    <x v="9"/>
  </r>
  <r>
    <d v="2023-12-09T00:00:00"/>
    <x v="7"/>
    <s v="Vadodara"/>
    <x v="1"/>
    <x v="0"/>
    <x v="4"/>
    <x v="15"/>
    <x v="0"/>
    <x v="795"/>
    <x v="795"/>
    <x v="9"/>
  </r>
  <r>
    <d v="2023-12-23T00:00:00"/>
    <x v="2"/>
    <s v="Mysuru"/>
    <x v="3"/>
    <x v="2"/>
    <x v="3"/>
    <x v="19"/>
    <x v="4"/>
    <x v="796"/>
    <x v="796"/>
    <x v="9"/>
  </r>
  <r>
    <d v="2023-12-21T00:00:00"/>
    <x v="8"/>
    <s v="Mysuru"/>
    <x v="3"/>
    <x v="2"/>
    <x v="1"/>
    <x v="17"/>
    <x v="14"/>
    <x v="797"/>
    <x v="797"/>
    <x v="9"/>
  </r>
  <r>
    <d v="2023-12-02T00:00:00"/>
    <x v="0"/>
    <s v="Ahmedabad"/>
    <x v="1"/>
    <x v="0"/>
    <x v="3"/>
    <x v="6"/>
    <x v="4"/>
    <x v="798"/>
    <x v="798"/>
    <x v="9"/>
  </r>
  <r>
    <d v="2023-12-31T00:00:00"/>
    <x v="8"/>
    <s v="New Delhi"/>
    <x v="2"/>
    <x v="1"/>
    <x v="4"/>
    <x v="14"/>
    <x v="1"/>
    <x v="799"/>
    <x v="799"/>
    <x v="9"/>
  </r>
  <r>
    <d v="2023-12-19T00:00:00"/>
    <x v="5"/>
    <s v="Bengaluru"/>
    <x v="3"/>
    <x v="2"/>
    <x v="0"/>
    <x v="9"/>
    <x v="10"/>
    <x v="800"/>
    <x v="800"/>
    <x v="9"/>
  </r>
  <r>
    <d v="2023-12-23T00:00:00"/>
    <x v="2"/>
    <s v="Ahmedabad"/>
    <x v="1"/>
    <x v="0"/>
    <x v="3"/>
    <x v="11"/>
    <x v="9"/>
    <x v="801"/>
    <x v="801"/>
    <x v="9"/>
  </r>
  <r>
    <d v="2023-12-16T00:00:00"/>
    <x v="2"/>
    <s v="Chennai"/>
    <x v="4"/>
    <x v="2"/>
    <x v="2"/>
    <x v="10"/>
    <x v="13"/>
    <x v="802"/>
    <x v="802"/>
    <x v="9"/>
  </r>
  <r>
    <d v="2023-12-17T00:00:00"/>
    <x v="5"/>
    <s v="Ahmedabad"/>
    <x v="1"/>
    <x v="0"/>
    <x v="3"/>
    <x v="11"/>
    <x v="6"/>
    <x v="803"/>
    <x v="803"/>
    <x v="9"/>
  </r>
  <r>
    <d v="2023-12-11T00:00:00"/>
    <x v="4"/>
    <s v="Karol Bagh"/>
    <x v="2"/>
    <x v="1"/>
    <x v="4"/>
    <x v="15"/>
    <x v="13"/>
    <x v="804"/>
    <x v="804"/>
    <x v="9"/>
  </r>
  <r>
    <d v="2023-12-04T00:00:00"/>
    <x v="1"/>
    <s v="Mumbai"/>
    <x v="0"/>
    <x v="0"/>
    <x v="1"/>
    <x v="3"/>
    <x v="8"/>
    <x v="805"/>
    <x v="805"/>
    <x v="9"/>
  </r>
  <r>
    <d v="2023-12-16T00:00:00"/>
    <x v="5"/>
    <s v="Surat"/>
    <x v="1"/>
    <x v="0"/>
    <x v="3"/>
    <x v="6"/>
    <x v="16"/>
    <x v="806"/>
    <x v="806"/>
    <x v="9"/>
  </r>
  <r>
    <d v="2023-12-13T00:00:00"/>
    <x v="1"/>
    <s v="Dwarka"/>
    <x v="2"/>
    <x v="1"/>
    <x v="0"/>
    <x v="0"/>
    <x v="13"/>
    <x v="807"/>
    <x v="807"/>
    <x v="9"/>
  </r>
  <r>
    <d v="2023-12-13T00:00:00"/>
    <x v="0"/>
    <s v="Mysuru"/>
    <x v="3"/>
    <x v="2"/>
    <x v="0"/>
    <x v="9"/>
    <x v="10"/>
    <x v="808"/>
    <x v="808"/>
    <x v="9"/>
  </r>
  <r>
    <d v="2023-12-17T00:00:00"/>
    <x v="2"/>
    <s v="Karol Bagh"/>
    <x v="2"/>
    <x v="1"/>
    <x v="2"/>
    <x v="10"/>
    <x v="4"/>
    <x v="809"/>
    <x v="809"/>
    <x v="9"/>
  </r>
  <r>
    <d v="2023-12-22T00:00:00"/>
    <x v="0"/>
    <s v="Coimbatore"/>
    <x v="4"/>
    <x v="2"/>
    <x v="0"/>
    <x v="5"/>
    <x v="9"/>
    <x v="810"/>
    <x v="810"/>
    <x v="9"/>
  </r>
  <r>
    <d v="2023-12-01T00:00:00"/>
    <x v="9"/>
    <s v="Nagpur"/>
    <x v="0"/>
    <x v="0"/>
    <x v="3"/>
    <x v="6"/>
    <x v="2"/>
    <x v="811"/>
    <x v="811"/>
    <x v="9"/>
  </r>
  <r>
    <d v="2023-12-05T00:00:00"/>
    <x v="6"/>
    <s v="Nagpur"/>
    <x v="0"/>
    <x v="0"/>
    <x v="0"/>
    <x v="12"/>
    <x v="17"/>
    <x v="812"/>
    <x v="812"/>
    <x v="9"/>
  </r>
  <r>
    <d v="2023-12-25T00:00:00"/>
    <x v="6"/>
    <s v="Ahmedabad"/>
    <x v="1"/>
    <x v="0"/>
    <x v="1"/>
    <x v="8"/>
    <x v="13"/>
    <x v="813"/>
    <x v="813"/>
    <x v="9"/>
  </r>
  <r>
    <d v="2023-12-30T00:00:00"/>
    <x v="3"/>
    <s v="Ahmedabad"/>
    <x v="1"/>
    <x v="0"/>
    <x v="0"/>
    <x v="9"/>
    <x v="5"/>
    <x v="814"/>
    <x v="814"/>
    <x v="9"/>
  </r>
  <r>
    <d v="2023-12-19T00:00:00"/>
    <x v="3"/>
    <s v="Chennai"/>
    <x v="4"/>
    <x v="2"/>
    <x v="4"/>
    <x v="15"/>
    <x v="3"/>
    <x v="815"/>
    <x v="815"/>
    <x v="9"/>
  </r>
  <r>
    <d v="2023-12-13T00:00:00"/>
    <x v="9"/>
    <s v="Chennai"/>
    <x v="4"/>
    <x v="2"/>
    <x v="1"/>
    <x v="8"/>
    <x v="18"/>
    <x v="816"/>
    <x v="816"/>
    <x v="9"/>
  </r>
  <r>
    <d v="2023-12-16T00:00:00"/>
    <x v="8"/>
    <s v="Coimbatore"/>
    <x v="4"/>
    <x v="2"/>
    <x v="1"/>
    <x v="17"/>
    <x v="4"/>
    <x v="817"/>
    <x v="817"/>
    <x v="9"/>
  </r>
  <r>
    <d v="2023-12-31T00:00:00"/>
    <x v="9"/>
    <s v="Mumbai"/>
    <x v="0"/>
    <x v="0"/>
    <x v="4"/>
    <x v="15"/>
    <x v="7"/>
    <x v="818"/>
    <x v="818"/>
    <x v="9"/>
  </r>
  <r>
    <d v="2023-12-23T00:00:00"/>
    <x v="3"/>
    <s v="Karol Bagh"/>
    <x v="2"/>
    <x v="1"/>
    <x v="2"/>
    <x v="10"/>
    <x v="8"/>
    <x v="819"/>
    <x v="819"/>
    <x v="9"/>
  </r>
  <r>
    <d v="2023-12-05T00:00:00"/>
    <x v="1"/>
    <s v="Chennai"/>
    <x v="4"/>
    <x v="2"/>
    <x v="2"/>
    <x v="2"/>
    <x v="0"/>
    <x v="820"/>
    <x v="820"/>
    <x v="9"/>
  </r>
  <r>
    <d v="2023-12-01T00:00:00"/>
    <x v="4"/>
    <s v="Mumbai"/>
    <x v="0"/>
    <x v="0"/>
    <x v="2"/>
    <x v="16"/>
    <x v="10"/>
    <x v="821"/>
    <x v="821"/>
    <x v="9"/>
  </r>
  <r>
    <d v="2023-12-06T00:00:00"/>
    <x v="5"/>
    <s v="Chennai"/>
    <x v="4"/>
    <x v="2"/>
    <x v="1"/>
    <x v="17"/>
    <x v="17"/>
    <x v="822"/>
    <x v="822"/>
    <x v="9"/>
  </r>
  <r>
    <d v="2023-12-10T00:00:00"/>
    <x v="5"/>
    <s v="Ahmedabad"/>
    <x v="1"/>
    <x v="0"/>
    <x v="1"/>
    <x v="3"/>
    <x v="1"/>
    <x v="823"/>
    <x v="823"/>
    <x v="9"/>
  </r>
  <r>
    <d v="2023-12-22T00:00:00"/>
    <x v="5"/>
    <s v="Mumbai"/>
    <x v="0"/>
    <x v="0"/>
    <x v="4"/>
    <x v="14"/>
    <x v="15"/>
    <x v="824"/>
    <x v="824"/>
    <x v="9"/>
  </r>
  <r>
    <d v="2023-12-31T00:00:00"/>
    <x v="8"/>
    <s v="Pune"/>
    <x v="0"/>
    <x v="0"/>
    <x v="3"/>
    <x v="19"/>
    <x v="7"/>
    <x v="825"/>
    <x v="825"/>
    <x v="9"/>
  </r>
  <r>
    <d v="2023-12-29T00:00:00"/>
    <x v="5"/>
    <s v="Coimbatore"/>
    <x v="4"/>
    <x v="2"/>
    <x v="4"/>
    <x v="15"/>
    <x v="15"/>
    <x v="826"/>
    <x v="826"/>
    <x v="9"/>
  </r>
  <r>
    <d v="2023-12-05T00:00:00"/>
    <x v="4"/>
    <s v="Pune"/>
    <x v="0"/>
    <x v="0"/>
    <x v="3"/>
    <x v="4"/>
    <x v="13"/>
    <x v="827"/>
    <x v="827"/>
    <x v="9"/>
  </r>
  <r>
    <d v="2023-12-03T00:00:00"/>
    <x v="0"/>
    <s v="Surat"/>
    <x v="1"/>
    <x v="0"/>
    <x v="2"/>
    <x v="16"/>
    <x v="9"/>
    <x v="828"/>
    <x v="828"/>
    <x v="9"/>
  </r>
  <r>
    <d v="2023-12-04T00:00:00"/>
    <x v="5"/>
    <s v="Mumbai"/>
    <x v="0"/>
    <x v="0"/>
    <x v="2"/>
    <x v="2"/>
    <x v="4"/>
    <x v="829"/>
    <x v="829"/>
    <x v="9"/>
  </r>
  <r>
    <d v="2023-12-29T00:00:00"/>
    <x v="7"/>
    <s v="Bengaluru"/>
    <x v="3"/>
    <x v="2"/>
    <x v="1"/>
    <x v="17"/>
    <x v="14"/>
    <x v="830"/>
    <x v="830"/>
    <x v="9"/>
  </r>
  <r>
    <d v="2023-12-20T00:00:00"/>
    <x v="9"/>
    <s v="Madurai"/>
    <x v="4"/>
    <x v="2"/>
    <x v="1"/>
    <x v="3"/>
    <x v="3"/>
    <x v="831"/>
    <x v="831"/>
    <x v="9"/>
  </r>
  <r>
    <d v="2023-12-12T00:00:00"/>
    <x v="5"/>
    <s v="Karol Bagh"/>
    <x v="2"/>
    <x v="1"/>
    <x v="1"/>
    <x v="1"/>
    <x v="2"/>
    <x v="832"/>
    <x v="832"/>
    <x v="9"/>
  </r>
  <r>
    <d v="2023-12-19T00:00:00"/>
    <x v="2"/>
    <s v="Surat"/>
    <x v="1"/>
    <x v="0"/>
    <x v="2"/>
    <x v="2"/>
    <x v="1"/>
    <x v="833"/>
    <x v="833"/>
    <x v="9"/>
  </r>
  <r>
    <d v="2023-12-11T00:00:00"/>
    <x v="9"/>
    <s v="Pune"/>
    <x v="0"/>
    <x v="0"/>
    <x v="2"/>
    <x v="2"/>
    <x v="17"/>
    <x v="834"/>
    <x v="834"/>
    <x v="9"/>
  </r>
  <r>
    <d v="2023-12-20T00:00:00"/>
    <x v="6"/>
    <s v="Mysuru"/>
    <x v="3"/>
    <x v="2"/>
    <x v="3"/>
    <x v="19"/>
    <x v="12"/>
    <x v="835"/>
    <x v="835"/>
    <x v="9"/>
  </r>
  <r>
    <d v="2023-12-30T00:00:00"/>
    <x v="5"/>
    <s v="Hubli"/>
    <x v="3"/>
    <x v="2"/>
    <x v="2"/>
    <x v="18"/>
    <x v="9"/>
    <x v="836"/>
    <x v="836"/>
    <x v="9"/>
  </r>
  <r>
    <d v="2023-12-26T00:00:00"/>
    <x v="4"/>
    <s v="New Delhi"/>
    <x v="2"/>
    <x v="1"/>
    <x v="3"/>
    <x v="11"/>
    <x v="12"/>
    <x v="837"/>
    <x v="837"/>
    <x v="9"/>
  </r>
  <r>
    <d v="2023-12-21T00:00:00"/>
    <x v="9"/>
    <s v="Bengaluru"/>
    <x v="3"/>
    <x v="2"/>
    <x v="3"/>
    <x v="4"/>
    <x v="13"/>
    <x v="838"/>
    <x v="838"/>
    <x v="9"/>
  </r>
  <r>
    <d v="2023-12-22T00:00:00"/>
    <x v="0"/>
    <s v="Coimbatore"/>
    <x v="4"/>
    <x v="2"/>
    <x v="4"/>
    <x v="15"/>
    <x v="6"/>
    <x v="839"/>
    <x v="839"/>
    <x v="9"/>
  </r>
  <r>
    <d v="2023-08-07T00:00:00"/>
    <x v="6"/>
    <s v="Mumbai"/>
    <x v="0"/>
    <x v="0"/>
    <x v="4"/>
    <x v="15"/>
    <x v="8"/>
    <x v="840"/>
    <x v="840"/>
    <x v="10"/>
  </r>
  <r>
    <d v="2023-08-29T00:00:00"/>
    <x v="0"/>
    <s v="Coimbatore"/>
    <x v="4"/>
    <x v="2"/>
    <x v="3"/>
    <x v="11"/>
    <x v="6"/>
    <x v="841"/>
    <x v="841"/>
    <x v="10"/>
  </r>
  <r>
    <d v="2023-08-23T00:00:00"/>
    <x v="0"/>
    <s v="Hubli"/>
    <x v="3"/>
    <x v="2"/>
    <x v="3"/>
    <x v="19"/>
    <x v="1"/>
    <x v="842"/>
    <x v="842"/>
    <x v="10"/>
  </r>
  <r>
    <d v="2023-08-04T00:00:00"/>
    <x v="2"/>
    <s v="Bengaluru"/>
    <x v="3"/>
    <x v="2"/>
    <x v="1"/>
    <x v="17"/>
    <x v="12"/>
    <x v="843"/>
    <x v="843"/>
    <x v="10"/>
  </r>
  <r>
    <d v="2023-08-05T00:00:00"/>
    <x v="6"/>
    <s v="Pune"/>
    <x v="0"/>
    <x v="0"/>
    <x v="4"/>
    <x v="13"/>
    <x v="4"/>
    <x v="844"/>
    <x v="844"/>
    <x v="10"/>
  </r>
  <r>
    <d v="2023-08-25T00:00:00"/>
    <x v="7"/>
    <s v="Ahmedabad"/>
    <x v="1"/>
    <x v="0"/>
    <x v="1"/>
    <x v="3"/>
    <x v="7"/>
    <x v="845"/>
    <x v="845"/>
    <x v="10"/>
  </r>
  <r>
    <d v="2023-08-07T00:00:00"/>
    <x v="9"/>
    <s v="Dwarka"/>
    <x v="2"/>
    <x v="1"/>
    <x v="3"/>
    <x v="11"/>
    <x v="18"/>
    <x v="846"/>
    <x v="846"/>
    <x v="10"/>
  </r>
  <r>
    <d v="2023-08-12T00:00:00"/>
    <x v="9"/>
    <s v="Nagpur"/>
    <x v="0"/>
    <x v="0"/>
    <x v="2"/>
    <x v="16"/>
    <x v="5"/>
    <x v="847"/>
    <x v="847"/>
    <x v="10"/>
  </r>
  <r>
    <d v="2023-08-19T00:00:00"/>
    <x v="2"/>
    <s v="Nagpur"/>
    <x v="0"/>
    <x v="0"/>
    <x v="0"/>
    <x v="0"/>
    <x v="12"/>
    <x v="848"/>
    <x v="848"/>
    <x v="10"/>
  </r>
  <r>
    <d v="2023-08-16T00:00:00"/>
    <x v="0"/>
    <s v="Mumbai"/>
    <x v="0"/>
    <x v="0"/>
    <x v="3"/>
    <x v="6"/>
    <x v="6"/>
    <x v="849"/>
    <x v="849"/>
    <x v="10"/>
  </r>
  <r>
    <d v="2023-08-07T00:00:00"/>
    <x v="2"/>
    <s v="Surat"/>
    <x v="1"/>
    <x v="0"/>
    <x v="2"/>
    <x v="10"/>
    <x v="1"/>
    <x v="850"/>
    <x v="850"/>
    <x v="10"/>
  </r>
  <r>
    <d v="2023-08-08T00:00:00"/>
    <x v="5"/>
    <s v="Pune"/>
    <x v="0"/>
    <x v="0"/>
    <x v="0"/>
    <x v="9"/>
    <x v="18"/>
    <x v="851"/>
    <x v="851"/>
    <x v="10"/>
  </r>
  <r>
    <d v="2023-08-14T00:00:00"/>
    <x v="5"/>
    <s v="Hubli"/>
    <x v="3"/>
    <x v="2"/>
    <x v="0"/>
    <x v="9"/>
    <x v="18"/>
    <x v="852"/>
    <x v="852"/>
    <x v="10"/>
  </r>
  <r>
    <d v="2023-08-30T00:00:00"/>
    <x v="7"/>
    <s v="Nagpur"/>
    <x v="0"/>
    <x v="0"/>
    <x v="2"/>
    <x v="10"/>
    <x v="13"/>
    <x v="853"/>
    <x v="853"/>
    <x v="10"/>
  </r>
  <r>
    <d v="2023-08-04T00:00:00"/>
    <x v="3"/>
    <s v="Madurai"/>
    <x v="4"/>
    <x v="2"/>
    <x v="1"/>
    <x v="8"/>
    <x v="3"/>
    <x v="854"/>
    <x v="854"/>
    <x v="10"/>
  </r>
  <r>
    <d v="2023-08-12T00:00:00"/>
    <x v="2"/>
    <s v="Mumbai"/>
    <x v="0"/>
    <x v="0"/>
    <x v="4"/>
    <x v="15"/>
    <x v="1"/>
    <x v="855"/>
    <x v="855"/>
    <x v="10"/>
  </r>
  <r>
    <d v="2023-08-03T00:00:00"/>
    <x v="0"/>
    <s v="Vadodara"/>
    <x v="1"/>
    <x v="0"/>
    <x v="3"/>
    <x v="6"/>
    <x v="7"/>
    <x v="856"/>
    <x v="856"/>
    <x v="10"/>
  </r>
  <r>
    <d v="2023-08-20T00:00:00"/>
    <x v="6"/>
    <s v="Coimbatore"/>
    <x v="4"/>
    <x v="2"/>
    <x v="4"/>
    <x v="13"/>
    <x v="1"/>
    <x v="857"/>
    <x v="857"/>
    <x v="10"/>
  </r>
  <r>
    <d v="2023-08-22T00:00:00"/>
    <x v="0"/>
    <s v="Madurai"/>
    <x v="4"/>
    <x v="2"/>
    <x v="2"/>
    <x v="2"/>
    <x v="3"/>
    <x v="858"/>
    <x v="858"/>
    <x v="10"/>
  </r>
  <r>
    <d v="2023-08-11T00:00:00"/>
    <x v="9"/>
    <s v="New Delhi"/>
    <x v="2"/>
    <x v="1"/>
    <x v="1"/>
    <x v="1"/>
    <x v="14"/>
    <x v="859"/>
    <x v="859"/>
    <x v="10"/>
  </r>
  <r>
    <d v="2023-08-25T00:00:00"/>
    <x v="0"/>
    <s v="Mumbai"/>
    <x v="0"/>
    <x v="0"/>
    <x v="3"/>
    <x v="4"/>
    <x v="0"/>
    <x v="860"/>
    <x v="860"/>
    <x v="10"/>
  </r>
  <r>
    <d v="2023-08-09T00:00:00"/>
    <x v="1"/>
    <s v="Vadodara"/>
    <x v="1"/>
    <x v="0"/>
    <x v="3"/>
    <x v="11"/>
    <x v="17"/>
    <x v="861"/>
    <x v="861"/>
    <x v="10"/>
  </r>
  <r>
    <d v="2023-08-26T00:00:00"/>
    <x v="2"/>
    <s v="Surat"/>
    <x v="1"/>
    <x v="0"/>
    <x v="3"/>
    <x v="4"/>
    <x v="4"/>
    <x v="862"/>
    <x v="862"/>
    <x v="10"/>
  </r>
  <r>
    <d v="2023-08-09T00:00:00"/>
    <x v="6"/>
    <s v="Bengaluru"/>
    <x v="3"/>
    <x v="2"/>
    <x v="1"/>
    <x v="1"/>
    <x v="11"/>
    <x v="863"/>
    <x v="863"/>
    <x v="10"/>
  </r>
  <r>
    <d v="2023-08-05T00:00:00"/>
    <x v="0"/>
    <s v="Chennai"/>
    <x v="4"/>
    <x v="2"/>
    <x v="1"/>
    <x v="8"/>
    <x v="6"/>
    <x v="864"/>
    <x v="864"/>
    <x v="10"/>
  </r>
  <r>
    <d v="2023-08-07T00:00:00"/>
    <x v="0"/>
    <s v="Hubli"/>
    <x v="3"/>
    <x v="2"/>
    <x v="4"/>
    <x v="13"/>
    <x v="13"/>
    <x v="865"/>
    <x v="865"/>
    <x v="10"/>
  </r>
  <r>
    <d v="2023-08-22T00:00:00"/>
    <x v="4"/>
    <s v="Nagpur"/>
    <x v="0"/>
    <x v="0"/>
    <x v="1"/>
    <x v="1"/>
    <x v="0"/>
    <x v="866"/>
    <x v="866"/>
    <x v="10"/>
  </r>
  <r>
    <d v="2023-08-10T00:00:00"/>
    <x v="6"/>
    <s v="Mumbai"/>
    <x v="0"/>
    <x v="0"/>
    <x v="1"/>
    <x v="17"/>
    <x v="15"/>
    <x v="867"/>
    <x v="867"/>
    <x v="10"/>
  </r>
  <r>
    <d v="2023-08-19T00:00:00"/>
    <x v="0"/>
    <s v="Bengaluru"/>
    <x v="3"/>
    <x v="2"/>
    <x v="3"/>
    <x v="19"/>
    <x v="4"/>
    <x v="868"/>
    <x v="868"/>
    <x v="10"/>
  </r>
  <r>
    <d v="2023-08-22T00:00:00"/>
    <x v="1"/>
    <s v="Madurai"/>
    <x v="4"/>
    <x v="2"/>
    <x v="3"/>
    <x v="4"/>
    <x v="4"/>
    <x v="869"/>
    <x v="869"/>
    <x v="10"/>
  </r>
  <r>
    <d v="2023-08-30T00:00:00"/>
    <x v="6"/>
    <s v="Nagpur"/>
    <x v="0"/>
    <x v="0"/>
    <x v="1"/>
    <x v="17"/>
    <x v="2"/>
    <x v="870"/>
    <x v="870"/>
    <x v="10"/>
  </r>
  <r>
    <d v="2023-08-05T00:00:00"/>
    <x v="8"/>
    <s v="Mysuru"/>
    <x v="3"/>
    <x v="2"/>
    <x v="0"/>
    <x v="12"/>
    <x v="6"/>
    <x v="871"/>
    <x v="871"/>
    <x v="10"/>
  </r>
  <r>
    <d v="2023-08-07T00:00:00"/>
    <x v="8"/>
    <s v="Hubli"/>
    <x v="3"/>
    <x v="2"/>
    <x v="2"/>
    <x v="16"/>
    <x v="2"/>
    <x v="872"/>
    <x v="872"/>
    <x v="10"/>
  </r>
  <r>
    <d v="2023-08-15T00:00:00"/>
    <x v="3"/>
    <s v="Karol Bagh"/>
    <x v="2"/>
    <x v="1"/>
    <x v="2"/>
    <x v="10"/>
    <x v="18"/>
    <x v="873"/>
    <x v="873"/>
    <x v="10"/>
  </r>
  <r>
    <d v="2023-08-14T00:00:00"/>
    <x v="6"/>
    <s v="Mysuru"/>
    <x v="3"/>
    <x v="2"/>
    <x v="0"/>
    <x v="0"/>
    <x v="5"/>
    <x v="874"/>
    <x v="874"/>
    <x v="10"/>
  </r>
  <r>
    <d v="2023-08-27T00:00:00"/>
    <x v="6"/>
    <s v="Madurai"/>
    <x v="4"/>
    <x v="2"/>
    <x v="3"/>
    <x v="19"/>
    <x v="11"/>
    <x v="875"/>
    <x v="875"/>
    <x v="10"/>
  </r>
  <r>
    <d v="2023-08-10T00:00:00"/>
    <x v="1"/>
    <s v="Dwarka"/>
    <x v="2"/>
    <x v="1"/>
    <x v="3"/>
    <x v="6"/>
    <x v="8"/>
    <x v="876"/>
    <x v="876"/>
    <x v="10"/>
  </r>
  <r>
    <d v="2023-08-19T00:00:00"/>
    <x v="0"/>
    <s v="Karol Bagh"/>
    <x v="2"/>
    <x v="1"/>
    <x v="0"/>
    <x v="12"/>
    <x v="0"/>
    <x v="877"/>
    <x v="877"/>
    <x v="10"/>
  </r>
  <r>
    <d v="2023-08-15T00:00:00"/>
    <x v="5"/>
    <s v="New Delhi"/>
    <x v="2"/>
    <x v="1"/>
    <x v="3"/>
    <x v="4"/>
    <x v="9"/>
    <x v="878"/>
    <x v="878"/>
    <x v="10"/>
  </r>
  <r>
    <d v="2023-08-09T00:00:00"/>
    <x v="0"/>
    <s v="Mumbai"/>
    <x v="0"/>
    <x v="0"/>
    <x v="4"/>
    <x v="15"/>
    <x v="6"/>
    <x v="879"/>
    <x v="879"/>
    <x v="10"/>
  </r>
  <r>
    <d v="2023-08-12T00:00:00"/>
    <x v="7"/>
    <s v="Bengaluru"/>
    <x v="3"/>
    <x v="2"/>
    <x v="4"/>
    <x v="15"/>
    <x v="7"/>
    <x v="880"/>
    <x v="880"/>
    <x v="10"/>
  </r>
  <r>
    <d v="2023-08-25T00:00:00"/>
    <x v="6"/>
    <s v="Vadodara"/>
    <x v="1"/>
    <x v="0"/>
    <x v="2"/>
    <x v="16"/>
    <x v="16"/>
    <x v="881"/>
    <x v="881"/>
    <x v="10"/>
  </r>
  <r>
    <d v="2023-08-06T00:00:00"/>
    <x v="9"/>
    <s v="Chennai"/>
    <x v="4"/>
    <x v="2"/>
    <x v="4"/>
    <x v="7"/>
    <x v="7"/>
    <x v="882"/>
    <x v="882"/>
    <x v="10"/>
  </r>
  <r>
    <d v="2023-08-28T00:00:00"/>
    <x v="5"/>
    <s v="Ahmedabad"/>
    <x v="1"/>
    <x v="0"/>
    <x v="4"/>
    <x v="15"/>
    <x v="5"/>
    <x v="883"/>
    <x v="883"/>
    <x v="10"/>
  </r>
  <r>
    <d v="2023-08-10T00:00:00"/>
    <x v="7"/>
    <s v="Chennai"/>
    <x v="4"/>
    <x v="2"/>
    <x v="3"/>
    <x v="11"/>
    <x v="14"/>
    <x v="884"/>
    <x v="884"/>
    <x v="10"/>
  </r>
  <r>
    <d v="2023-08-30T00:00:00"/>
    <x v="4"/>
    <s v="Mysuru"/>
    <x v="3"/>
    <x v="2"/>
    <x v="2"/>
    <x v="10"/>
    <x v="8"/>
    <x v="885"/>
    <x v="885"/>
    <x v="10"/>
  </r>
  <r>
    <d v="2023-08-02T00:00:00"/>
    <x v="7"/>
    <s v="Surat"/>
    <x v="1"/>
    <x v="0"/>
    <x v="3"/>
    <x v="4"/>
    <x v="14"/>
    <x v="886"/>
    <x v="886"/>
    <x v="10"/>
  </r>
  <r>
    <d v="2023-08-28T00:00:00"/>
    <x v="7"/>
    <s v="Mumbai"/>
    <x v="0"/>
    <x v="0"/>
    <x v="4"/>
    <x v="13"/>
    <x v="15"/>
    <x v="887"/>
    <x v="887"/>
    <x v="10"/>
  </r>
  <r>
    <d v="2023-08-11T00:00:00"/>
    <x v="2"/>
    <s v="Coimbatore"/>
    <x v="4"/>
    <x v="2"/>
    <x v="1"/>
    <x v="17"/>
    <x v="10"/>
    <x v="888"/>
    <x v="888"/>
    <x v="10"/>
  </r>
  <r>
    <d v="2023-08-03T00:00:00"/>
    <x v="3"/>
    <s v="Vadodara"/>
    <x v="1"/>
    <x v="0"/>
    <x v="0"/>
    <x v="0"/>
    <x v="11"/>
    <x v="889"/>
    <x v="889"/>
    <x v="10"/>
  </r>
  <r>
    <d v="2023-08-31T00:00:00"/>
    <x v="6"/>
    <s v="Mumbai"/>
    <x v="0"/>
    <x v="0"/>
    <x v="2"/>
    <x v="2"/>
    <x v="9"/>
    <x v="890"/>
    <x v="890"/>
    <x v="10"/>
  </r>
  <r>
    <d v="2023-08-04T00:00:00"/>
    <x v="5"/>
    <s v="Surat"/>
    <x v="1"/>
    <x v="0"/>
    <x v="2"/>
    <x v="16"/>
    <x v="9"/>
    <x v="891"/>
    <x v="891"/>
    <x v="10"/>
  </r>
  <r>
    <d v="2023-08-08T00:00:00"/>
    <x v="3"/>
    <s v="Pune"/>
    <x v="0"/>
    <x v="0"/>
    <x v="3"/>
    <x v="11"/>
    <x v="15"/>
    <x v="892"/>
    <x v="892"/>
    <x v="10"/>
  </r>
  <r>
    <d v="2023-08-05T00:00:00"/>
    <x v="3"/>
    <s v="Ahmedabad"/>
    <x v="1"/>
    <x v="0"/>
    <x v="3"/>
    <x v="6"/>
    <x v="5"/>
    <x v="893"/>
    <x v="893"/>
    <x v="10"/>
  </r>
  <r>
    <d v="2023-08-13T00:00:00"/>
    <x v="1"/>
    <s v="New Delhi"/>
    <x v="2"/>
    <x v="1"/>
    <x v="1"/>
    <x v="17"/>
    <x v="1"/>
    <x v="894"/>
    <x v="894"/>
    <x v="10"/>
  </r>
  <r>
    <d v="2023-08-11T00:00:00"/>
    <x v="5"/>
    <s v="Madurai"/>
    <x v="4"/>
    <x v="2"/>
    <x v="4"/>
    <x v="7"/>
    <x v="1"/>
    <x v="895"/>
    <x v="895"/>
    <x v="10"/>
  </r>
  <r>
    <d v="2023-08-31T00:00:00"/>
    <x v="9"/>
    <s v="Karol Bagh"/>
    <x v="2"/>
    <x v="1"/>
    <x v="4"/>
    <x v="13"/>
    <x v="14"/>
    <x v="896"/>
    <x v="896"/>
    <x v="10"/>
  </r>
  <r>
    <d v="2023-08-21T00:00:00"/>
    <x v="9"/>
    <s v="Ahmedabad"/>
    <x v="1"/>
    <x v="0"/>
    <x v="0"/>
    <x v="9"/>
    <x v="15"/>
    <x v="897"/>
    <x v="897"/>
    <x v="10"/>
  </r>
  <r>
    <d v="2023-08-27T00:00:00"/>
    <x v="7"/>
    <s v="Mumbai"/>
    <x v="0"/>
    <x v="0"/>
    <x v="3"/>
    <x v="6"/>
    <x v="13"/>
    <x v="898"/>
    <x v="898"/>
    <x v="10"/>
  </r>
  <r>
    <d v="2023-08-25T00:00:00"/>
    <x v="2"/>
    <s v="Vadodara"/>
    <x v="1"/>
    <x v="0"/>
    <x v="1"/>
    <x v="1"/>
    <x v="19"/>
    <x v="899"/>
    <x v="899"/>
    <x v="10"/>
  </r>
  <r>
    <d v="2023-08-10T00:00:00"/>
    <x v="5"/>
    <s v="Mysuru"/>
    <x v="3"/>
    <x v="2"/>
    <x v="1"/>
    <x v="17"/>
    <x v="3"/>
    <x v="900"/>
    <x v="900"/>
    <x v="10"/>
  </r>
  <r>
    <d v="2023-08-05T00:00:00"/>
    <x v="8"/>
    <s v="Karol Bagh"/>
    <x v="2"/>
    <x v="1"/>
    <x v="2"/>
    <x v="10"/>
    <x v="16"/>
    <x v="901"/>
    <x v="901"/>
    <x v="10"/>
  </r>
  <r>
    <d v="2023-08-20T00:00:00"/>
    <x v="1"/>
    <s v="Vadodara"/>
    <x v="1"/>
    <x v="0"/>
    <x v="4"/>
    <x v="7"/>
    <x v="0"/>
    <x v="902"/>
    <x v="902"/>
    <x v="10"/>
  </r>
  <r>
    <d v="2023-08-20T00:00:00"/>
    <x v="3"/>
    <s v="Madurai"/>
    <x v="4"/>
    <x v="2"/>
    <x v="2"/>
    <x v="16"/>
    <x v="17"/>
    <x v="903"/>
    <x v="903"/>
    <x v="10"/>
  </r>
  <r>
    <d v="2023-08-23T00:00:00"/>
    <x v="9"/>
    <s v="Mysuru"/>
    <x v="3"/>
    <x v="2"/>
    <x v="4"/>
    <x v="15"/>
    <x v="7"/>
    <x v="904"/>
    <x v="904"/>
    <x v="10"/>
  </r>
  <r>
    <d v="2023-08-25T00:00:00"/>
    <x v="1"/>
    <s v="Dwarka"/>
    <x v="2"/>
    <x v="1"/>
    <x v="0"/>
    <x v="9"/>
    <x v="11"/>
    <x v="905"/>
    <x v="905"/>
    <x v="10"/>
  </r>
  <r>
    <d v="2023-08-22T00:00:00"/>
    <x v="4"/>
    <s v="Mumbai"/>
    <x v="0"/>
    <x v="0"/>
    <x v="4"/>
    <x v="14"/>
    <x v="0"/>
    <x v="906"/>
    <x v="906"/>
    <x v="10"/>
  </r>
  <r>
    <d v="2023-08-30T00:00:00"/>
    <x v="1"/>
    <s v="Coimbatore"/>
    <x v="4"/>
    <x v="2"/>
    <x v="3"/>
    <x v="19"/>
    <x v="5"/>
    <x v="907"/>
    <x v="907"/>
    <x v="10"/>
  </r>
  <r>
    <d v="2023-08-26T00:00:00"/>
    <x v="8"/>
    <s v="Pune"/>
    <x v="0"/>
    <x v="0"/>
    <x v="1"/>
    <x v="1"/>
    <x v="16"/>
    <x v="908"/>
    <x v="908"/>
    <x v="10"/>
  </r>
  <r>
    <d v="2023-08-23T00:00:00"/>
    <x v="7"/>
    <s v="Nagpur"/>
    <x v="0"/>
    <x v="0"/>
    <x v="2"/>
    <x v="2"/>
    <x v="8"/>
    <x v="909"/>
    <x v="909"/>
    <x v="10"/>
  </r>
  <r>
    <d v="2023-08-08T00:00:00"/>
    <x v="4"/>
    <s v="Coimbatore"/>
    <x v="4"/>
    <x v="2"/>
    <x v="1"/>
    <x v="8"/>
    <x v="13"/>
    <x v="910"/>
    <x v="910"/>
    <x v="10"/>
  </r>
  <r>
    <d v="2023-08-06T00:00:00"/>
    <x v="4"/>
    <s v="Coimbatore"/>
    <x v="4"/>
    <x v="2"/>
    <x v="3"/>
    <x v="19"/>
    <x v="10"/>
    <x v="911"/>
    <x v="911"/>
    <x v="10"/>
  </r>
  <r>
    <d v="2023-08-10T00:00:00"/>
    <x v="4"/>
    <s v="Karol Bagh"/>
    <x v="2"/>
    <x v="1"/>
    <x v="1"/>
    <x v="8"/>
    <x v="0"/>
    <x v="912"/>
    <x v="912"/>
    <x v="10"/>
  </r>
  <r>
    <d v="2023-08-30T00:00:00"/>
    <x v="5"/>
    <s v="Coimbatore"/>
    <x v="4"/>
    <x v="2"/>
    <x v="0"/>
    <x v="12"/>
    <x v="14"/>
    <x v="913"/>
    <x v="913"/>
    <x v="10"/>
  </r>
  <r>
    <d v="2023-08-21T00:00:00"/>
    <x v="2"/>
    <s v="Coimbatore"/>
    <x v="4"/>
    <x v="2"/>
    <x v="4"/>
    <x v="13"/>
    <x v="7"/>
    <x v="914"/>
    <x v="914"/>
    <x v="10"/>
  </r>
  <r>
    <d v="2023-08-30T00:00:00"/>
    <x v="6"/>
    <s v="Mysuru"/>
    <x v="3"/>
    <x v="2"/>
    <x v="4"/>
    <x v="7"/>
    <x v="18"/>
    <x v="915"/>
    <x v="915"/>
    <x v="10"/>
  </r>
  <r>
    <d v="2023-08-18T00:00:00"/>
    <x v="2"/>
    <s v="Chennai"/>
    <x v="4"/>
    <x v="2"/>
    <x v="2"/>
    <x v="10"/>
    <x v="19"/>
    <x v="916"/>
    <x v="916"/>
    <x v="10"/>
  </r>
  <r>
    <d v="2023-08-19T00:00:00"/>
    <x v="2"/>
    <s v="Surat"/>
    <x v="1"/>
    <x v="0"/>
    <x v="0"/>
    <x v="5"/>
    <x v="4"/>
    <x v="917"/>
    <x v="917"/>
    <x v="10"/>
  </r>
  <r>
    <d v="2023-08-24T00:00:00"/>
    <x v="9"/>
    <s v="Vadodara"/>
    <x v="1"/>
    <x v="0"/>
    <x v="4"/>
    <x v="15"/>
    <x v="15"/>
    <x v="918"/>
    <x v="918"/>
    <x v="10"/>
  </r>
  <r>
    <d v="2023-08-30T00:00:00"/>
    <x v="7"/>
    <s v="Hubli"/>
    <x v="3"/>
    <x v="2"/>
    <x v="0"/>
    <x v="0"/>
    <x v="4"/>
    <x v="919"/>
    <x v="919"/>
    <x v="10"/>
  </r>
  <r>
    <d v="2023-08-26T00:00:00"/>
    <x v="8"/>
    <s v="Hubli"/>
    <x v="3"/>
    <x v="2"/>
    <x v="1"/>
    <x v="3"/>
    <x v="11"/>
    <x v="920"/>
    <x v="920"/>
    <x v="10"/>
  </r>
  <r>
    <d v="2023-08-04T00:00:00"/>
    <x v="1"/>
    <s v="Madurai"/>
    <x v="4"/>
    <x v="2"/>
    <x v="4"/>
    <x v="13"/>
    <x v="19"/>
    <x v="921"/>
    <x v="921"/>
    <x v="10"/>
  </r>
  <r>
    <d v="2023-08-29T00:00:00"/>
    <x v="9"/>
    <s v="Bengaluru"/>
    <x v="3"/>
    <x v="2"/>
    <x v="4"/>
    <x v="13"/>
    <x v="3"/>
    <x v="922"/>
    <x v="922"/>
    <x v="10"/>
  </r>
  <r>
    <d v="2023-08-21T00:00:00"/>
    <x v="0"/>
    <s v="New Delhi"/>
    <x v="2"/>
    <x v="1"/>
    <x v="1"/>
    <x v="1"/>
    <x v="14"/>
    <x v="923"/>
    <x v="923"/>
    <x v="10"/>
  </r>
  <r>
    <d v="2023-08-13T00:00:00"/>
    <x v="5"/>
    <s v="Hubli"/>
    <x v="3"/>
    <x v="2"/>
    <x v="3"/>
    <x v="19"/>
    <x v="6"/>
    <x v="924"/>
    <x v="924"/>
    <x v="10"/>
  </r>
  <r>
    <d v="2023-04-06T00:00:00"/>
    <x v="8"/>
    <s v="Bengaluru"/>
    <x v="3"/>
    <x v="2"/>
    <x v="2"/>
    <x v="2"/>
    <x v="1"/>
    <x v="925"/>
    <x v="925"/>
    <x v="11"/>
  </r>
  <r>
    <d v="2023-04-21T00:00:00"/>
    <x v="4"/>
    <s v="Mysuru"/>
    <x v="3"/>
    <x v="2"/>
    <x v="3"/>
    <x v="11"/>
    <x v="9"/>
    <x v="926"/>
    <x v="926"/>
    <x v="11"/>
  </r>
  <r>
    <d v="2023-04-28T00:00:00"/>
    <x v="6"/>
    <s v="Coimbatore"/>
    <x v="4"/>
    <x v="2"/>
    <x v="2"/>
    <x v="2"/>
    <x v="17"/>
    <x v="927"/>
    <x v="927"/>
    <x v="11"/>
  </r>
  <r>
    <d v="2023-04-01T00:00:00"/>
    <x v="7"/>
    <s v="Pune"/>
    <x v="0"/>
    <x v="0"/>
    <x v="3"/>
    <x v="4"/>
    <x v="9"/>
    <x v="928"/>
    <x v="928"/>
    <x v="11"/>
  </r>
  <r>
    <d v="2023-04-15T00:00:00"/>
    <x v="2"/>
    <s v="Surat"/>
    <x v="1"/>
    <x v="0"/>
    <x v="4"/>
    <x v="7"/>
    <x v="16"/>
    <x v="929"/>
    <x v="929"/>
    <x v="11"/>
  </r>
  <r>
    <d v="2023-04-19T00:00:00"/>
    <x v="9"/>
    <s v="Hubli"/>
    <x v="3"/>
    <x v="2"/>
    <x v="3"/>
    <x v="11"/>
    <x v="0"/>
    <x v="930"/>
    <x v="930"/>
    <x v="11"/>
  </r>
  <r>
    <d v="2023-04-26T00:00:00"/>
    <x v="8"/>
    <s v="Mysuru"/>
    <x v="3"/>
    <x v="2"/>
    <x v="0"/>
    <x v="9"/>
    <x v="5"/>
    <x v="931"/>
    <x v="931"/>
    <x v="11"/>
  </r>
  <r>
    <d v="2023-04-20T00:00:00"/>
    <x v="4"/>
    <s v="Mysuru"/>
    <x v="3"/>
    <x v="2"/>
    <x v="1"/>
    <x v="1"/>
    <x v="13"/>
    <x v="932"/>
    <x v="932"/>
    <x v="11"/>
  </r>
  <r>
    <d v="2023-04-25T00:00:00"/>
    <x v="7"/>
    <s v="Dwarka"/>
    <x v="2"/>
    <x v="1"/>
    <x v="0"/>
    <x v="9"/>
    <x v="7"/>
    <x v="933"/>
    <x v="933"/>
    <x v="11"/>
  </r>
  <r>
    <d v="2023-04-27T00:00:00"/>
    <x v="8"/>
    <s v="Madurai"/>
    <x v="4"/>
    <x v="2"/>
    <x v="4"/>
    <x v="15"/>
    <x v="10"/>
    <x v="934"/>
    <x v="934"/>
    <x v="11"/>
  </r>
  <r>
    <d v="2023-04-19T00:00:00"/>
    <x v="4"/>
    <s v="Ahmedabad"/>
    <x v="1"/>
    <x v="0"/>
    <x v="4"/>
    <x v="15"/>
    <x v="5"/>
    <x v="935"/>
    <x v="935"/>
    <x v="11"/>
  </r>
  <r>
    <d v="2023-04-27T00:00:00"/>
    <x v="7"/>
    <s v="Dwarka"/>
    <x v="2"/>
    <x v="1"/>
    <x v="2"/>
    <x v="2"/>
    <x v="2"/>
    <x v="936"/>
    <x v="936"/>
    <x v="11"/>
  </r>
  <r>
    <d v="2023-04-04T00:00:00"/>
    <x v="1"/>
    <s v="Karol Bagh"/>
    <x v="2"/>
    <x v="1"/>
    <x v="1"/>
    <x v="1"/>
    <x v="14"/>
    <x v="937"/>
    <x v="937"/>
    <x v="11"/>
  </r>
  <r>
    <d v="2023-04-15T00:00:00"/>
    <x v="7"/>
    <s v="Nagpur"/>
    <x v="0"/>
    <x v="0"/>
    <x v="0"/>
    <x v="9"/>
    <x v="19"/>
    <x v="938"/>
    <x v="938"/>
    <x v="11"/>
  </r>
  <r>
    <d v="2023-04-25T00:00:00"/>
    <x v="1"/>
    <s v="Dwarka"/>
    <x v="2"/>
    <x v="1"/>
    <x v="1"/>
    <x v="1"/>
    <x v="14"/>
    <x v="939"/>
    <x v="939"/>
    <x v="11"/>
  </r>
  <r>
    <d v="2023-04-13T00:00:00"/>
    <x v="5"/>
    <s v="Ahmedabad"/>
    <x v="1"/>
    <x v="0"/>
    <x v="0"/>
    <x v="5"/>
    <x v="18"/>
    <x v="940"/>
    <x v="940"/>
    <x v="11"/>
  </r>
  <r>
    <d v="2023-04-29T00:00:00"/>
    <x v="5"/>
    <s v="New Delhi"/>
    <x v="2"/>
    <x v="1"/>
    <x v="2"/>
    <x v="16"/>
    <x v="18"/>
    <x v="941"/>
    <x v="941"/>
    <x v="11"/>
  </r>
  <r>
    <d v="2023-04-21T00:00:00"/>
    <x v="8"/>
    <s v="Nagpur"/>
    <x v="0"/>
    <x v="0"/>
    <x v="2"/>
    <x v="16"/>
    <x v="3"/>
    <x v="942"/>
    <x v="942"/>
    <x v="11"/>
  </r>
  <r>
    <d v="2023-04-08T00:00:00"/>
    <x v="4"/>
    <s v="Karol Bagh"/>
    <x v="2"/>
    <x v="1"/>
    <x v="0"/>
    <x v="5"/>
    <x v="7"/>
    <x v="943"/>
    <x v="943"/>
    <x v="11"/>
  </r>
  <r>
    <d v="2023-04-21T00:00:00"/>
    <x v="8"/>
    <s v="Pune"/>
    <x v="0"/>
    <x v="0"/>
    <x v="0"/>
    <x v="12"/>
    <x v="15"/>
    <x v="944"/>
    <x v="944"/>
    <x v="11"/>
  </r>
  <r>
    <d v="2023-04-27T00:00:00"/>
    <x v="6"/>
    <s v="Mysuru"/>
    <x v="3"/>
    <x v="2"/>
    <x v="3"/>
    <x v="11"/>
    <x v="6"/>
    <x v="945"/>
    <x v="945"/>
    <x v="11"/>
  </r>
  <r>
    <d v="2023-04-01T00:00:00"/>
    <x v="7"/>
    <s v="Dwarka"/>
    <x v="2"/>
    <x v="1"/>
    <x v="1"/>
    <x v="1"/>
    <x v="18"/>
    <x v="946"/>
    <x v="946"/>
    <x v="11"/>
  </r>
  <r>
    <d v="2023-04-02T00:00:00"/>
    <x v="5"/>
    <s v="Bengaluru"/>
    <x v="3"/>
    <x v="2"/>
    <x v="4"/>
    <x v="14"/>
    <x v="18"/>
    <x v="947"/>
    <x v="947"/>
    <x v="11"/>
  </r>
  <r>
    <d v="2023-04-28T00:00:00"/>
    <x v="6"/>
    <s v="Coimbatore"/>
    <x v="4"/>
    <x v="2"/>
    <x v="4"/>
    <x v="7"/>
    <x v="12"/>
    <x v="948"/>
    <x v="948"/>
    <x v="11"/>
  </r>
  <r>
    <d v="2023-04-10T00:00:00"/>
    <x v="1"/>
    <s v="Surat"/>
    <x v="1"/>
    <x v="0"/>
    <x v="4"/>
    <x v="14"/>
    <x v="17"/>
    <x v="949"/>
    <x v="949"/>
    <x v="11"/>
  </r>
  <r>
    <d v="2023-04-22T00:00:00"/>
    <x v="7"/>
    <s v="Nagpur"/>
    <x v="0"/>
    <x v="0"/>
    <x v="2"/>
    <x v="16"/>
    <x v="12"/>
    <x v="950"/>
    <x v="950"/>
    <x v="11"/>
  </r>
  <r>
    <d v="2023-04-21T00:00:00"/>
    <x v="7"/>
    <s v="Karol Bagh"/>
    <x v="2"/>
    <x v="1"/>
    <x v="4"/>
    <x v="15"/>
    <x v="12"/>
    <x v="951"/>
    <x v="951"/>
    <x v="11"/>
  </r>
  <r>
    <d v="2023-04-30T00:00:00"/>
    <x v="8"/>
    <s v="Mumbai"/>
    <x v="0"/>
    <x v="0"/>
    <x v="2"/>
    <x v="10"/>
    <x v="8"/>
    <x v="952"/>
    <x v="952"/>
    <x v="11"/>
  </r>
  <r>
    <d v="2023-04-13T00:00:00"/>
    <x v="7"/>
    <s v="Bengaluru"/>
    <x v="3"/>
    <x v="2"/>
    <x v="1"/>
    <x v="3"/>
    <x v="11"/>
    <x v="953"/>
    <x v="953"/>
    <x v="11"/>
  </r>
  <r>
    <d v="2023-04-17T00:00:00"/>
    <x v="9"/>
    <s v="Surat"/>
    <x v="1"/>
    <x v="0"/>
    <x v="1"/>
    <x v="8"/>
    <x v="13"/>
    <x v="954"/>
    <x v="954"/>
    <x v="11"/>
  </r>
  <r>
    <d v="2023-04-01T00:00:00"/>
    <x v="8"/>
    <s v="Bengaluru"/>
    <x v="3"/>
    <x v="2"/>
    <x v="2"/>
    <x v="16"/>
    <x v="10"/>
    <x v="955"/>
    <x v="955"/>
    <x v="11"/>
  </r>
  <r>
    <d v="2023-04-30T00:00:00"/>
    <x v="7"/>
    <s v="New Delhi"/>
    <x v="2"/>
    <x v="1"/>
    <x v="3"/>
    <x v="19"/>
    <x v="15"/>
    <x v="956"/>
    <x v="956"/>
    <x v="11"/>
  </r>
  <r>
    <d v="2023-04-16T00:00:00"/>
    <x v="3"/>
    <s v="Chennai"/>
    <x v="4"/>
    <x v="2"/>
    <x v="4"/>
    <x v="7"/>
    <x v="6"/>
    <x v="957"/>
    <x v="957"/>
    <x v="11"/>
  </r>
  <r>
    <d v="2023-04-20T00:00:00"/>
    <x v="7"/>
    <s v="Bengaluru"/>
    <x v="3"/>
    <x v="2"/>
    <x v="2"/>
    <x v="18"/>
    <x v="12"/>
    <x v="958"/>
    <x v="958"/>
    <x v="11"/>
  </r>
  <r>
    <d v="2023-04-27T00:00:00"/>
    <x v="2"/>
    <s v="Dwarka"/>
    <x v="2"/>
    <x v="1"/>
    <x v="2"/>
    <x v="16"/>
    <x v="9"/>
    <x v="959"/>
    <x v="959"/>
    <x v="11"/>
  </r>
  <r>
    <d v="2023-04-28T00:00:00"/>
    <x v="1"/>
    <s v="Madurai"/>
    <x v="4"/>
    <x v="2"/>
    <x v="2"/>
    <x v="2"/>
    <x v="11"/>
    <x v="960"/>
    <x v="960"/>
    <x v="11"/>
  </r>
  <r>
    <d v="2023-04-13T00:00:00"/>
    <x v="7"/>
    <s v="Pune"/>
    <x v="0"/>
    <x v="0"/>
    <x v="1"/>
    <x v="1"/>
    <x v="2"/>
    <x v="961"/>
    <x v="961"/>
    <x v="11"/>
  </r>
  <r>
    <d v="2023-04-10T00:00:00"/>
    <x v="3"/>
    <s v="Chennai"/>
    <x v="4"/>
    <x v="2"/>
    <x v="3"/>
    <x v="11"/>
    <x v="6"/>
    <x v="962"/>
    <x v="962"/>
    <x v="11"/>
  </r>
  <r>
    <d v="2023-04-12T00:00:00"/>
    <x v="4"/>
    <s v="Nagpur"/>
    <x v="0"/>
    <x v="0"/>
    <x v="4"/>
    <x v="15"/>
    <x v="6"/>
    <x v="963"/>
    <x v="963"/>
    <x v="11"/>
  </r>
  <r>
    <d v="2023-04-18T00:00:00"/>
    <x v="3"/>
    <s v="Vadodara"/>
    <x v="1"/>
    <x v="0"/>
    <x v="2"/>
    <x v="16"/>
    <x v="5"/>
    <x v="964"/>
    <x v="964"/>
    <x v="11"/>
  </r>
  <r>
    <d v="2023-04-18T00:00:00"/>
    <x v="4"/>
    <s v="Dwarka"/>
    <x v="2"/>
    <x v="1"/>
    <x v="4"/>
    <x v="15"/>
    <x v="11"/>
    <x v="965"/>
    <x v="965"/>
    <x v="11"/>
  </r>
  <r>
    <d v="2023-04-06T00:00:00"/>
    <x v="1"/>
    <s v="Hubli"/>
    <x v="3"/>
    <x v="2"/>
    <x v="2"/>
    <x v="10"/>
    <x v="17"/>
    <x v="966"/>
    <x v="966"/>
    <x v="11"/>
  </r>
  <r>
    <d v="2023-04-21T00:00:00"/>
    <x v="4"/>
    <s v="Hubli"/>
    <x v="3"/>
    <x v="2"/>
    <x v="1"/>
    <x v="8"/>
    <x v="8"/>
    <x v="967"/>
    <x v="967"/>
    <x v="11"/>
  </r>
  <r>
    <d v="2023-04-21T00:00:00"/>
    <x v="7"/>
    <s v="Hubli"/>
    <x v="3"/>
    <x v="2"/>
    <x v="3"/>
    <x v="19"/>
    <x v="9"/>
    <x v="968"/>
    <x v="968"/>
    <x v="11"/>
  </r>
  <r>
    <d v="2023-04-27T00:00:00"/>
    <x v="1"/>
    <s v="Mysuru"/>
    <x v="3"/>
    <x v="2"/>
    <x v="3"/>
    <x v="19"/>
    <x v="7"/>
    <x v="969"/>
    <x v="969"/>
    <x v="11"/>
  </r>
  <r>
    <d v="2023-04-17T00:00:00"/>
    <x v="6"/>
    <s v="Karol Bagh"/>
    <x v="2"/>
    <x v="1"/>
    <x v="3"/>
    <x v="6"/>
    <x v="9"/>
    <x v="970"/>
    <x v="970"/>
    <x v="11"/>
  </r>
  <r>
    <d v="2023-04-27T00:00:00"/>
    <x v="4"/>
    <s v="Bengaluru"/>
    <x v="3"/>
    <x v="2"/>
    <x v="4"/>
    <x v="14"/>
    <x v="14"/>
    <x v="971"/>
    <x v="971"/>
    <x v="11"/>
  </r>
  <r>
    <d v="2023-04-11T00:00:00"/>
    <x v="9"/>
    <s v="Bengaluru"/>
    <x v="3"/>
    <x v="2"/>
    <x v="4"/>
    <x v="14"/>
    <x v="8"/>
    <x v="972"/>
    <x v="972"/>
    <x v="11"/>
  </r>
  <r>
    <d v="2023-04-26T00:00:00"/>
    <x v="4"/>
    <s v="Nagpur"/>
    <x v="0"/>
    <x v="0"/>
    <x v="1"/>
    <x v="1"/>
    <x v="5"/>
    <x v="973"/>
    <x v="973"/>
    <x v="11"/>
  </r>
  <r>
    <d v="2023-04-20T00:00:00"/>
    <x v="1"/>
    <s v="Mysuru"/>
    <x v="3"/>
    <x v="2"/>
    <x v="2"/>
    <x v="18"/>
    <x v="17"/>
    <x v="974"/>
    <x v="974"/>
    <x v="11"/>
  </r>
  <r>
    <d v="2023-04-09T00:00:00"/>
    <x v="7"/>
    <s v="Surat"/>
    <x v="1"/>
    <x v="0"/>
    <x v="4"/>
    <x v="7"/>
    <x v="3"/>
    <x v="975"/>
    <x v="975"/>
    <x v="11"/>
  </r>
  <r>
    <d v="2023-04-02T00:00:00"/>
    <x v="6"/>
    <s v="Dwarka"/>
    <x v="2"/>
    <x v="1"/>
    <x v="1"/>
    <x v="17"/>
    <x v="16"/>
    <x v="976"/>
    <x v="976"/>
    <x v="11"/>
  </r>
  <r>
    <d v="2023-04-17T00:00:00"/>
    <x v="0"/>
    <s v="Madurai"/>
    <x v="4"/>
    <x v="2"/>
    <x v="0"/>
    <x v="9"/>
    <x v="3"/>
    <x v="977"/>
    <x v="977"/>
    <x v="11"/>
  </r>
  <r>
    <d v="2023-04-10T00:00:00"/>
    <x v="2"/>
    <s v="Madurai"/>
    <x v="4"/>
    <x v="2"/>
    <x v="4"/>
    <x v="13"/>
    <x v="13"/>
    <x v="978"/>
    <x v="978"/>
    <x v="11"/>
  </r>
  <r>
    <d v="2023-04-14T00:00:00"/>
    <x v="7"/>
    <s v="Coimbatore"/>
    <x v="4"/>
    <x v="2"/>
    <x v="1"/>
    <x v="3"/>
    <x v="18"/>
    <x v="979"/>
    <x v="979"/>
    <x v="11"/>
  </r>
  <r>
    <d v="2023-04-14T00:00:00"/>
    <x v="4"/>
    <s v="Ahmedabad"/>
    <x v="1"/>
    <x v="0"/>
    <x v="3"/>
    <x v="6"/>
    <x v="6"/>
    <x v="980"/>
    <x v="980"/>
    <x v="11"/>
  </r>
  <r>
    <d v="2023-04-24T00:00:00"/>
    <x v="5"/>
    <s v="Chennai"/>
    <x v="4"/>
    <x v="2"/>
    <x v="2"/>
    <x v="2"/>
    <x v="9"/>
    <x v="981"/>
    <x v="981"/>
    <x v="11"/>
  </r>
  <r>
    <d v="2023-04-02T00:00:00"/>
    <x v="0"/>
    <s v="Mysuru"/>
    <x v="3"/>
    <x v="2"/>
    <x v="1"/>
    <x v="17"/>
    <x v="4"/>
    <x v="982"/>
    <x v="982"/>
    <x v="11"/>
  </r>
  <r>
    <d v="2023-04-14T00:00:00"/>
    <x v="0"/>
    <s v="Mumbai"/>
    <x v="0"/>
    <x v="0"/>
    <x v="1"/>
    <x v="8"/>
    <x v="19"/>
    <x v="983"/>
    <x v="983"/>
    <x v="11"/>
  </r>
  <r>
    <d v="2023-04-15T00:00:00"/>
    <x v="1"/>
    <s v="Chennai"/>
    <x v="4"/>
    <x v="2"/>
    <x v="3"/>
    <x v="6"/>
    <x v="14"/>
    <x v="984"/>
    <x v="984"/>
    <x v="11"/>
  </r>
  <r>
    <d v="2023-04-09T00:00:00"/>
    <x v="5"/>
    <s v="Mysuru"/>
    <x v="3"/>
    <x v="2"/>
    <x v="2"/>
    <x v="18"/>
    <x v="0"/>
    <x v="985"/>
    <x v="985"/>
    <x v="11"/>
  </r>
  <r>
    <d v="2023-04-24T00:00:00"/>
    <x v="3"/>
    <s v="New Delhi"/>
    <x v="2"/>
    <x v="1"/>
    <x v="4"/>
    <x v="15"/>
    <x v="0"/>
    <x v="986"/>
    <x v="986"/>
    <x v="11"/>
  </r>
  <r>
    <d v="2023-04-13T00:00:00"/>
    <x v="0"/>
    <s v="Vadodara"/>
    <x v="1"/>
    <x v="0"/>
    <x v="3"/>
    <x v="19"/>
    <x v="3"/>
    <x v="987"/>
    <x v="987"/>
    <x v="11"/>
  </r>
  <r>
    <d v="2023-04-30T00:00:00"/>
    <x v="1"/>
    <s v="Nagpur"/>
    <x v="0"/>
    <x v="0"/>
    <x v="3"/>
    <x v="4"/>
    <x v="17"/>
    <x v="988"/>
    <x v="988"/>
    <x v="11"/>
  </r>
  <r>
    <d v="2023-04-16T00:00:00"/>
    <x v="1"/>
    <s v="Mysuru"/>
    <x v="3"/>
    <x v="2"/>
    <x v="4"/>
    <x v="7"/>
    <x v="16"/>
    <x v="989"/>
    <x v="989"/>
    <x v="11"/>
  </r>
  <r>
    <d v="2023-04-28T00:00:00"/>
    <x v="8"/>
    <s v="Coimbatore"/>
    <x v="4"/>
    <x v="2"/>
    <x v="0"/>
    <x v="9"/>
    <x v="5"/>
    <x v="990"/>
    <x v="990"/>
    <x v="11"/>
  </r>
  <r>
    <d v="2023-04-13T00:00:00"/>
    <x v="7"/>
    <s v="Hubli"/>
    <x v="3"/>
    <x v="2"/>
    <x v="3"/>
    <x v="19"/>
    <x v="19"/>
    <x v="991"/>
    <x v="991"/>
    <x v="11"/>
  </r>
  <r>
    <d v="2023-04-20T00:00:00"/>
    <x v="2"/>
    <s v="Dwarka"/>
    <x v="2"/>
    <x v="1"/>
    <x v="0"/>
    <x v="12"/>
    <x v="8"/>
    <x v="992"/>
    <x v="992"/>
    <x v="11"/>
  </r>
  <r>
    <d v="2023-04-12T00:00:00"/>
    <x v="2"/>
    <s v="Vadodara"/>
    <x v="1"/>
    <x v="0"/>
    <x v="1"/>
    <x v="17"/>
    <x v="16"/>
    <x v="993"/>
    <x v="993"/>
    <x v="11"/>
  </r>
  <r>
    <d v="2023-04-20T00:00:00"/>
    <x v="0"/>
    <s v="Madurai"/>
    <x v="4"/>
    <x v="2"/>
    <x v="1"/>
    <x v="3"/>
    <x v="12"/>
    <x v="994"/>
    <x v="994"/>
    <x v="11"/>
  </r>
  <r>
    <d v="2023-04-05T00:00:00"/>
    <x v="3"/>
    <s v="Pune"/>
    <x v="0"/>
    <x v="0"/>
    <x v="4"/>
    <x v="14"/>
    <x v="6"/>
    <x v="995"/>
    <x v="995"/>
    <x v="11"/>
  </r>
  <r>
    <d v="2023-04-09T00:00:00"/>
    <x v="2"/>
    <s v="Dwarka"/>
    <x v="2"/>
    <x v="1"/>
    <x v="0"/>
    <x v="5"/>
    <x v="14"/>
    <x v="996"/>
    <x v="996"/>
    <x v="11"/>
  </r>
  <r>
    <d v="2023-04-20T00:00:00"/>
    <x v="0"/>
    <s v="Nagpur"/>
    <x v="0"/>
    <x v="0"/>
    <x v="3"/>
    <x v="11"/>
    <x v="15"/>
    <x v="997"/>
    <x v="997"/>
    <x v="11"/>
  </r>
  <r>
    <d v="2023-04-05T00:00:00"/>
    <x v="2"/>
    <s v="Ahmedabad"/>
    <x v="1"/>
    <x v="0"/>
    <x v="3"/>
    <x v="11"/>
    <x v="6"/>
    <x v="998"/>
    <x v="998"/>
    <x v="11"/>
  </r>
  <r>
    <d v="2023-04-18T00:00:00"/>
    <x v="8"/>
    <s v="Dwarka"/>
    <x v="2"/>
    <x v="1"/>
    <x v="4"/>
    <x v="7"/>
    <x v="13"/>
    <x v="999"/>
    <x v="999"/>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A59A09C-F96E-4C29-A1F6-C8C5BFFBD874}" name="PivotTable8"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73" rowHeaderCaption="customer">
  <location ref="B56:C58" firstHeaderRow="1" firstDataRow="1" firstDataCol="1"/>
  <pivotFields count="11">
    <pivotField numFmtId="14" showAll="0"/>
    <pivotField showAll="0" measureFilter="1">
      <items count="11">
        <item x="4"/>
        <item x="6"/>
        <item x="3"/>
        <item x="0"/>
        <item x="1"/>
        <item x="7"/>
        <item x="2"/>
        <item x="8"/>
        <item x="9"/>
        <item x="5"/>
        <item t="default"/>
      </items>
    </pivotField>
    <pivotField showAll="0"/>
    <pivotField showAll="0"/>
    <pivotField axis="axisRow" showAll="0">
      <items count="4">
        <item h="1" x="1"/>
        <item h="1" x="2"/>
        <item x="0"/>
        <item t="default"/>
      </items>
    </pivotField>
    <pivotField showAll="0">
      <items count="6">
        <item h="1" x="3"/>
        <item h="1" x="1"/>
        <item x="0"/>
        <item h="1" x="4"/>
        <item h="1" x="2"/>
        <item t="default"/>
      </items>
    </pivotField>
    <pivotField showAll="0">
      <items count="21">
        <item x="9"/>
        <item x="5"/>
        <item x="6"/>
        <item x="18"/>
        <item x="17"/>
        <item x="19"/>
        <item x="3"/>
        <item x="15"/>
        <item x="16"/>
        <item x="7"/>
        <item x="11"/>
        <item x="10"/>
        <item x="13"/>
        <item x="2"/>
        <item x="4"/>
        <item x="1"/>
        <item x="0"/>
        <item x="14"/>
        <item x="12"/>
        <item x="8"/>
        <item t="default"/>
      </items>
    </pivotField>
    <pivotField showAll="0"/>
    <pivotField showAll="0"/>
    <pivotField dataField="1" showAll="0"/>
    <pivotField showAll="0">
      <items count="13">
        <item h="1" x="7"/>
        <item h="1" x="8"/>
        <item h="1" x="4"/>
        <item h="1" x="11"/>
        <item h="1" x="3"/>
        <item h="1" x="5"/>
        <item h="1" x="6"/>
        <item h="1" x="10"/>
        <item x="0"/>
        <item h="1" x="1"/>
        <item h="1" x="2"/>
        <item h="1" x="9"/>
        <item t="default"/>
      </items>
    </pivotField>
  </pivotFields>
  <rowFields count="1">
    <field x="4"/>
  </rowFields>
  <rowItems count="2">
    <i>
      <x v="2"/>
    </i>
    <i t="grand">
      <x/>
    </i>
  </rowItems>
  <colItems count="1">
    <i/>
  </colItems>
  <dataFields count="1">
    <dataField name="Sum of Sales Amount" fld="9" showDataAs="percentOfTotal" baseField="4" baseItem="0" numFmtId="10"/>
  </dataFields>
  <formats count="7">
    <format dxfId="524">
      <pivotArea type="all" dataOnly="0" outline="0" fieldPosition="0"/>
    </format>
    <format dxfId="523">
      <pivotArea outline="0" collapsedLevelsAreSubtotals="1" fieldPosition="0"/>
    </format>
    <format dxfId="522">
      <pivotArea field="10" type="button" dataOnly="0" labelOnly="1" outline="0"/>
    </format>
    <format dxfId="521">
      <pivotArea dataOnly="0" labelOnly="1" grandRow="1" outline="0" fieldPosition="0"/>
    </format>
    <format dxfId="520">
      <pivotArea dataOnly="0" labelOnly="1" outline="0" axis="axisValues" fieldPosition="0"/>
    </format>
    <format dxfId="519">
      <pivotArea outline="0" collapsedLevelsAreSubtotals="1" fieldPosition="0"/>
    </format>
    <format dxfId="518">
      <pivotArea outline="0" fieldPosition="0">
        <references count="1">
          <reference field="4294967294" count="1">
            <x v="0"/>
          </reference>
        </references>
      </pivotArea>
    </format>
  </formats>
  <chartFormats count="7">
    <chartFormat chart="24" format="0" series="1">
      <pivotArea type="data" outline="0" fieldPosition="0">
        <references count="1">
          <reference field="4294967294" count="1" selected="0">
            <x v="0"/>
          </reference>
        </references>
      </pivotArea>
    </chartFormat>
    <chartFormat chart="31" format="0" series="1">
      <pivotArea type="data" outline="0" fieldPosition="0">
        <references count="1">
          <reference field="4294967294" count="1" selected="0">
            <x v="0"/>
          </reference>
        </references>
      </pivotArea>
    </chartFormat>
    <chartFormat chart="34" format="2" series="1">
      <pivotArea type="data" outline="0" fieldPosition="0">
        <references count="1">
          <reference field="4294967294" count="1" selected="0">
            <x v="0"/>
          </reference>
        </references>
      </pivotArea>
    </chartFormat>
    <chartFormat chart="66" format="25" series="1">
      <pivotArea type="data" outline="0" fieldPosition="0">
        <references count="1">
          <reference field="4294967294" count="1" selected="0">
            <x v="0"/>
          </reference>
        </references>
      </pivotArea>
    </chartFormat>
    <chartFormat chart="66" format="26">
      <pivotArea type="data" outline="0" fieldPosition="0">
        <references count="2">
          <reference field="4294967294" count="1" selected="0">
            <x v="0"/>
          </reference>
          <reference field="4" count="1" selected="0">
            <x v="0"/>
          </reference>
        </references>
      </pivotArea>
    </chartFormat>
    <chartFormat chart="66" format="27">
      <pivotArea type="data" outline="0" fieldPosition="0">
        <references count="2">
          <reference field="4294967294" count="1" selected="0">
            <x v="0"/>
          </reference>
          <reference field="4" count="1" selected="0">
            <x v="1"/>
          </reference>
        </references>
      </pivotArea>
    </chartFormat>
    <chartFormat chart="66" format="28">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4546E6B-6381-467B-9192-9B9BF0F7CBA3}" name="PivotTable4"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48" rowHeaderCaption="customer">
  <location ref="A1:B7" firstHeaderRow="1" firstDataRow="1" firstDataCol="1"/>
  <pivotFields count="11">
    <pivotField numFmtId="14" showAll="0"/>
    <pivotField axis="axisRow" showAll="0" measureFilter="1" sortType="descending">
      <items count="11">
        <item x="5"/>
        <item x="9"/>
        <item x="8"/>
        <item x="2"/>
        <item x="7"/>
        <item x="1"/>
        <item x="0"/>
        <item x="3"/>
        <item x="6"/>
        <item x="4"/>
        <item t="default"/>
      </items>
      <autoSortScope>
        <pivotArea dataOnly="0" outline="0" fieldPosition="0">
          <references count="1">
            <reference field="4294967294" count="1" selected="0">
              <x v="0"/>
            </reference>
          </references>
        </pivotArea>
      </autoSortScope>
    </pivotField>
    <pivotField showAll="0"/>
    <pivotField showAll="0"/>
    <pivotField showAll="0">
      <items count="4">
        <item h="1" x="1"/>
        <item h="1" x="2"/>
        <item x="0"/>
        <item t="default"/>
      </items>
    </pivotField>
    <pivotField showAll="0">
      <items count="6">
        <item h="1" x="3"/>
        <item h="1" x="1"/>
        <item x="0"/>
        <item h="1" x="4"/>
        <item h="1" x="2"/>
        <item t="default"/>
      </items>
    </pivotField>
    <pivotField showAll="0"/>
    <pivotField showAll="0"/>
    <pivotField showAll="0"/>
    <pivotField dataField="1" showAll="0"/>
    <pivotField showAll="0">
      <items count="13">
        <item h="1" x="7"/>
        <item h="1" x="8"/>
        <item h="1" x="4"/>
        <item h="1" x="11"/>
        <item h="1" x="3"/>
        <item h="1" x="5"/>
        <item h="1" x="6"/>
        <item h="1" x="10"/>
        <item x="0"/>
        <item h="1" x="1"/>
        <item h="1" x="2"/>
        <item h="1" x="9"/>
        <item t="default"/>
      </items>
    </pivotField>
  </pivotFields>
  <rowFields count="1">
    <field x="1"/>
  </rowFields>
  <rowItems count="6">
    <i>
      <x v="9"/>
    </i>
    <i>
      <x v="2"/>
    </i>
    <i>
      <x v="6"/>
    </i>
    <i>
      <x v="4"/>
    </i>
    <i>
      <x v="5"/>
    </i>
    <i t="grand">
      <x/>
    </i>
  </rowItems>
  <colItems count="1">
    <i/>
  </colItems>
  <dataFields count="1">
    <dataField name="Sum of Sales Amount" fld="9" baseField="0" baseItem="0" numFmtId="165"/>
  </dataFields>
  <formats count="7">
    <format dxfId="531">
      <pivotArea type="all" dataOnly="0" outline="0" fieldPosition="0"/>
    </format>
    <format dxfId="530">
      <pivotArea outline="0" collapsedLevelsAreSubtotals="1" fieldPosition="0"/>
    </format>
    <format dxfId="529">
      <pivotArea field="10" type="button" dataOnly="0" labelOnly="1" outline="0"/>
    </format>
    <format dxfId="528">
      <pivotArea dataOnly="0" labelOnly="1" grandRow="1" outline="0" fieldPosition="0"/>
    </format>
    <format dxfId="527">
      <pivotArea dataOnly="0" labelOnly="1" outline="0" axis="axisValues" fieldPosition="0"/>
    </format>
    <format dxfId="526">
      <pivotArea outline="0" fieldPosition="0">
        <references count="1">
          <reference field="4294967294" count="1">
            <x v="0"/>
          </reference>
        </references>
      </pivotArea>
    </format>
    <format dxfId="525">
      <pivotArea outline="0" collapsedLevelsAreSubtotals="1" fieldPosition="0"/>
    </format>
  </formats>
  <chartFormats count="2">
    <chartFormat chart="24" format="0" series="1">
      <pivotArea type="data" outline="0" fieldPosition="0">
        <references count="1">
          <reference field="4294967294" count="1" selected="0">
            <x v="0"/>
          </reference>
        </references>
      </pivotArea>
    </chartFormat>
    <chartFormat chart="4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9AB9B9B-91C0-4BB7-B75E-DABF64BB6FFB}" name="PivotTable12" cacheId="0" applyNumberFormats="0" applyBorderFormats="0" applyFontFormats="0" applyPatternFormats="0" applyAlignmentFormats="0" applyWidthHeightFormats="1" dataCaption="Values" updatedVersion="8" minRefreshableVersion="3" fieldPrintTitles="1" itemPrintTitles="1" createdVersion="8" indent="0" multipleFieldFilters="0" chartFormat="27" rowHeaderCaption="Product" colHeaderCaption="State">
  <location ref="H4:K7" firstHeaderRow="1" firstDataRow="2" firstDataCol="1"/>
  <pivotFields count="11">
    <pivotField numFmtId="14" showAll="0"/>
    <pivotField showAll="0" measureFilter="1">
      <items count="11">
        <item x="4"/>
        <item x="6"/>
        <item x="3"/>
        <item x="0"/>
        <item x="1"/>
        <item x="7"/>
        <item x="2"/>
        <item x="8"/>
        <item x="9"/>
        <item x="5"/>
        <item t="default"/>
      </items>
    </pivotField>
    <pivotField showAll="0"/>
    <pivotField axis="axisCol" showAll="0">
      <items count="6">
        <item x="2"/>
        <item x="1"/>
        <item x="3"/>
        <item x="0"/>
        <item x="4"/>
        <item t="default"/>
      </items>
    </pivotField>
    <pivotField showAll="0">
      <items count="4">
        <item h="1" x="1"/>
        <item h="1" x="2"/>
        <item x="0"/>
        <item t="default"/>
      </items>
    </pivotField>
    <pivotField axis="axisRow" showAll="0">
      <items count="6">
        <item h="1" x="3"/>
        <item h="1" x="1"/>
        <item x="0"/>
        <item h="1" x="4"/>
        <item h="1" x="2"/>
        <item t="default"/>
      </items>
    </pivotField>
    <pivotField showAll="0"/>
    <pivotField showAll="0"/>
    <pivotField showAll="0"/>
    <pivotField dataField="1" showAll="0"/>
    <pivotField showAll="0">
      <items count="13">
        <item h="1" x="7"/>
        <item h="1" x="8"/>
        <item h="1" x="4"/>
        <item h="1" x="11"/>
        <item h="1" x="3"/>
        <item h="1" x="5"/>
        <item h="1" x="6"/>
        <item h="1" x="10"/>
        <item x="0"/>
        <item h="1" x="1"/>
        <item h="1" x="2"/>
        <item h="1" x="9"/>
        <item t="default"/>
      </items>
    </pivotField>
  </pivotFields>
  <rowFields count="1">
    <field x="5"/>
  </rowFields>
  <rowItems count="2">
    <i>
      <x v="2"/>
    </i>
    <i t="grand">
      <x/>
    </i>
  </rowItems>
  <colFields count="1">
    <field x="3"/>
  </colFields>
  <colItems count="3">
    <i>
      <x v="1"/>
    </i>
    <i>
      <x v="3"/>
    </i>
    <i t="grand">
      <x/>
    </i>
  </colItems>
  <dataFields count="1">
    <dataField name="Total sales" fld="9" baseField="0" baseItem="0"/>
  </dataFields>
  <formats count="10">
    <format dxfId="541">
      <pivotArea type="all" dataOnly="0" outline="0" fieldPosition="0"/>
    </format>
    <format dxfId="540">
      <pivotArea outline="0" collapsedLevelsAreSubtotals="1" fieldPosition="0"/>
    </format>
    <format dxfId="539">
      <pivotArea type="origin" dataOnly="0" labelOnly="1" outline="0" fieldPosition="0"/>
    </format>
    <format dxfId="538">
      <pivotArea field="3" type="button" dataOnly="0" labelOnly="1" outline="0" axis="axisCol" fieldPosition="0"/>
    </format>
    <format dxfId="537">
      <pivotArea type="topRight" dataOnly="0" labelOnly="1" outline="0" fieldPosition="0"/>
    </format>
    <format dxfId="536">
      <pivotArea field="5" type="button" dataOnly="0" labelOnly="1" outline="0" axis="axisRow" fieldPosition="0"/>
    </format>
    <format dxfId="535">
      <pivotArea dataOnly="0" labelOnly="1" fieldPosition="0">
        <references count="1">
          <reference field="5" count="0"/>
        </references>
      </pivotArea>
    </format>
    <format dxfId="534">
      <pivotArea dataOnly="0" labelOnly="1" grandRow="1" outline="0" fieldPosition="0"/>
    </format>
    <format dxfId="533">
      <pivotArea dataOnly="0" labelOnly="1" fieldPosition="0">
        <references count="1">
          <reference field="3" count="0"/>
        </references>
      </pivotArea>
    </format>
    <format dxfId="532">
      <pivotArea dataOnly="0" labelOnly="1" grandCol="1" outline="0" fieldPosition="0"/>
    </format>
  </formats>
  <chartFormats count="11">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22" format="20" series="1">
      <pivotArea type="data" outline="0" fieldPosition="0">
        <references count="2">
          <reference field="4294967294" count="1" selected="0">
            <x v="0"/>
          </reference>
          <reference field="3" count="1" selected="0">
            <x v="0"/>
          </reference>
        </references>
      </pivotArea>
    </chartFormat>
    <chartFormat chart="22" format="21" series="1">
      <pivotArea type="data" outline="0" fieldPosition="0">
        <references count="2">
          <reference field="4294967294" count="1" selected="0">
            <x v="0"/>
          </reference>
          <reference field="3" count="1" selected="0">
            <x v="1"/>
          </reference>
        </references>
      </pivotArea>
    </chartFormat>
    <chartFormat chart="22" format="22" series="1">
      <pivotArea type="data" outline="0" fieldPosition="0">
        <references count="2">
          <reference field="4294967294" count="1" selected="0">
            <x v="0"/>
          </reference>
          <reference field="3" count="1" selected="0">
            <x v="2"/>
          </reference>
        </references>
      </pivotArea>
    </chartFormat>
    <chartFormat chart="22" format="23" series="1">
      <pivotArea type="data" outline="0" fieldPosition="0">
        <references count="2">
          <reference field="4294967294" count="1" selected="0">
            <x v="0"/>
          </reference>
          <reference field="3" count="1" selected="0">
            <x v="3"/>
          </reference>
        </references>
      </pivotArea>
    </chartFormat>
    <chartFormat chart="22" format="24" series="1">
      <pivotArea type="data" outline="0" fieldPosition="0">
        <references count="2">
          <reference field="4294967294" count="1" selected="0">
            <x v="0"/>
          </reference>
          <reference field="3" count="1" selected="0">
            <x v="4"/>
          </reference>
        </references>
      </pivotArea>
    </chartFormat>
    <chartFormat chart="22" format="25">
      <pivotArea type="data" outline="0" fieldPosition="0">
        <references count="3">
          <reference field="4294967294" count="1" selected="0">
            <x v="0"/>
          </reference>
          <reference field="3" count="1" selected="0">
            <x v="0"/>
          </reference>
          <reference field="5"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FFD9CFE-70FC-4095-A91E-5C83B13FB8AF}" name="PivotTable2" cacheId="0" applyNumberFormats="0" applyBorderFormats="0" applyFontFormats="0" applyPatternFormats="0" applyAlignmentFormats="0" applyWidthHeightFormats="1" dataCaption="Values" updatedVersion="8" minRefreshableVersion="3" useAutoFormatting="1" colGrandTotals="0" itemPrintTitles="1" createdVersion="8" indent="0" multipleFieldFilters="0" chartFormat="53" rowHeaderCaption="Product">
  <location ref="I25:J27" firstHeaderRow="1" firstDataRow="2" firstDataCol="1"/>
  <pivotFields count="11">
    <pivotField numFmtId="14" showAll="0"/>
    <pivotField showAll="0"/>
    <pivotField showAll="0"/>
    <pivotField axis="axisCol" showAll="0">
      <items count="6">
        <item x="2"/>
        <item x="1"/>
        <item x="3"/>
        <item x="0"/>
        <item x="4"/>
        <item t="default"/>
      </items>
    </pivotField>
    <pivotField showAll="0">
      <items count="4">
        <item h="1" x="1"/>
        <item h="1" x="2"/>
        <item x="0"/>
        <item t="default"/>
      </items>
    </pivotField>
    <pivotField showAll="0">
      <items count="6">
        <item h="1" x="3"/>
        <item h="1" x="1"/>
        <item x="0"/>
        <item h="1" x="4"/>
        <item h="1" x="2"/>
        <item t="default"/>
      </items>
    </pivotField>
    <pivotField axis="axisRow" showAll="0">
      <items count="21">
        <item h="1" x="9"/>
        <item h="1" x="5"/>
        <item x="6"/>
        <item h="1" x="18"/>
        <item h="1" x="17"/>
        <item h="1" x="19"/>
        <item h="1" x="3"/>
        <item h="1" x="15"/>
        <item h="1" x="16"/>
        <item h="1" x="7"/>
        <item h="1" x="11"/>
        <item h="1" x="10"/>
        <item h="1" x="13"/>
        <item h="1" x="2"/>
        <item h="1" x="4"/>
        <item h="1" x="1"/>
        <item h="1" x="0"/>
        <item h="1" x="14"/>
        <item h="1" x="12"/>
        <item h="1" x="8"/>
        <item t="default"/>
      </items>
    </pivotField>
    <pivotField showAll="0">
      <items count="21">
        <item x="16"/>
        <item x="13"/>
        <item x="18"/>
        <item x="6"/>
        <item x="11"/>
        <item x="7"/>
        <item x="14"/>
        <item x="3"/>
        <item x="0"/>
        <item x="15"/>
        <item x="1"/>
        <item x="2"/>
        <item x="10"/>
        <item x="4"/>
        <item x="19"/>
        <item x="12"/>
        <item x="8"/>
        <item x="17"/>
        <item x="9"/>
        <item x="5"/>
        <item t="default"/>
      </items>
    </pivotField>
    <pivotField showAll="0">
      <items count="1001">
        <item x="876"/>
        <item x="302"/>
        <item x="330"/>
        <item x="693"/>
        <item x="500"/>
        <item x="37"/>
        <item x="231"/>
        <item x="720"/>
        <item x="798"/>
        <item x="204"/>
        <item x="245"/>
        <item x="358"/>
        <item x="863"/>
        <item x="916"/>
        <item x="880"/>
        <item x="145"/>
        <item x="369"/>
        <item x="324"/>
        <item x="502"/>
        <item x="388"/>
        <item x="559"/>
        <item x="378"/>
        <item x="320"/>
        <item x="146"/>
        <item x="361"/>
        <item x="268"/>
        <item x="122"/>
        <item x="462"/>
        <item x="809"/>
        <item x="416"/>
        <item x="990"/>
        <item x="69"/>
        <item x="184"/>
        <item x="11"/>
        <item x="62"/>
        <item x="135"/>
        <item x="612"/>
        <item x="615"/>
        <item x="787"/>
        <item x="838"/>
        <item x="392"/>
        <item x="623"/>
        <item x="212"/>
        <item x="217"/>
        <item x="121"/>
        <item x="313"/>
        <item x="105"/>
        <item x="979"/>
        <item x="221"/>
        <item x="151"/>
        <item x="643"/>
        <item x="963"/>
        <item x="655"/>
        <item x="449"/>
        <item x="140"/>
        <item x="27"/>
        <item x="457"/>
        <item x="737"/>
        <item x="315"/>
        <item x="634"/>
        <item x="757"/>
        <item x="619"/>
        <item x="517"/>
        <item x="955"/>
        <item x="483"/>
        <item x="705"/>
        <item x="854"/>
        <item x="199"/>
        <item x="89"/>
        <item x="630"/>
        <item x="356"/>
        <item x="595"/>
        <item x="87"/>
        <item x="906"/>
        <item x="506"/>
        <item x="911"/>
        <item x="67"/>
        <item x="362"/>
        <item x="641"/>
        <item x="709"/>
        <item x="464"/>
        <item x="486"/>
        <item x="368"/>
        <item x="621"/>
        <item x="885"/>
        <item x="132"/>
        <item x="291"/>
        <item x="5"/>
        <item x="154"/>
        <item x="170"/>
        <item x="340"/>
        <item x="10"/>
        <item x="654"/>
        <item x="685"/>
        <item x="187"/>
        <item x="514"/>
        <item x="866"/>
        <item x="934"/>
        <item x="159"/>
        <item x="501"/>
        <item x="516"/>
        <item x="510"/>
        <item x="188"/>
        <item x="448"/>
        <item x="805"/>
        <item x="843"/>
        <item x="701"/>
        <item x="927"/>
        <item x="491"/>
        <item x="617"/>
        <item x="530"/>
        <item x="0"/>
        <item x="144"/>
        <item x="702"/>
        <item x="914"/>
        <item x="663"/>
        <item x="620"/>
        <item x="841"/>
        <item x="103"/>
        <item x="761"/>
        <item x="118"/>
        <item x="399"/>
        <item x="569"/>
        <item x="496"/>
        <item x="987"/>
        <item x="380"/>
        <item x="425"/>
        <item x="773"/>
        <item x="692"/>
        <item x="606"/>
        <item x="90"/>
        <item x="593"/>
        <item x="372"/>
        <item x="726"/>
        <item x="627"/>
        <item x="286"/>
        <item x="485"/>
        <item x="551"/>
        <item x="527"/>
        <item x="104"/>
        <item x="610"/>
        <item x="38"/>
        <item x="796"/>
        <item x="319"/>
        <item x="270"/>
        <item x="394"/>
        <item x="745"/>
        <item x="823"/>
        <item x="381"/>
        <item x="287"/>
        <item x="114"/>
        <item x="428"/>
        <item x="347"/>
        <item x="766"/>
        <item x="672"/>
        <item x="815"/>
        <item x="299"/>
        <item x="898"/>
        <item x="344"/>
        <item x="585"/>
        <item x="992"/>
        <item x="579"/>
        <item x="922"/>
        <item x="997"/>
        <item x="487"/>
        <item x="389"/>
        <item x="725"/>
        <item x="22"/>
        <item x="599"/>
        <item x="586"/>
        <item x="439"/>
        <item x="822"/>
        <item x="637"/>
        <item x="424"/>
        <item x="471"/>
        <item x="251"/>
        <item x="481"/>
        <item x="994"/>
        <item x="928"/>
        <item x="474"/>
        <item x="152"/>
        <item x="520"/>
        <item x="25"/>
        <item x="950"/>
        <item x="897"/>
        <item x="82"/>
        <item x="649"/>
        <item x="112"/>
        <item x="536"/>
        <item x="570"/>
        <item x="967"/>
        <item x="644"/>
        <item x="562"/>
        <item x="684"/>
        <item x="715"/>
        <item x="937"/>
        <item x="918"/>
        <item x="115"/>
        <item x="334"/>
        <item x="346"/>
        <item x="708"/>
        <item x="978"/>
        <item x="200"/>
        <item x="328"/>
        <item x="932"/>
        <item x="995"/>
        <item x="845"/>
        <item x="718"/>
        <item x="699"/>
        <item x="984"/>
        <item x="837"/>
        <item x="840"/>
        <item x="139"/>
        <item x="12"/>
        <item x="721"/>
        <item x="713"/>
        <item x="982"/>
        <item x="753"/>
        <item x="275"/>
        <item x="734"/>
        <item x="256"/>
        <item x="18"/>
        <item x="431"/>
        <item x="940"/>
        <item x="296"/>
        <item x="830"/>
        <item x="206"/>
        <item x="233"/>
        <item x="39"/>
        <item x="259"/>
        <item x="273"/>
        <item x="326"/>
        <item x="801"/>
        <item x="314"/>
        <item x="886"/>
        <item x="535"/>
        <item x="930"/>
        <item x="278"/>
        <item x="622"/>
        <item x="167"/>
        <item x="771"/>
        <item x="52"/>
        <item x="488"/>
        <item x="891"/>
        <item x="48"/>
        <item x="282"/>
        <item x="748"/>
        <item x="176"/>
        <item x="224"/>
        <item x="97"/>
        <item x="953"/>
        <item x="851"/>
        <item x="954"/>
        <item x="316"/>
        <item x="706"/>
        <item x="181"/>
        <item x="461"/>
        <item x="947"/>
        <item x="781"/>
        <item x="94"/>
        <item x="171"/>
        <item x="503"/>
        <item x="271"/>
        <item x="697"/>
        <item x="16"/>
        <item x="219"/>
        <item x="929"/>
        <item x="306"/>
        <item x="938"/>
        <item x="933"/>
        <item x="857"/>
        <item x="889"/>
        <item x="451"/>
        <item x="495"/>
        <item x="179"/>
        <item x="98"/>
        <item x="902"/>
        <item x="827"/>
        <item x="153"/>
        <item x="452"/>
        <item x="552"/>
        <item x="861"/>
        <item x="235"/>
        <item x="239"/>
        <item x="386"/>
        <item x="565"/>
        <item x="493"/>
        <item x="116"/>
        <item x="32"/>
        <item x="749"/>
        <item x="225"/>
        <item x="213"/>
        <item x="989"/>
        <item x="710"/>
        <item x="385"/>
        <item x="411"/>
        <item x="311"/>
        <item x="113"/>
        <item x="881"/>
        <item x="374"/>
        <item x="867"/>
        <item x="784"/>
        <item x="490"/>
        <item x="679"/>
        <item x="129"/>
        <item x="549"/>
        <item x="877"/>
        <item x="261"/>
        <item x="836"/>
        <item x="868"/>
        <item x="729"/>
        <item x="49"/>
        <item x="279"/>
        <item x="855"/>
        <item x="694"/>
        <item x="523"/>
        <item x="335"/>
        <item x="215"/>
        <item x="591"/>
        <item x="479"/>
        <item x="138"/>
        <item x="853"/>
        <item x="172"/>
        <item x="647"/>
        <item x="203"/>
        <item x="244"/>
        <item x="66"/>
        <item x="794"/>
        <item x="360"/>
        <item x="592"/>
        <item x="382"/>
        <item x="403"/>
        <item x="605"/>
        <item x="84"/>
        <item x="762"/>
        <item x="190"/>
        <item x="571"/>
        <item x="896"/>
        <item x="484"/>
        <item x="223"/>
        <item x="78"/>
        <item x="109"/>
        <item x="616"/>
        <item x="831"/>
        <item x="680"/>
        <item x="185"/>
        <item x="137"/>
        <item x="101"/>
        <item x="310"/>
        <item x="908"/>
        <item x="980"/>
        <item x="943"/>
        <item x="545"/>
        <item x="430"/>
        <item x="738"/>
        <item x="770"/>
        <item x="249"/>
        <item x="512"/>
        <item x="64"/>
        <item x="667"/>
        <item x="36"/>
        <item x="166"/>
        <item x="157"/>
        <item x="348"/>
        <item x="117"/>
        <item x="525"/>
        <item x="629"/>
        <item x="645"/>
        <item x="395"/>
        <item x="77"/>
        <item x="626"/>
        <item x="828"/>
        <item x="875"/>
        <item x="833"/>
        <item x="308"/>
        <item x="339"/>
        <item x="59"/>
        <item x="247"/>
        <item x="290"/>
        <item x="969"/>
        <item x="910"/>
        <item x="373"/>
        <item x="746"/>
        <item x="751"/>
        <item x="808"/>
        <item x="824"/>
        <item x="210"/>
        <item x="264"/>
        <item x="513"/>
        <item x="894"/>
        <item x="844"/>
        <item x="76"/>
        <item x="75"/>
        <item x="714"/>
        <item x="524"/>
        <item x="596"/>
        <item x="973"/>
        <item x="777"/>
        <item x="321"/>
        <item x="730"/>
        <item x="895"/>
        <item x="505"/>
        <item x="202"/>
        <item x="859"/>
        <item x="463"/>
        <item x="353"/>
        <item x="255"/>
        <item x="728"/>
        <item x="944"/>
        <item x="609"/>
        <item x="123"/>
        <item x="534"/>
        <item x="342"/>
        <item x="601"/>
        <item x="572"/>
        <item x="423"/>
        <item x="415"/>
        <item x="413"/>
        <item x="587"/>
        <item x="238"/>
        <item x="820"/>
        <item x="41"/>
        <item x="970"/>
        <item x="422"/>
        <item x="590"/>
        <item x="327"/>
        <item x="904"/>
        <item x="688"/>
        <item x="208"/>
        <item x="295"/>
        <item x="21"/>
        <item x="755"/>
        <item x="576"/>
        <item x="482"/>
        <item x="93"/>
        <item x="429"/>
        <item x="733"/>
        <item x="107"/>
        <item x="300"/>
        <item x="92"/>
        <item x="86"/>
        <item x="760"/>
        <item x="161"/>
        <item x="999"/>
        <item x="336"/>
        <item x="817"/>
        <item x="134"/>
        <item x="717"/>
        <item x="744"/>
        <item x="993"/>
        <item x="901"/>
        <item x="246"/>
        <item x="656"/>
        <item x="542"/>
        <item x="568"/>
        <item x="957"/>
        <item x="400"/>
        <item x="408"/>
        <item x="548"/>
        <item x="575"/>
        <item x="277"/>
        <item x="355"/>
        <item x="45"/>
        <item x="91"/>
        <item x="686"/>
        <item x="871"/>
        <item x="214"/>
        <item x="404"/>
        <item x="604"/>
        <item x="727"/>
        <item x="921"/>
        <item x="920"/>
        <item x="440"/>
        <item x="846"/>
        <item x="961"/>
        <item x="550"/>
        <item x="767"/>
        <item x="732"/>
        <item x="712"/>
        <item x="991"/>
        <item x="96"/>
        <item x="703"/>
        <item x="900"/>
        <item x="975"/>
        <item x="719"/>
        <item x="54"/>
        <item x="546"/>
        <item x="136"/>
        <item x="677"/>
        <item x="515"/>
        <item x="905"/>
        <item x="499"/>
        <item x="435"/>
        <item x="418"/>
        <item x="958"/>
        <item x="716"/>
        <item x="304"/>
        <item x="764"/>
        <item x="309"/>
        <item x="678"/>
        <item x="165"/>
        <item x="790"/>
        <item x="981"/>
        <item x="819"/>
        <item x="785"/>
        <item x="177"/>
        <item x="280"/>
        <item x="220"/>
        <item x="42"/>
        <item x="956"/>
        <item x="68"/>
        <item x="318"/>
        <item x="468"/>
        <item x="28"/>
        <item x="671"/>
        <item x="614"/>
        <item x="480"/>
        <item x="966"/>
        <item x="518"/>
        <item x="682"/>
        <item x="43"/>
        <item x="507"/>
        <item x="164"/>
        <item x="533"/>
        <item x="434"/>
        <item x="470"/>
        <item x="740"/>
        <item x="802"/>
        <item x="874"/>
        <item x="873"/>
        <item x="983"/>
        <item x="406"/>
        <item x="532"/>
        <item x="959"/>
        <item x="814"/>
        <item x="442"/>
        <item x="106"/>
        <item x="872"/>
        <item x="949"/>
        <item x="44"/>
        <item x="40"/>
        <item x="554"/>
        <item x="218"/>
        <item x="391"/>
        <item x="791"/>
        <item x="55"/>
        <item x="553"/>
        <item x="110"/>
        <item x="541"/>
        <item x="222"/>
        <item x="690"/>
        <item x="441"/>
        <item x="445"/>
        <item x="417"/>
        <item x="58"/>
        <item x="8"/>
        <item x="860"/>
        <item x="102"/>
        <item x="19"/>
        <item x="197"/>
        <item x="31"/>
        <item x="420"/>
        <item x="633"/>
        <item x="377"/>
        <item x="646"/>
        <item x="397"/>
        <item x="80"/>
        <item x="253"/>
        <item x="628"/>
        <item x="903"/>
        <item x="547"/>
        <item x="387"/>
        <item x="786"/>
        <item x="826"/>
        <item x="2"/>
        <item x="331"/>
        <item x="858"/>
        <item x="240"/>
        <item x="333"/>
        <item x="508"/>
        <item x="405"/>
        <item x="354"/>
        <item x="556"/>
        <item x="676"/>
        <item x="393"/>
        <item x="531"/>
        <item x="945"/>
        <item x="778"/>
        <item x="263"/>
        <item x="583"/>
        <item x="540"/>
        <item x="581"/>
        <item x="816"/>
        <item x="323"/>
        <item x="262"/>
        <item x="818"/>
        <item x="364"/>
        <item x="72"/>
        <item x="657"/>
        <item x="359"/>
        <item x="806"/>
        <item x="829"/>
        <item x="597"/>
        <item x="293"/>
        <item x="883"/>
        <item x="976"/>
        <item x="56"/>
        <item x="34"/>
        <item x="964"/>
        <item x="810"/>
        <item x="965"/>
        <item x="407"/>
        <item x="847"/>
        <item x="528"/>
        <item x="305"/>
        <item x="111"/>
        <item x="410"/>
        <item x="639"/>
        <item x="301"/>
        <item x="731"/>
        <item x="879"/>
        <item x="338"/>
        <item x="951"/>
        <item x="988"/>
        <item x="996"/>
        <item x="472"/>
        <item x="230"/>
        <item x="659"/>
        <item x="192"/>
        <item x="243"/>
        <item x="774"/>
        <item x="624"/>
        <item x="124"/>
        <item x="998"/>
        <item x="252"/>
        <item x="799"/>
        <item x="890"/>
        <item x="742"/>
        <item x="498"/>
        <item x="125"/>
        <item x="289"/>
        <item x="402"/>
        <item x="438"/>
        <item x="848"/>
        <item x="322"/>
        <item x="862"/>
        <item x="294"/>
        <item x="842"/>
        <item x="852"/>
        <item x="743"/>
        <item x="325"/>
        <item x="283"/>
        <item x="750"/>
        <item x="555"/>
        <item x="648"/>
        <item x="4"/>
        <item x="119"/>
        <item x="557"/>
        <item x="201"/>
        <item x="178"/>
        <item x="158"/>
        <item x="752"/>
        <item x="141"/>
        <item x="497"/>
        <item x="985"/>
        <item x="638"/>
        <item x="198"/>
        <item x="923"/>
        <item x="274"/>
        <item x="741"/>
        <item x="611"/>
        <item x="566"/>
        <item x="812"/>
        <item x="640"/>
        <item x="70"/>
        <item x="99"/>
        <item x="60"/>
        <item x="834"/>
        <item x="795"/>
        <item x="444"/>
        <item x="489"/>
        <item x="563"/>
        <item x="182"/>
        <item x="292"/>
        <item x="57"/>
        <item x="631"/>
        <item x="636"/>
        <item x="88"/>
        <item x="925"/>
        <item x="74"/>
        <item x="511"/>
        <item x="312"/>
        <item x="856"/>
        <item x="131"/>
        <item x="390"/>
        <item x="869"/>
        <item x="700"/>
        <item x="574"/>
        <item x="456"/>
        <item x="924"/>
        <item x="909"/>
        <item x="589"/>
        <item x="61"/>
        <item x="850"/>
        <item x="600"/>
        <item x="832"/>
        <item x="704"/>
        <item x="707"/>
        <item x="887"/>
        <item x="722"/>
        <item x="469"/>
        <item x="297"/>
        <item x="207"/>
        <item x="919"/>
        <item x="47"/>
        <item x="349"/>
        <item x="608"/>
        <item x="227"/>
        <item x="804"/>
        <item x="558"/>
        <item x="946"/>
        <item x="148"/>
        <item x="242"/>
        <item x="669"/>
        <item x="698"/>
        <item x="303"/>
        <item x="379"/>
        <item x="272"/>
        <item x="363"/>
        <item x="163"/>
        <item x="254"/>
        <item x="759"/>
        <item x="126"/>
        <item x="878"/>
        <item x="180"/>
        <item x="26"/>
        <item x="494"/>
        <item x="427"/>
        <item x="962"/>
        <item x="367"/>
        <item x="467"/>
        <item x="882"/>
        <item x="409"/>
        <item x="561"/>
        <item x="594"/>
        <item x="9"/>
        <item x="567"/>
        <item x="332"/>
        <item x="782"/>
        <item x="602"/>
        <item x="120"/>
        <item x="660"/>
        <item x="458"/>
        <item x="370"/>
        <item x="433"/>
        <item x="603"/>
        <item x="20"/>
        <item x="329"/>
        <item x="455"/>
        <item x="789"/>
        <item x="33"/>
        <item x="196"/>
        <item x="426"/>
        <item x="169"/>
        <item x="79"/>
        <item x="473"/>
        <item x="972"/>
        <item x="443"/>
        <item x="974"/>
        <item x="421"/>
        <item x="888"/>
        <item x="46"/>
        <item x="674"/>
        <item x="436"/>
        <item x="276"/>
        <item x="673"/>
        <item x="797"/>
        <item x="357"/>
        <item x="884"/>
        <item x="948"/>
        <item x="133"/>
        <item x="195"/>
        <item x="6"/>
        <item x="632"/>
        <item x="864"/>
        <item x="266"/>
        <item x="343"/>
        <item x="237"/>
        <item x="50"/>
        <item x="162"/>
        <item x="813"/>
        <item x="952"/>
        <item x="100"/>
        <item x="526"/>
        <item x="143"/>
        <item x="723"/>
        <item x="398"/>
        <item x="942"/>
        <item x="696"/>
        <item x="183"/>
        <item x="447"/>
        <item x="281"/>
        <item x="376"/>
        <item x="825"/>
        <item x="147"/>
        <item x="17"/>
        <item x="155"/>
        <item x="573"/>
        <item x="13"/>
        <item x="544"/>
        <item x="747"/>
        <item x="711"/>
        <item x="130"/>
        <item x="298"/>
        <item x="29"/>
        <item x="780"/>
        <item x="689"/>
        <item x="580"/>
        <item x="465"/>
        <item x="250"/>
        <item x="53"/>
        <item x="149"/>
        <item x="478"/>
        <item x="150"/>
        <item x="670"/>
        <item x="350"/>
        <item x="351"/>
        <item x="578"/>
        <item x="365"/>
        <item x="375"/>
        <item x="454"/>
        <item x="772"/>
        <item x="285"/>
        <item x="598"/>
        <item x="564"/>
        <item x="142"/>
        <item x="835"/>
        <item x="509"/>
        <item x="735"/>
        <item x="683"/>
        <item x="807"/>
        <item x="174"/>
        <item x="821"/>
        <item x="665"/>
        <item x="724"/>
        <item x="529"/>
        <item x="232"/>
        <item x="658"/>
        <item x="936"/>
        <item x="849"/>
        <item x="892"/>
        <item x="401"/>
        <item x="209"/>
        <item x="642"/>
        <item x="800"/>
        <item x="226"/>
        <item x="95"/>
        <item x="607"/>
        <item x="588"/>
        <item x="613"/>
        <item x="492"/>
        <item x="931"/>
        <item x="216"/>
        <item x="522"/>
        <item x="419"/>
        <item x="691"/>
        <item x="229"/>
        <item x="870"/>
        <item x="173"/>
        <item x="899"/>
        <item x="803"/>
        <item x="666"/>
        <item x="366"/>
        <item x="668"/>
        <item x="14"/>
        <item x="893"/>
        <item x="284"/>
        <item x="51"/>
        <item x="128"/>
        <item x="258"/>
        <item x="248"/>
        <item x="1"/>
        <item x="265"/>
        <item x="71"/>
        <item x="156"/>
        <item x="695"/>
        <item x="768"/>
        <item x="776"/>
        <item x="437"/>
        <item x="968"/>
        <item x="241"/>
        <item x="811"/>
        <item x="662"/>
        <item x="758"/>
        <item x="763"/>
        <item x="193"/>
        <item x="779"/>
        <item x="792"/>
        <item x="267"/>
        <item x="83"/>
        <item x="186"/>
        <item x="521"/>
        <item x="236"/>
        <item x="926"/>
        <item x="317"/>
        <item x="577"/>
        <item x="460"/>
        <item x="63"/>
        <item x="160"/>
        <item x="307"/>
        <item x="769"/>
        <item x="475"/>
        <item x="371"/>
        <item x="650"/>
        <item x="538"/>
        <item x="65"/>
        <item x="739"/>
        <item x="228"/>
        <item x="3"/>
        <item x="504"/>
        <item x="453"/>
        <item x="414"/>
        <item x="582"/>
        <item x="793"/>
        <item x="651"/>
        <item x="560"/>
        <item x="85"/>
        <item x="584"/>
        <item x="432"/>
        <item x="211"/>
        <item x="537"/>
        <item x="450"/>
        <item x="960"/>
        <item x="519"/>
        <item x="661"/>
        <item x="839"/>
        <item x="73"/>
        <item x="912"/>
        <item x="288"/>
        <item x="345"/>
        <item x="977"/>
        <item x="35"/>
        <item x="736"/>
        <item x="907"/>
        <item x="775"/>
        <item x="234"/>
        <item x="986"/>
        <item x="915"/>
        <item x="765"/>
        <item x="476"/>
        <item x="788"/>
        <item x="108"/>
        <item x="653"/>
        <item x="396"/>
        <item x="23"/>
        <item x="917"/>
        <item x="459"/>
        <item x="446"/>
        <item x="756"/>
        <item x="81"/>
        <item x="675"/>
        <item x="383"/>
        <item x="175"/>
        <item x="30"/>
        <item x="7"/>
        <item x="412"/>
        <item x="754"/>
        <item x="913"/>
        <item x="539"/>
        <item x="935"/>
        <item x="625"/>
        <item x="257"/>
        <item x="783"/>
        <item x="865"/>
        <item x="384"/>
        <item x="260"/>
        <item x="681"/>
        <item x="477"/>
        <item x="971"/>
        <item x="618"/>
        <item x="24"/>
        <item x="543"/>
        <item x="194"/>
        <item x="939"/>
        <item x="205"/>
        <item x="269"/>
        <item x="652"/>
        <item x="635"/>
        <item x="466"/>
        <item x="941"/>
        <item x="664"/>
        <item x="352"/>
        <item x="189"/>
        <item x="341"/>
        <item x="191"/>
        <item x="337"/>
        <item x="687"/>
        <item x="15"/>
        <item x="127"/>
        <item x="168"/>
        <item t="default"/>
      </items>
    </pivotField>
    <pivotField dataField="1" showAll="0"/>
    <pivotField showAll="0">
      <items count="13">
        <item h="1" x="7"/>
        <item h="1" x="8"/>
        <item h="1" x="4"/>
        <item h="1" x="11"/>
        <item h="1" x="3"/>
        <item h="1" x="5"/>
        <item h="1" x="6"/>
        <item h="1" x="10"/>
        <item x="0"/>
        <item h="1" x="1"/>
        <item h="1" x="2"/>
        <item h="1" x="9"/>
        <item t="default"/>
      </items>
    </pivotField>
  </pivotFields>
  <rowFields count="1">
    <field x="6"/>
  </rowFields>
  <rowItems count="1">
    <i t="grand">
      <x/>
    </i>
  </rowItems>
  <colFields count="1">
    <field x="3"/>
  </colFields>
  <dataFields count="1">
    <dataField name="Average of Sales Amount" fld="9" subtotal="average" baseField="6" baseItem="0" numFmtId="1"/>
  </dataFields>
  <formats count="6">
    <format dxfId="547">
      <pivotArea type="all" dataOnly="0" outline="0" fieldPosition="0"/>
    </format>
    <format dxfId="546">
      <pivotArea outline="0" collapsedLevelsAreSubtotals="1" fieldPosition="0"/>
    </format>
    <format dxfId="545">
      <pivotArea field="5" type="button" dataOnly="0" labelOnly="1" outline="0"/>
    </format>
    <format dxfId="544">
      <pivotArea dataOnly="0" labelOnly="1" grandRow="1" outline="0" fieldPosition="0"/>
    </format>
    <format dxfId="543">
      <pivotArea dataOnly="0" labelOnly="1" outline="0" axis="axisValues" fieldPosition="0"/>
    </format>
    <format dxfId="542">
      <pivotArea outline="0" fieldPosition="0">
        <references count="1">
          <reference field="4294967294" count="1">
            <x v="0"/>
          </reference>
        </references>
      </pivotArea>
    </format>
  </formats>
  <chartFormats count="6">
    <chartFormat chart="18" format="0" series="1">
      <pivotArea type="data" outline="0" fieldPosition="0">
        <references count="2">
          <reference field="4294967294" count="1" selected="0">
            <x v="0"/>
          </reference>
          <reference field="3" count="1" selected="0">
            <x v="0"/>
          </reference>
        </references>
      </pivotArea>
    </chartFormat>
    <chartFormat chart="18" format="1" series="1">
      <pivotArea type="data" outline="0" fieldPosition="0">
        <references count="2">
          <reference field="4294967294" count="1" selected="0">
            <x v="0"/>
          </reference>
          <reference field="3" count="1" selected="0">
            <x v="1"/>
          </reference>
        </references>
      </pivotArea>
    </chartFormat>
    <chartFormat chart="18" format="2" series="1">
      <pivotArea type="data" outline="0" fieldPosition="0">
        <references count="2">
          <reference field="4294967294" count="1" selected="0">
            <x v="0"/>
          </reference>
          <reference field="3" count="1" selected="0">
            <x v="2"/>
          </reference>
        </references>
      </pivotArea>
    </chartFormat>
    <chartFormat chart="18" format="3" series="1">
      <pivotArea type="data" outline="0" fieldPosition="0">
        <references count="2">
          <reference field="4294967294" count="1" selected="0">
            <x v="0"/>
          </reference>
          <reference field="3" count="1" selected="0">
            <x v="3"/>
          </reference>
        </references>
      </pivotArea>
    </chartFormat>
    <chartFormat chart="18" format="4" series="1">
      <pivotArea type="data" outline="0" fieldPosition="0">
        <references count="2">
          <reference field="4294967294" count="1" selected="0">
            <x v="0"/>
          </reference>
          <reference field="3" count="1" selected="0">
            <x v="4"/>
          </reference>
        </references>
      </pivotArea>
    </chartFormat>
    <chartFormat chart="18"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5897FF4-F620-45FF-A4D4-2639D3A5C41D}"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U13:V15" firstHeaderRow="1" firstDataRow="1" firstDataCol="1"/>
  <pivotFields count="11">
    <pivotField numFmtId="14" showAll="0"/>
    <pivotField showAll="0"/>
    <pivotField showAll="0"/>
    <pivotField showAll="0"/>
    <pivotField showAll="0">
      <items count="4">
        <item h="1" x="1"/>
        <item h="1" x="2"/>
        <item x="0"/>
        <item t="default"/>
      </items>
    </pivotField>
    <pivotField showAll="0">
      <items count="6">
        <item h="1" x="3"/>
        <item h="1" x="1"/>
        <item x="0"/>
        <item h="1" x="4"/>
        <item h="1" x="2"/>
        <item t="default"/>
      </items>
    </pivotField>
    <pivotField showAll="0"/>
    <pivotField showAll="0"/>
    <pivotField showAll="0"/>
    <pivotField dataField="1" showAll="0"/>
    <pivotField axis="axisRow" showAll="0">
      <items count="13">
        <item h="1" x="7"/>
        <item h="1" x="8"/>
        <item h="1" x="4"/>
        <item h="1" x="11"/>
        <item h="1" x="3"/>
        <item h="1" x="5"/>
        <item h="1" x="6"/>
        <item h="1" x="10"/>
        <item x="0"/>
        <item h="1" x="1"/>
        <item h="1" x="2"/>
        <item h="1" x="9"/>
        <item t="default"/>
      </items>
    </pivotField>
  </pivotFields>
  <rowFields count="1">
    <field x="10"/>
  </rowFields>
  <rowItems count="2">
    <i>
      <x v="8"/>
    </i>
    <i t="grand">
      <x/>
    </i>
  </rowItems>
  <colItems count="1">
    <i/>
  </colItems>
  <dataFields count="1">
    <dataField name="Sum of Sales Amount" fld="9"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35A8BB6-1C67-46C1-ADF3-91A1B5560E0C}" name="PivotTable3"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27" rowHeaderCaption="Month">
  <location ref="Q27:Q28" firstHeaderRow="1" firstDataRow="1" firstDataCol="0"/>
  <pivotFields count="11">
    <pivotField numFmtId="14" showAll="0"/>
    <pivotField showAll="0" measureFilter="1">
      <items count="11">
        <item x="4"/>
        <item x="6"/>
        <item x="3"/>
        <item x="0"/>
        <item x="1"/>
        <item x="7"/>
        <item x="2"/>
        <item x="8"/>
        <item x="9"/>
        <item x="5"/>
        <item t="default"/>
      </items>
    </pivotField>
    <pivotField showAll="0"/>
    <pivotField showAll="0"/>
    <pivotField showAll="0">
      <items count="4">
        <item h="1" x="1"/>
        <item h="1" x="2"/>
        <item x="0"/>
        <item t="default"/>
      </items>
    </pivotField>
    <pivotField showAll="0">
      <items count="6">
        <item h="1" x="3"/>
        <item h="1" x="1"/>
        <item x="0"/>
        <item h="1" x="4"/>
        <item h="1" x="2"/>
        <item t="default"/>
      </items>
    </pivotField>
    <pivotField showAll="0"/>
    <pivotField showAll="0"/>
    <pivotField showAll="0"/>
    <pivotField dataField="1" showAll="0"/>
    <pivotField showAll="0">
      <items count="13">
        <item h="1" x="7"/>
        <item h="1" x="8"/>
        <item h="1" x="4"/>
        <item h="1" x="11"/>
        <item h="1" x="3"/>
        <item h="1" x="5"/>
        <item h="1" x="6"/>
        <item h="1" x="10"/>
        <item x="0"/>
        <item h="1" x="1"/>
        <item h="1" x="2"/>
        <item h="1" x="9"/>
        <item t="default"/>
      </items>
    </pivotField>
  </pivotFields>
  <rowItems count="1">
    <i/>
  </rowItems>
  <colItems count="1">
    <i/>
  </colItems>
  <dataFields count="1">
    <dataField name="Sum of Sales Amount" fld="9" baseField="0" baseItem="0" numFmtId="165"/>
  </dataFields>
  <formats count="7">
    <format dxfId="554">
      <pivotArea type="all" dataOnly="0" outline="0" fieldPosition="0"/>
    </format>
    <format dxfId="553">
      <pivotArea outline="0" collapsedLevelsAreSubtotals="1" fieldPosition="0"/>
    </format>
    <format dxfId="552">
      <pivotArea field="10" type="button" dataOnly="0" labelOnly="1" outline="0"/>
    </format>
    <format dxfId="551">
      <pivotArea dataOnly="0" labelOnly="1" grandRow="1" outline="0" fieldPosition="0"/>
    </format>
    <format dxfId="550">
      <pivotArea dataOnly="0" labelOnly="1" outline="0" axis="axisValues" fieldPosition="0"/>
    </format>
    <format dxfId="549">
      <pivotArea outline="0" fieldPosition="0">
        <references count="1">
          <reference field="4294967294" count="1">
            <x v="0"/>
          </reference>
        </references>
      </pivotArea>
    </format>
    <format dxfId="548">
      <pivotArea outline="0" collapsedLevelsAreSubtotals="1" fieldPosition="0"/>
    </format>
  </formats>
  <chartFormats count="1">
    <chartFormat chart="2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94E2BA7-F4AB-48F6-BF61-3298E320C7F5}" name="PivotTable7"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31" rowHeaderCaption="Regions">
  <location ref="D4:E6" firstHeaderRow="1" firstDataRow="1" firstDataCol="1"/>
  <pivotFields count="11">
    <pivotField numFmtId="14" showAll="0"/>
    <pivotField showAll="0"/>
    <pivotField showAll="0"/>
    <pivotField showAll="0"/>
    <pivotField axis="axisRow" showAll="0">
      <items count="4">
        <item h="1" x="1"/>
        <item h="1" x="2"/>
        <item x="0"/>
        <item t="default"/>
      </items>
    </pivotField>
    <pivotField showAll="0">
      <items count="6">
        <item h="1" x="3"/>
        <item h="1" x="1"/>
        <item x="0"/>
        <item h="1" x="4"/>
        <item h="1" x="2"/>
        <item t="default"/>
      </items>
    </pivotField>
    <pivotField showAll="0"/>
    <pivotField showAll="0"/>
    <pivotField showAll="0"/>
    <pivotField dataField="1" showAll="0"/>
    <pivotField showAll="0">
      <items count="13">
        <item h="1" x="7"/>
        <item h="1" x="8"/>
        <item h="1" x="4"/>
        <item h="1" x="11"/>
        <item h="1" x="3"/>
        <item h="1" x="5"/>
        <item h="1" x="6"/>
        <item h="1" x="10"/>
        <item x="0"/>
        <item h="1" x="1"/>
        <item h="1" x="2"/>
        <item h="1" x="9"/>
        <item t="default"/>
      </items>
    </pivotField>
  </pivotFields>
  <rowFields count="1">
    <field x="4"/>
  </rowFields>
  <rowItems count="2">
    <i>
      <x v="2"/>
    </i>
    <i t="grand">
      <x/>
    </i>
  </rowItems>
  <colItems count="1">
    <i/>
  </colItems>
  <dataFields count="1">
    <dataField name="Sum of Sales Amount" fld="9" baseField="0" baseItem="0"/>
  </dataFields>
  <formats count="6">
    <format dxfId="560">
      <pivotArea type="all" dataOnly="0" outline="0" fieldPosition="0"/>
    </format>
    <format dxfId="559">
      <pivotArea outline="0" collapsedLevelsAreSubtotals="1" fieldPosition="0"/>
    </format>
    <format dxfId="558">
      <pivotArea field="4" type="button" dataOnly="0" labelOnly="1" outline="0" axis="axisRow" fieldPosition="0"/>
    </format>
    <format dxfId="557">
      <pivotArea dataOnly="0" labelOnly="1" fieldPosition="0">
        <references count="1">
          <reference field="4" count="0"/>
        </references>
      </pivotArea>
    </format>
    <format dxfId="556">
      <pivotArea dataOnly="0" labelOnly="1" grandRow="1" outline="0" fieldPosition="0"/>
    </format>
    <format dxfId="555">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26" format="5" series="1">
      <pivotArea type="data" outline="0" fieldPosition="0">
        <references count="1">
          <reference field="4294967294" count="1" selected="0">
            <x v="0"/>
          </reference>
        </references>
      </pivotArea>
    </chartFormat>
    <chartFormat chart="26" format="6">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1FA2B94-40C2-4D9C-9FD6-5841DD4A885B}" name="PivotTable5"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46" rowHeaderCaption="customer">
  <location ref="B48:C50" firstHeaderRow="1" firstDataRow="1" firstDataCol="1"/>
  <pivotFields count="11">
    <pivotField numFmtId="14" showAll="0"/>
    <pivotField showAll="0" measureFilter="1">
      <items count="11">
        <item x="4"/>
        <item x="6"/>
        <item x="3"/>
        <item x="0"/>
        <item x="1"/>
        <item x="7"/>
        <item x="2"/>
        <item x="8"/>
        <item x="9"/>
        <item x="5"/>
        <item t="default"/>
      </items>
    </pivotField>
    <pivotField showAll="0"/>
    <pivotField showAll="0"/>
    <pivotField showAll="0">
      <items count="4">
        <item h="1" x="1"/>
        <item h="1" x="2"/>
        <item x="0"/>
        <item t="default"/>
      </items>
    </pivotField>
    <pivotField axis="axisRow" showAll="0">
      <items count="6">
        <item h="1" x="3"/>
        <item h="1" x="1"/>
        <item x="0"/>
        <item h="1" x="4"/>
        <item h="1" x="2"/>
        <item t="default"/>
      </items>
    </pivotField>
    <pivotField showAll="0">
      <items count="21">
        <item x="9"/>
        <item x="5"/>
        <item x="6"/>
        <item x="18"/>
        <item x="17"/>
        <item x="19"/>
        <item x="3"/>
        <item x="15"/>
        <item x="16"/>
        <item x="7"/>
        <item x="11"/>
        <item x="10"/>
        <item x="13"/>
        <item x="2"/>
        <item x="4"/>
        <item x="1"/>
        <item x="0"/>
        <item x="14"/>
        <item x="12"/>
        <item x="8"/>
        <item t="default"/>
      </items>
    </pivotField>
    <pivotField showAll="0"/>
    <pivotField showAll="0"/>
    <pivotField dataField="1" showAll="0"/>
    <pivotField showAll="0">
      <items count="13">
        <item h="1" x="7"/>
        <item h="1" x="8"/>
        <item h="1" x="4"/>
        <item h="1" x="11"/>
        <item h="1" x="3"/>
        <item h="1" x="5"/>
        <item h="1" x="6"/>
        <item h="1" x="10"/>
        <item x="0"/>
        <item h="1" x="1"/>
        <item h="1" x="2"/>
        <item h="1" x="9"/>
        <item t="default"/>
      </items>
    </pivotField>
  </pivotFields>
  <rowFields count="1">
    <field x="5"/>
  </rowFields>
  <rowItems count="2">
    <i>
      <x v="2"/>
    </i>
    <i t="grand">
      <x/>
    </i>
  </rowItems>
  <colItems count="1">
    <i/>
  </colItems>
  <dataFields count="1">
    <dataField name="Sum of Sales Amount" fld="9" baseField="0" baseItem="0" numFmtId="165"/>
  </dataFields>
  <formats count="7">
    <format dxfId="567">
      <pivotArea type="all" dataOnly="0" outline="0" fieldPosition="0"/>
    </format>
    <format dxfId="566">
      <pivotArea outline="0" collapsedLevelsAreSubtotals="1" fieldPosition="0"/>
    </format>
    <format dxfId="565">
      <pivotArea field="10" type="button" dataOnly="0" labelOnly="1" outline="0"/>
    </format>
    <format dxfId="564">
      <pivotArea dataOnly="0" labelOnly="1" grandRow="1" outline="0" fieldPosition="0"/>
    </format>
    <format dxfId="563">
      <pivotArea dataOnly="0" labelOnly="1" outline="0" axis="axisValues" fieldPosition="0"/>
    </format>
    <format dxfId="562">
      <pivotArea outline="0" fieldPosition="0">
        <references count="1">
          <reference field="4294967294" count="1">
            <x v="0"/>
          </reference>
        </references>
      </pivotArea>
    </format>
    <format dxfId="561">
      <pivotArea outline="0" collapsedLevelsAreSubtotals="1" fieldPosition="0"/>
    </format>
  </formats>
  <chartFormats count="3">
    <chartFormat chart="24" format="0" series="1">
      <pivotArea type="data" outline="0" fieldPosition="0">
        <references count="1">
          <reference field="4294967294" count="1" selected="0">
            <x v="0"/>
          </reference>
        </references>
      </pivotArea>
    </chartFormat>
    <chartFormat chart="31" format="0" series="1">
      <pivotArea type="data" outline="0" fieldPosition="0">
        <references count="1">
          <reference field="4294967294" count="1" selected="0">
            <x v="0"/>
          </reference>
        </references>
      </pivotArea>
    </chartFormat>
    <chartFormat chart="3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6F48AD0-8E56-46CE-8070-DE5562FF2328}"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60" rowHeaderCaption="customer">
  <location ref="A12:B14" firstHeaderRow="1" firstDataRow="1" firstDataCol="1"/>
  <pivotFields count="11">
    <pivotField numFmtId="14" showAll="0"/>
    <pivotField showAll="0" measureFilter="1">
      <items count="11">
        <item x="4"/>
        <item x="6"/>
        <item x="3"/>
        <item x="0"/>
        <item x="1"/>
        <item x="7"/>
        <item x="2"/>
        <item x="8"/>
        <item x="9"/>
        <item x="5"/>
        <item t="default"/>
      </items>
    </pivotField>
    <pivotField showAll="0"/>
    <pivotField showAll="0"/>
    <pivotField showAll="0">
      <items count="4">
        <item h="1" x="1"/>
        <item h="1" x="2"/>
        <item x="0"/>
        <item t="default"/>
      </items>
    </pivotField>
    <pivotField showAll="0">
      <items count="6">
        <item h="1" x="3"/>
        <item h="1" x="1"/>
        <item x="0"/>
        <item h="1" x="4"/>
        <item h="1" x="2"/>
        <item t="default"/>
      </items>
    </pivotField>
    <pivotField showAll="0"/>
    <pivotField showAll="0"/>
    <pivotField showAll="0"/>
    <pivotField dataField="1" showAll="0"/>
    <pivotField axis="axisRow" showAll="0">
      <items count="13">
        <item h="1" x="7"/>
        <item h="1" x="8"/>
        <item h="1" x="4"/>
        <item h="1" x="11"/>
        <item h="1" x="3"/>
        <item h="1" x="5"/>
        <item h="1" x="6"/>
        <item h="1" x="10"/>
        <item x="0"/>
        <item h="1" x="1"/>
        <item h="1" x="2"/>
        <item h="1" x="9"/>
        <item t="default"/>
      </items>
    </pivotField>
  </pivotFields>
  <rowFields count="1">
    <field x="10"/>
  </rowFields>
  <rowItems count="2">
    <i>
      <x v="8"/>
    </i>
    <i t="grand">
      <x/>
    </i>
  </rowItems>
  <colItems count="1">
    <i/>
  </colItems>
  <dataFields count="1">
    <dataField name="Sum of Sales Amount" fld="9" baseField="1" baseItem="3" numFmtId="165"/>
  </dataFields>
  <formats count="7">
    <format dxfId="574">
      <pivotArea type="all" dataOnly="0" outline="0" fieldPosition="0"/>
    </format>
    <format dxfId="573">
      <pivotArea outline="0" collapsedLevelsAreSubtotals="1" fieldPosition="0"/>
    </format>
    <format dxfId="572">
      <pivotArea field="10" type="button" dataOnly="0" labelOnly="1" outline="0" axis="axisRow" fieldPosition="0"/>
    </format>
    <format dxfId="571">
      <pivotArea dataOnly="0" labelOnly="1" grandRow="1" outline="0" fieldPosition="0"/>
    </format>
    <format dxfId="570">
      <pivotArea dataOnly="0" labelOnly="1" outline="0" axis="axisValues" fieldPosition="0"/>
    </format>
    <format dxfId="569">
      <pivotArea outline="0" fieldPosition="0">
        <references count="1">
          <reference field="4294967294" count="1">
            <x v="0"/>
          </reference>
        </references>
      </pivotArea>
    </format>
    <format dxfId="568">
      <pivotArea outline="0" collapsedLevelsAreSubtotals="1" fieldPosition="0"/>
    </format>
  </formats>
  <chartFormats count="4">
    <chartFormat chart="24" format="0" series="1">
      <pivotArea type="data" outline="0" fieldPosition="0">
        <references count="1">
          <reference field="4294967294" count="1" selected="0">
            <x v="0"/>
          </reference>
        </references>
      </pivotArea>
    </chartFormat>
    <chartFormat chart="34" format="2" series="1">
      <pivotArea type="data" outline="0" fieldPosition="0">
        <references count="1">
          <reference field="4294967294" count="1" selected="0">
            <x v="0"/>
          </reference>
        </references>
      </pivotArea>
    </chartFormat>
    <chartFormat chart="46" format="0" series="1">
      <pivotArea type="data" outline="0" fieldPosition="0">
        <references count="1">
          <reference field="4294967294" count="1" selected="0">
            <x v="0"/>
          </reference>
        </references>
      </pivotArea>
    </chartFormat>
    <chartFormat chart="4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725DDB7-1C6E-4CDB-8497-CB09BA16D61B}" name="PivotTable10"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27" rowHeaderCaption="Month">
  <location ref="P2:Q4" firstHeaderRow="1" firstDataRow="1" firstDataCol="1"/>
  <pivotFields count="11">
    <pivotField numFmtId="14" showAll="0"/>
    <pivotField showAll="0" measureFilter="1">
      <items count="11">
        <item x="4"/>
        <item x="6"/>
        <item x="3"/>
        <item x="0"/>
        <item x="1"/>
        <item x="7"/>
        <item x="2"/>
        <item x="8"/>
        <item x="9"/>
        <item x="5"/>
        <item t="default"/>
      </items>
    </pivotField>
    <pivotField showAll="0"/>
    <pivotField showAll="0"/>
    <pivotField showAll="0">
      <items count="4">
        <item h="1" x="1"/>
        <item h="1" x="2"/>
        <item x="0"/>
        <item t="default"/>
      </items>
    </pivotField>
    <pivotField showAll="0">
      <items count="6">
        <item h="1" x="3"/>
        <item h="1" x="1"/>
        <item x="0"/>
        <item h="1" x="4"/>
        <item h="1" x="2"/>
        <item t="default"/>
      </items>
    </pivotField>
    <pivotField showAll="0"/>
    <pivotField showAll="0"/>
    <pivotField showAll="0"/>
    <pivotField dataField="1" showAll="0"/>
    <pivotField axis="axisRow" showAll="0">
      <items count="13">
        <item h="1" x="7"/>
        <item h="1" x="8"/>
        <item h="1" x="4"/>
        <item h="1" x="11"/>
        <item h="1" x="3"/>
        <item h="1" x="5"/>
        <item h="1" x="6"/>
        <item h="1" x="10"/>
        <item x="0"/>
        <item h="1" x="1"/>
        <item h="1" x="2"/>
        <item h="1" x="9"/>
        <item t="default"/>
      </items>
    </pivotField>
  </pivotFields>
  <rowFields count="1">
    <field x="10"/>
  </rowFields>
  <rowItems count="2">
    <i>
      <x v="8"/>
    </i>
    <i t="grand">
      <x/>
    </i>
  </rowItems>
  <colItems count="1">
    <i/>
  </colItems>
  <dataFields count="1">
    <dataField name="Sum of Sales Amount" fld="9" baseField="0" baseItem="0"/>
  </dataFields>
  <formats count="6">
    <format dxfId="580">
      <pivotArea type="all" dataOnly="0" outline="0" fieldPosition="0"/>
    </format>
    <format dxfId="579">
      <pivotArea outline="0" collapsedLevelsAreSubtotals="1" fieldPosition="0"/>
    </format>
    <format dxfId="578">
      <pivotArea field="10" type="button" dataOnly="0" labelOnly="1" outline="0" axis="axisRow" fieldPosition="0"/>
    </format>
    <format dxfId="577">
      <pivotArea dataOnly="0" labelOnly="1" fieldPosition="0">
        <references count="1">
          <reference field="10" count="0"/>
        </references>
      </pivotArea>
    </format>
    <format dxfId="576">
      <pivotArea dataOnly="0" labelOnly="1" grandRow="1" outline="0" fieldPosition="0"/>
    </format>
    <format dxfId="575">
      <pivotArea dataOnly="0" labelOnly="1" outline="0" axis="axisValues" fieldPosition="0"/>
    </format>
  </formats>
  <pivotTableStyleInfo name="PivotStyleLight16"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CF36389A-EBA1-4B27-B1C4-8C0ECC8E5474}" sourceName="Month">
  <pivotTables>
    <pivotTable tabId="5" name="PivotTable10"/>
    <pivotTable tabId="5" name="PivotTable3"/>
    <pivotTable tabId="5" name="PivotTable4"/>
    <pivotTable tabId="5" name="PivotTable5"/>
    <pivotTable tabId="5" name="PivotTable1"/>
    <pivotTable tabId="5" name="PivotTable8"/>
    <pivotTable tabId="5" name="PivotTable12"/>
    <pivotTable tabId="5" name="PivotTable2"/>
    <pivotTable tabId="5" name="PivotTable6"/>
    <pivotTable tabId="5" name="PivotTable7"/>
  </pivotTables>
  <data>
    <tabular pivotCacheId="93476930">
      <items count="12">
        <i x="7"/>
        <i x="8"/>
        <i x="4"/>
        <i x="11"/>
        <i x="3"/>
        <i x="5"/>
        <i x="6"/>
        <i x="10"/>
        <i x="0" s="1"/>
        <i x="1"/>
        <i x="2"/>
        <i x="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5C7094A1-7387-46CD-A333-7B86AD3DC4F2}" sourceName="Product Category">
  <pivotTables>
    <pivotTable tabId="5" name="PivotTable12"/>
    <pivotTable tabId="5" name="PivotTable1"/>
    <pivotTable tabId="5" name="PivotTable10"/>
    <pivotTable tabId="5" name="PivotTable2"/>
    <pivotTable tabId="5" name="PivotTable3"/>
    <pivotTable tabId="5" name="PivotTable4"/>
    <pivotTable tabId="5" name="PivotTable5"/>
    <pivotTable tabId="5" name="PivotTable6"/>
    <pivotTable tabId="5" name="PivotTable7"/>
    <pivotTable tabId="5" name="PivotTable8"/>
  </pivotTables>
  <data>
    <tabular pivotCacheId="93476930">
      <items count="5">
        <i x="3"/>
        <i x="1"/>
        <i x="0" s="1"/>
        <i x="4"/>
        <i x="2"/>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Name" xr10:uid="{B71ABE24-8BA9-4C1B-9C69-2F70B2409EC5}" sourceName="Product Name">
  <pivotTables>
    <pivotTable tabId="5" name="PivotTable2"/>
  </pivotTables>
  <data>
    <tabular pivotCacheId="93476930">
      <items count="20">
        <i x="9"/>
        <i x="5"/>
        <i x="0"/>
        <i x="12"/>
        <i x="6" s="1" nd="1"/>
        <i x="18" nd="1"/>
        <i x="17" nd="1"/>
        <i x="19" nd="1"/>
        <i x="3" nd="1"/>
        <i x="15" nd="1"/>
        <i x="16" nd="1"/>
        <i x="7" nd="1"/>
        <i x="11" nd="1"/>
        <i x="10" nd="1"/>
        <i x="13" nd="1"/>
        <i x="2" nd="1"/>
        <i x="4" nd="1"/>
        <i x="1" nd="1"/>
        <i x="14" nd="1"/>
        <i x="8"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18842109-6D0C-446A-9942-F98793F657B8}" sourceName="State">
  <pivotTables>
    <pivotTable tabId="5" name="PivotTable2"/>
  </pivotTables>
  <data>
    <tabular pivotCacheId="93476930">
      <items count="5">
        <i x="2" s="1" nd="1"/>
        <i x="1" s="1" nd="1"/>
        <i x="3" s="1" nd="1"/>
        <i x="0" s="1" nd="1"/>
        <i x="4"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8A21869E-5238-4372-A369-2FA50062447D}" sourceName="Region">
  <pivotTables>
    <pivotTable tabId="5" name="PivotTable8"/>
    <pivotTable tabId="5" name="PivotTable1"/>
    <pivotTable tabId="5" name="PivotTable10"/>
    <pivotTable tabId="5" name="PivotTable12"/>
    <pivotTable tabId="5" name="PivotTable2"/>
    <pivotTable tabId="5" name="PivotTable3"/>
    <pivotTable tabId="5" name="PivotTable4"/>
    <pivotTable tabId="5" name="PivotTable5"/>
    <pivotTable tabId="5" name="PivotTable6"/>
    <pivotTable tabId="5" name="PivotTable7"/>
  </pivotTables>
  <data>
    <tabular pivotCacheId="93476930">
      <items count="3">
        <i x="1"/>
        <i x="2"/>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8C6452CB-378A-4595-AFE9-8C0F6F79BD9B}" cache="Slicer_Month" caption="Month" showCaption="0" style="SlicerStyleLight3" rowHeight="247650"/>
  <slicer name="Product Category" xr10:uid="{28661129-CBEC-41E7-A5B1-85603D0576B3}" cache="Slicer_Product_Category" caption="Product Category" columnCount="5" showCaption="0" rowHeight="247650"/>
  <slicer name="Product Name" xr10:uid="{F4B0153C-A2E3-4627-9A02-82CF8511C2EE}" cache="Slicer_Product_Name" caption="Product Name" columnCount="2" showCaption="0" rowHeight="247650"/>
  <slicer name="State" xr10:uid="{853EEC61-C296-4B57-B3B6-1F140242E6E2}" cache="Slicer_State" caption="State" columnCount="5" showCaption="0" style="SlicerStyleDark5" rowHeight="247650"/>
  <slicer name="Region" xr10:uid="{02332EAC-D9F9-4CA5-B4C9-DFE01B323BE4}" cache="Slicer_Region1" caption="Region" columnCount="3" showCaption="0"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BD736D3C-5CE5-41E3-94BA-56A7FE3A6433}" cache="Slicer_Month" caption="Month" columnCount="6" showCaption="0" style="SlicerStyleDark2 2" rowHeight="247650"/>
  <slicer name="Product Category 1" xr10:uid="{8BF3F1E4-2B5E-4BCA-A0EF-6F3F4EB3E7F5}" cache="Slicer_Product_Category" caption="Product Category" showCaption="0" style="SlicerStyleDark2 2" rowHeight="828000"/>
  <slicer name="Region 2" xr10:uid="{B9715D01-9533-4CDF-90FB-73CB0D44B4E6}" cache="Slicer_Region1" caption="Region" columnCount="3" showCaption="0" style="SlicerStyleDark2 2" rowHeight="972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5F88E0D-3A32-4FE9-BEBC-003B9BFE43A7}" name="Table2" displayName="Table2" ref="A1:K1001" totalsRowShown="0">
  <autoFilter ref="A1:K1001" xr:uid="{E5F88E0D-3A32-4FE9-BEBC-003B9BFE43A7}"/>
  <sortState xmlns:xlrd2="http://schemas.microsoft.com/office/spreadsheetml/2017/richdata2" ref="A2:K1001">
    <sortCondition ref="J1:J1001"/>
  </sortState>
  <tableColumns count="11">
    <tableColumn id="1" xr3:uid="{B0A7E1ED-3B86-42FA-893C-AB51C4ADE24B}" name="Sale Date" dataDxfId="517"/>
    <tableColumn id="2" xr3:uid="{4E8B352C-21F1-4D28-9665-D5FEF0D9AE75}" name="Customer Name"/>
    <tableColumn id="3" xr3:uid="{E0790BA6-0334-4824-B1A3-8B1E3439DFEC}" name="City"/>
    <tableColumn id="4" xr3:uid="{34B14D86-03C3-474E-AF4C-68BBE9A429EE}" name="State"/>
    <tableColumn id="5" xr3:uid="{060EEEC6-6AD8-4593-935F-37AA2C9ACFA5}" name="Region"/>
    <tableColumn id="6" xr3:uid="{196AE493-62A0-4475-83D3-446B2C63BDB5}" name="Product Category"/>
    <tableColumn id="7" xr3:uid="{60543E1B-1A3B-416C-8CDE-22DF98F5887E}" name="Product Name"/>
    <tableColumn id="8" xr3:uid="{39105751-71B2-4FDC-AB46-73705430A54C}" name="Quantity"/>
    <tableColumn id="9" xr3:uid="{08F44FBB-3443-4CB1-9279-6BF4B1870EB6}" name="Price per Unit"/>
    <tableColumn id="10" xr3:uid="{8D9CBF5C-0F04-4B15-B7F9-3C834C752539}" name="Sales Amount"/>
    <tableColumn id="11" xr3:uid="{4AAF0F5E-4BC0-40C3-8895-75E4DF372E72}" name="Month"/>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CC0D499-C3BD-43FF-ABF2-57BFFA46AB89}" name="Table1" displayName="Table1" ref="A1:K1001" totalsRowShown="0" headerRowDxfId="516" dataDxfId="515">
  <autoFilter ref="A1:K1001" xr:uid="{9CC0D499-C3BD-43FF-ABF2-57BFFA46AB89}"/>
  <sortState xmlns:xlrd2="http://schemas.microsoft.com/office/spreadsheetml/2017/richdata2" ref="A2:K1001">
    <sortCondition descending="1" ref="K1:K1001"/>
  </sortState>
  <tableColumns count="11">
    <tableColumn id="1" xr3:uid="{263D4F02-9372-404B-813D-A39BD44211C4}" name="Sale Date" dataDxfId="514"/>
    <tableColumn id="2" xr3:uid="{15E99A03-AE75-4BDE-A3F9-76F3BA633ECA}" name="Customer Name" dataDxfId="513"/>
    <tableColumn id="3" xr3:uid="{6D5EFAF5-FA55-431C-A8D8-3F9BB9C64E17}" name="City" dataDxfId="512"/>
    <tableColumn id="4" xr3:uid="{38CCF2B6-C2D9-42EC-86FA-888D45324770}" name="State" dataDxfId="511"/>
    <tableColumn id="5" xr3:uid="{4C2A8C73-915C-4773-B120-B44D52CC8A06}" name="Region" dataDxfId="510"/>
    <tableColumn id="6" xr3:uid="{25D206A5-A2D2-4CF1-904D-5CE411AD8AF7}" name="Product Category" dataDxfId="509"/>
    <tableColumn id="7" xr3:uid="{90BB678D-F746-4814-8A55-41FCEE924614}" name="Product Name" dataDxfId="508"/>
    <tableColumn id="8" xr3:uid="{530E00A4-2A67-442C-A560-6A4B6694BF11}" name="Quantity" dataDxfId="507"/>
    <tableColumn id="9" xr3:uid="{F055DA59-EE4E-408A-B081-254C4A107A16}" name="Price per Unit" dataDxfId="506"/>
    <tableColumn id="10" xr3:uid="{313F1B28-587A-4851-8F9F-77D13C9DCF6F}" name="Sales Amount" dataDxfId="505"/>
    <tableColumn id="11" xr3:uid="{A1CB746F-2F93-4E17-80EA-7259588DC22A}" name="Month" dataDxfId="504">
      <calculatedColumnFormula>TEXT(A2,"mmmm")</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chemeClr val="accent6"/>
        </a:solidFill>
      </a:spPr>
      <a:bodyPr vertOverflow="clip" horzOverflow="clip" rtlCol="0" anchor="t"/>
      <a:lstStyle>
        <a:defPPr algn="ctr">
          <a:defRPr sz="1100"/>
        </a:defPPr>
      </a:lstStyle>
      <a:style>
        <a:lnRef idx="2">
          <a:schemeClr val="accent1">
            <a:shade val="15000"/>
          </a:schemeClr>
        </a:lnRef>
        <a:fillRef idx="1">
          <a:schemeClr val="accent1"/>
        </a:fillRef>
        <a:effectRef idx="0">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8E760-EB5D-42AF-8A01-CDE3939C6716}">
  <dimension ref="A1:V58"/>
  <sheetViews>
    <sheetView topLeftCell="F14" zoomScale="90" zoomScaleNormal="124" workbookViewId="0">
      <selection activeCell="AC4" sqref="AC4:AE4"/>
    </sheetView>
  </sheetViews>
  <sheetFormatPr defaultRowHeight="14.4" x14ac:dyDescent="0.3"/>
  <cols>
    <col min="1" max="2" width="14.44140625" bestFit="1" customWidth="1"/>
    <col min="3" max="3" width="19.77734375" bestFit="1" customWidth="1"/>
    <col min="4" max="4" width="13.109375" bestFit="1" customWidth="1"/>
    <col min="5" max="5" width="19.77734375" bestFit="1" customWidth="1"/>
    <col min="6" max="6" width="9.5546875" bestFit="1" customWidth="1"/>
    <col min="7" max="7" width="9.6640625" bestFit="1" customWidth="1"/>
    <col min="8" max="8" width="14.6640625" bestFit="1" customWidth="1"/>
    <col min="9" max="9" width="22.77734375" bestFit="1" customWidth="1"/>
    <col min="10" max="10" width="19.21875" bestFit="1" customWidth="1"/>
    <col min="11" max="11" width="11.88671875" bestFit="1" customWidth="1"/>
    <col min="12" max="12" width="9.88671875" bestFit="1" customWidth="1"/>
    <col min="13" max="13" width="11.88671875" bestFit="1" customWidth="1"/>
    <col min="14" max="14" width="10.5546875" bestFit="1" customWidth="1"/>
    <col min="15" max="15" width="9.21875" customWidth="1"/>
    <col min="16" max="16" width="11.44140625" bestFit="1" customWidth="1"/>
    <col min="17" max="17" width="19.77734375" bestFit="1" customWidth="1"/>
    <col min="18" max="18" width="12.6640625" bestFit="1" customWidth="1"/>
    <col min="19" max="19" width="13.33203125" bestFit="1" customWidth="1"/>
    <col min="20" max="20" width="19" bestFit="1" customWidth="1"/>
    <col min="21" max="21" width="13.5546875" bestFit="1" customWidth="1"/>
    <col min="22" max="22" width="19.77734375" bestFit="1" customWidth="1"/>
    <col min="23" max="27" width="8.33203125" bestFit="1" customWidth="1"/>
    <col min="28" max="28" width="13.6640625" bestFit="1" customWidth="1"/>
    <col min="29" max="29" width="10.5546875" bestFit="1" customWidth="1"/>
    <col min="30" max="30" width="11" bestFit="1" customWidth="1"/>
    <col min="31" max="31" width="13.6640625" bestFit="1" customWidth="1"/>
    <col min="32" max="32" width="11.21875" bestFit="1" customWidth="1"/>
    <col min="33" max="33" width="11" bestFit="1" customWidth="1"/>
    <col min="34" max="34" width="10" bestFit="1" customWidth="1"/>
    <col min="35" max="35" width="11.33203125" bestFit="1" customWidth="1"/>
    <col min="36" max="36" width="10.44140625" bestFit="1" customWidth="1"/>
    <col min="37" max="37" width="14.109375" bestFit="1" customWidth="1"/>
    <col min="38" max="38" width="12" bestFit="1" customWidth="1"/>
  </cols>
  <sheetData>
    <row r="1" spans="1:22" x14ac:dyDescent="0.3">
      <c r="A1" s="6" t="s">
        <v>88</v>
      </c>
      <c r="B1" s="5" t="s">
        <v>69</v>
      </c>
    </row>
    <row r="2" spans="1:22" x14ac:dyDescent="0.3">
      <c r="A2" s="5" t="s">
        <v>35</v>
      </c>
      <c r="B2" s="11">
        <v>81114.399999999994</v>
      </c>
      <c r="P2" s="6" t="s">
        <v>71</v>
      </c>
      <c r="Q2" s="5" t="s">
        <v>69</v>
      </c>
    </row>
    <row r="3" spans="1:22" x14ac:dyDescent="0.3">
      <c r="A3" s="5" t="s">
        <v>22</v>
      </c>
      <c r="B3" s="11">
        <v>61809.2</v>
      </c>
      <c r="P3" s="5" t="s">
        <v>79</v>
      </c>
      <c r="Q3" s="22">
        <v>296360.26</v>
      </c>
    </row>
    <row r="4" spans="1:22" x14ac:dyDescent="0.3">
      <c r="A4" s="5" t="s">
        <v>44</v>
      </c>
      <c r="B4" s="11">
        <v>52405.35</v>
      </c>
      <c r="D4" s="6" t="s">
        <v>74</v>
      </c>
      <c r="E4" s="5" t="s">
        <v>69</v>
      </c>
      <c r="F4" s="5"/>
      <c r="H4" s="6" t="s">
        <v>73</v>
      </c>
      <c r="I4" s="6" t="s">
        <v>3</v>
      </c>
      <c r="J4" s="5"/>
      <c r="K4" s="5"/>
      <c r="P4" s="5" t="s">
        <v>68</v>
      </c>
      <c r="Q4" s="22">
        <v>296360.26</v>
      </c>
    </row>
    <row r="5" spans="1:22" x14ac:dyDescent="0.3">
      <c r="A5" s="5" t="s">
        <v>53</v>
      </c>
      <c r="B5" s="11">
        <v>28756.62</v>
      </c>
      <c r="D5" s="5" t="s">
        <v>13</v>
      </c>
      <c r="E5" s="22">
        <v>296360.26</v>
      </c>
      <c r="F5" s="5"/>
      <c r="H5" s="6" t="s">
        <v>70</v>
      </c>
      <c r="I5" s="5" t="s">
        <v>41</v>
      </c>
      <c r="J5" s="5" t="s">
        <v>12</v>
      </c>
      <c r="K5" s="5" t="s">
        <v>68</v>
      </c>
    </row>
    <row r="6" spans="1:22" x14ac:dyDescent="0.3">
      <c r="A6" s="5" t="s">
        <v>32</v>
      </c>
      <c r="B6" s="11">
        <v>27506.9</v>
      </c>
      <c r="D6" s="5" t="s">
        <v>68</v>
      </c>
      <c r="E6" s="22">
        <v>296360.26</v>
      </c>
      <c r="F6" s="5"/>
      <c r="H6" s="5" t="s">
        <v>14</v>
      </c>
      <c r="I6" s="22">
        <v>188826.99</v>
      </c>
      <c r="J6" s="22">
        <v>107533.26999999999</v>
      </c>
      <c r="K6" s="22">
        <v>296360.26</v>
      </c>
    </row>
    <row r="7" spans="1:22" x14ac:dyDescent="0.3">
      <c r="A7" s="5" t="s">
        <v>68</v>
      </c>
      <c r="B7" s="11">
        <v>251592.47</v>
      </c>
      <c r="F7" s="5"/>
      <c r="H7" s="5" t="s">
        <v>68</v>
      </c>
      <c r="I7" s="22">
        <v>188826.99</v>
      </c>
      <c r="J7" s="22">
        <v>107533.26999999999</v>
      </c>
      <c r="K7" s="22">
        <v>296360.26</v>
      </c>
    </row>
    <row r="8" spans="1:22" x14ac:dyDescent="0.3">
      <c r="F8" s="5"/>
    </row>
    <row r="9" spans="1:22" x14ac:dyDescent="0.3">
      <c r="B9" s="20">
        <f>GETPIVOTDATA("Sales Amount",$A$1,"Customer Name",INDEX(A2:A6, 1))</f>
        <v>81114.399999999994</v>
      </c>
    </row>
    <row r="10" spans="1:22" x14ac:dyDescent="0.3">
      <c r="B10" t="str">
        <f>INDEX(A2:A6, 1)</f>
        <v>Aarav</v>
      </c>
    </row>
    <row r="12" spans="1:22" x14ac:dyDescent="0.3">
      <c r="A12" s="6" t="s">
        <v>88</v>
      </c>
      <c r="B12" s="5" t="s">
        <v>69</v>
      </c>
    </row>
    <row r="13" spans="1:22" x14ac:dyDescent="0.3">
      <c r="A13" s="5" t="s">
        <v>79</v>
      </c>
      <c r="B13" s="11">
        <v>296360.26</v>
      </c>
      <c r="U13" s="13" t="s">
        <v>89</v>
      </c>
      <c r="V13" t="s">
        <v>69</v>
      </c>
    </row>
    <row r="14" spans="1:22" x14ac:dyDescent="0.3">
      <c r="A14" s="5" t="s">
        <v>68</v>
      </c>
      <c r="B14" s="11">
        <v>296360.26</v>
      </c>
      <c r="U14" s="14" t="s">
        <v>79</v>
      </c>
      <c r="V14" s="21">
        <v>296360.26</v>
      </c>
    </row>
    <row r="15" spans="1:22" x14ac:dyDescent="0.3">
      <c r="U15" s="14" t="s">
        <v>68</v>
      </c>
      <c r="V15" s="21">
        <v>296360.26</v>
      </c>
    </row>
    <row r="25" spans="9:17" x14ac:dyDescent="0.3">
      <c r="I25" s="6" t="s">
        <v>76</v>
      </c>
      <c r="J25" s="6" t="s">
        <v>75</v>
      </c>
    </row>
    <row r="26" spans="9:17" x14ac:dyDescent="0.3">
      <c r="I26" s="6" t="s">
        <v>70</v>
      </c>
      <c r="J26" s="5"/>
    </row>
    <row r="27" spans="9:17" x14ac:dyDescent="0.3">
      <c r="I27" s="5" t="s">
        <v>68</v>
      </c>
      <c r="J27" s="7"/>
      <c r="Q27" s="5" t="s">
        <v>69</v>
      </c>
    </row>
    <row r="28" spans="9:17" x14ac:dyDescent="0.3">
      <c r="Q28" s="11">
        <v>296360.26</v>
      </c>
    </row>
    <row r="30" spans="9:17" x14ac:dyDescent="0.3">
      <c r="Q30" s="19">
        <f>GETPIVOTDATA("Sales Amount",$Q$27)</f>
        <v>296360.26</v>
      </c>
    </row>
    <row r="38" spans="2:17" x14ac:dyDescent="0.3">
      <c r="Q38" s="10"/>
    </row>
    <row r="48" spans="2:17" x14ac:dyDescent="0.3">
      <c r="B48" s="6" t="s">
        <v>88</v>
      </c>
      <c r="C48" s="5" t="s">
        <v>69</v>
      </c>
    </row>
    <row r="49" spans="2:3" x14ac:dyDescent="0.3">
      <c r="B49" s="5" t="s">
        <v>14</v>
      </c>
      <c r="C49" s="11">
        <v>296360.26</v>
      </c>
    </row>
    <row r="50" spans="2:3" x14ac:dyDescent="0.3">
      <c r="B50" s="5" t="s">
        <v>68</v>
      </c>
      <c r="C50" s="11">
        <v>296360.26</v>
      </c>
    </row>
    <row r="56" spans="2:3" x14ac:dyDescent="0.3">
      <c r="B56" s="6" t="s">
        <v>88</v>
      </c>
      <c r="C56" s="5" t="s">
        <v>69</v>
      </c>
    </row>
    <row r="57" spans="2:3" x14ac:dyDescent="0.3">
      <c r="B57" s="5" t="s">
        <v>13</v>
      </c>
      <c r="C57" s="12">
        <v>1</v>
      </c>
    </row>
    <row r="58" spans="2:3" x14ac:dyDescent="0.3">
      <c r="B58" s="5" t="s">
        <v>68</v>
      </c>
      <c r="C58" s="12">
        <v>1</v>
      </c>
    </row>
  </sheetData>
  <phoneticPr fontId="2" type="noConversion"/>
  <pageMargins left="0.7" right="0.7" top="0.75" bottom="0.75" header="0.3" footer="0.3"/>
  <pageSetup orientation="portrait" r:id="rId11"/>
  <drawing r:id="rId12"/>
  <extLst>
    <ext xmlns:x14="http://schemas.microsoft.com/office/spreadsheetml/2009/9/main" uri="{A8765BA9-456A-4dab-B4F3-ACF838C121DE}">
      <x14:slicerList>
        <x14:slicer r:id="rId1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B1543-B87B-4EF6-B35E-CFFD47046CFF}">
  <dimension ref="A1:K1001"/>
  <sheetViews>
    <sheetView tabSelected="1" topLeftCell="A995" workbookViewId="0">
      <selection sqref="A1:K1001"/>
    </sheetView>
  </sheetViews>
  <sheetFormatPr defaultRowHeight="14.4" x14ac:dyDescent="0.3"/>
  <cols>
    <col min="1" max="1" width="11.109375" bestFit="1" customWidth="1"/>
    <col min="2" max="2" width="16.77734375" bestFit="1" customWidth="1"/>
    <col min="3" max="3" width="10.6640625" bestFit="1" customWidth="1"/>
    <col min="4" max="4" width="11.21875" bestFit="1" customWidth="1"/>
    <col min="5" max="5" width="9" bestFit="1" customWidth="1"/>
    <col min="6" max="6" width="17.5546875" bestFit="1" customWidth="1"/>
    <col min="7" max="7" width="15.109375" bestFit="1" customWidth="1"/>
    <col min="8" max="8" width="10.33203125" bestFit="1" customWidth="1"/>
    <col min="9" max="9" width="14.44140625" bestFit="1" customWidth="1"/>
    <col min="10" max="10" width="14.5546875" bestFit="1" customWidth="1"/>
    <col min="11" max="11" width="9.77734375" bestFit="1" customWidth="1"/>
  </cols>
  <sheetData>
    <row r="1" spans="1:11" x14ac:dyDescent="0.3">
      <c r="A1" t="s">
        <v>0</v>
      </c>
      <c r="B1" t="s">
        <v>1</v>
      </c>
      <c r="C1" t="s">
        <v>2</v>
      </c>
      <c r="D1" t="s">
        <v>3</v>
      </c>
      <c r="E1" t="s">
        <v>4</v>
      </c>
      <c r="F1" t="s">
        <v>5</v>
      </c>
      <c r="G1" t="s">
        <v>6</v>
      </c>
      <c r="H1" t="s">
        <v>7</v>
      </c>
      <c r="I1" t="s">
        <v>8</v>
      </c>
      <c r="J1" t="s">
        <v>9</v>
      </c>
      <c r="K1" t="s">
        <v>71</v>
      </c>
    </row>
    <row r="2" spans="1:11" x14ac:dyDescent="0.3">
      <c r="A2" s="8">
        <v>45060</v>
      </c>
      <c r="B2" t="s">
        <v>16</v>
      </c>
      <c r="C2" t="s">
        <v>40</v>
      </c>
      <c r="D2" t="s">
        <v>41</v>
      </c>
      <c r="E2" t="s">
        <v>13</v>
      </c>
      <c r="F2" t="s">
        <v>30</v>
      </c>
      <c r="G2" t="s">
        <v>56</v>
      </c>
      <c r="H2">
        <v>1</v>
      </c>
      <c r="I2">
        <v>403.2</v>
      </c>
      <c r="J2">
        <v>403.2</v>
      </c>
      <c r="K2" t="s">
        <v>82</v>
      </c>
    </row>
    <row r="3" spans="1:11" x14ac:dyDescent="0.3">
      <c r="A3" s="8">
        <v>45201</v>
      </c>
      <c r="B3" t="s">
        <v>10</v>
      </c>
      <c r="C3" t="s">
        <v>17</v>
      </c>
      <c r="D3" t="s">
        <v>18</v>
      </c>
      <c r="E3" t="s">
        <v>19</v>
      </c>
      <c r="F3" t="s">
        <v>30</v>
      </c>
      <c r="G3" t="s">
        <v>52</v>
      </c>
      <c r="H3">
        <v>1</v>
      </c>
      <c r="I3">
        <v>414.64</v>
      </c>
      <c r="J3">
        <v>414.64</v>
      </c>
      <c r="K3" t="s">
        <v>80</v>
      </c>
    </row>
    <row r="4" spans="1:11" x14ac:dyDescent="0.3">
      <c r="A4" s="8">
        <v>44941</v>
      </c>
      <c r="B4" t="s">
        <v>35</v>
      </c>
      <c r="C4" t="s">
        <v>40</v>
      </c>
      <c r="D4" t="s">
        <v>41</v>
      </c>
      <c r="E4" t="s">
        <v>13</v>
      </c>
      <c r="F4" t="s">
        <v>20</v>
      </c>
      <c r="G4" t="s">
        <v>60</v>
      </c>
      <c r="H4">
        <v>1</v>
      </c>
      <c r="I4">
        <v>549.14</v>
      </c>
      <c r="J4">
        <v>549.14</v>
      </c>
      <c r="K4" t="s">
        <v>77</v>
      </c>
    </row>
    <row r="5" spans="1:11" x14ac:dyDescent="0.3">
      <c r="A5" s="8">
        <v>45089</v>
      </c>
      <c r="B5" t="s">
        <v>22</v>
      </c>
      <c r="C5" t="s">
        <v>64</v>
      </c>
      <c r="D5" t="s">
        <v>48</v>
      </c>
      <c r="E5" t="s">
        <v>49</v>
      </c>
      <c r="F5" t="s">
        <v>20</v>
      </c>
      <c r="G5" t="s">
        <v>21</v>
      </c>
      <c r="H5">
        <v>3</v>
      </c>
      <c r="I5">
        <v>215.21</v>
      </c>
      <c r="J5">
        <v>645.63</v>
      </c>
      <c r="K5" t="s">
        <v>84</v>
      </c>
    </row>
    <row r="6" spans="1:11" x14ac:dyDescent="0.3">
      <c r="A6" s="8">
        <v>44983</v>
      </c>
      <c r="B6" t="s">
        <v>53</v>
      </c>
      <c r="C6" t="s">
        <v>11</v>
      </c>
      <c r="D6" t="s">
        <v>12</v>
      </c>
      <c r="E6" t="s">
        <v>13</v>
      </c>
      <c r="F6" t="s">
        <v>14</v>
      </c>
      <c r="G6" t="s">
        <v>57</v>
      </c>
      <c r="H6">
        <v>6</v>
      </c>
      <c r="I6">
        <v>112.76</v>
      </c>
      <c r="J6">
        <v>676.56</v>
      </c>
      <c r="K6" t="s">
        <v>78</v>
      </c>
    </row>
    <row r="7" spans="1:11" x14ac:dyDescent="0.3">
      <c r="A7" s="8">
        <v>45281</v>
      </c>
      <c r="B7" t="s">
        <v>39</v>
      </c>
      <c r="C7" t="s">
        <v>23</v>
      </c>
      <c r="D7" t="s">
        <v>24</v>
      </c>
      <c r="E7" t="s">
        <v>19</v>
      </c>
      <c r="F7" t="s">
        <v>26</v>
      </c>
      <c r="G7" t="s">
        <v>45</v>
      </c>
      <c r="H7">
        <v>2</v>
      </c>
      <c r="I7">
        <v>339.56</v>
      </c>
      <c r="J7">
        <v>679.12</v>
      </c>
      <c r="K7" t="s">
        <v>86</v>
      </c>
    </row>
    <row r="8" spans="1:11" x14ac:dyDescent="0.3">
      <c r="A8" s="8">
        <v>45077</v>
      </c>
      <c r="B8" t="s">
        <v>10</v>
      </c>
      <c r="C8" t="s">
        <v>29</v>
      </c>
      <c r="D8" t="s">
        <v>12</v>
      </c>
      <c r="E8" t="s">
        <v>13</v>
      </c>
      <c r="F8" t="s">
        <v>26</v>
      </c>
      <c r="G8" t="s">
        <v>27</v>
      </c>
      <c r="H8">
        <v>7</v>
      </c>
      <c r="I8">
        <v>105.05</v>
      </c>
      <c r="J8">
        <v>735.35</v>
      </c>
      <c r="K8" t="s">
        <v>82</v>
      </c>
    </row>
    <row r="9" spans="1:11" x14ac:dyDescent="0.3">
      <c r="A9" s="8">
        <v>44947</v>
      </c>
      <c r="B9" t="s">
        <v>46</v>
      </c>
      <c r="C9" t="s">
        <v>50</v>
      </c>
      <c r="D9" t="s">
        <v>12</v>
      </c>
      <c r="E9" t="s">
        <v>13</v>
      </c>
      <c r="F9" t="s">
        <v>26</v>
      </c>
      <c r="G9" t="s">
        <v>27</v>
      </c>
      <c r="H9">
        <v>1</v>
      </c>
      <c r="I9">
        <v>776.08</v>
      </c>
      <c r="J9">
        <v>776.08</v>
      </c>
      <c r="K9" t="s">
        <v>77</v>
      </c>
    </row>
    <row r="10" spans="1:11" x14ac:dyDescent="0.3">
      <c r="A10" s="8">
        <v>44996</v>
      </c>
      <c r="B10" t="s">
        <v>53</v>
      </c>
      <c r="C10" t="s">
        <v>64</v>
      </c>
      <c r="D10" t="s">
        <v>48</v>
      </c>
      <c r="E10" t="s">
        <v>49</v>
      </c>
      <c r="F10" t="s">
        <v>20</v>
      </c>
      <c r="G10" t="s">
        <v>66</v>
      </c>
      <c r="H10">
        <v>1</v>
      </c>
      <c r="I10">
        <v>936.56</v>
      </c>
      <c r="J10">
        <v>936.56</v>
      </c>
      <c r="K10" t="s">
        <v>83</v>
      </c>
    </row>
    <row r="11" spans="1:11" x14ac:dyDescent="0.3">
      <c r="A11" s="8">
        <v>45147</v>
      </c>
      <c r="B11" t="s">
        <v>28</v>
      </c>
      <c r="C11" t="s">
        <v>23</v>
      </c>
      <c r="D11" t="s">
        <v>24</v>
      </c>
      <c r="E11" t="s">
        <v>19</v>
      </c>
      <c r="F11" t="s">
        <v>37</v>
      </c>
      <c r="G11" t="s">
        <v>61</v>
      </c>
      <c r="H11">
        <v>5</v>
      </c>
      <c r="I11">
        <v>194.7</v>
      </c>
      <c r="J11">
        <v>973.5</v>
      </c>
      <c r="K11" t="s">
        <v>72</v>
      </c>
    </row>
    <row r="12" spans="1:11" x14ac:dyDescent="0.3">
      <c r="A12" s="8">
        <v>45058</v>
      </c>
      <c r="B12" t="s">
        <v>32</v>
      </c>
      <c r="C12" t="s">
        <v>29</v>
      </c>
      <c r="D12" t="s">
        <v>12</v>
      </c>
      <c r="E12" t="s">
        <v>13</v>
      </c>
      <c r="F12" t="s">
        <v>37</v>
      </c>
      <c r="G12" t="s">
        <v>42</v>
      </c>
      <c r="H12">
        <v>9</v>
      </c>
      <c r="I12">
        <v>109.56</v>
      </c>
      <c r="J12">
        <v>986.04</v>
      </c>
      <c r="K12" t="s">
        <v>82</v>
      </c>
    </row>
    <row r="13" spans="1:11" x14ac:dyDescent="0.3">
      <c r="A13" s="8">
        <v>44985</v>
      </c>
      <c r="B13" t="s">
        <v>28</v>
      </c>
      <c r="C13" t="s">
        <v>51</v>
      </c>
      <c r="D13" t="s">
        <v>41</v>
      </c>
      <c r="E13" t="s">
        <v>13</v>
      </c>
      <c r="F13" t="s">
        <v>20</v>
      </c>
      <c r="G13" t="s">
        <v>21</v>
      </c>
      <c r="H13">
        <v>7</v>
      </c>
      <c r="I13">
        <v>146.52000000000001</v>
      </c>
      <c r="J13">
        <v>1025.6400000000001</v>
      </c>
      <c r="K13" t="s">
        <v>78</v>
      </c>
    </row>
    <row r="14" spans="1:11" x14ac:dyDescent="0.3">
      <c r="A14" s="8">
        <v>45189</v>
      </c>
      <c r="B14" t="s">
        <v>46</v>
      </c>
      <c r="C14" t="s">
        <v>55</v>
      </c>
      <c r="D14" t="s">
        <v>24</v>
      </c>
      <c r="E14" t="s">
        <v>19</v>
      </c>
      <c r="F14" t="s">
        <v>14</v>
      </c>
      <c r="G14" t="s">
        <v>57</v>
      </c>
      <c r="H14">
        <v>1</v>
      </c>
      <c r="I14">
        <v>1083.26</v>
      </c>
      <c r="J14">
        <v>1083.26</v>
      </c>
      <c r="K14" t="s">
        <v>79</v>
      </c>
    </row>
    <row r="15" spans="1:11" x14ac:dyDescent="0.3">
      <c r="A15" s="8">
        <v>45015</v>
      </c>
      <c r="B15" t="s">
        <v>28</v>
      </c>
      <c r="C15" t="s">
        <v>25</v>
      </c>
      <c r="D15" t="s">
        <v>18</v>
      </c>
      <c r="E15" t="s">
        <v>19</v>
      </c>
      <c r="F15" t="s">
        <v>14</v>
      </c>
      <c r="G15" t="s">
        <v>67</v>
      </c>
      <c r="H15">
        <v>5</v>
      </c>
      <c r="I15">
        <v>221.41</v>
      </c>
      <c r="J15">
        <v>1107.05</v>
      </c>
      <c r="K15" t="s">
        <v>83</v>
      </c>
    </row>
    <row r="16" spans="1:11" x14ac:dyDescent="0.3">
      <c r="A16" s="8">
        <v>45203</v>
      </c>
      <c r="B16" t="s">
        <v>28</v>
      </c>
      <c r="C16" t="s">
        <v>17</v>
      </c>
      <c r="D16" t="s">
        <v>18</v>
      </c>
      <c r="E16" t="s">
        <v>19</v>
      </c>
      <c r="F16" t="s">
        <v>14</v>
      </c>
      <c r="G16" t="s">
        <v>63</v>
      </c>
      <c r="H16">
        <v>3</v>
      </c>
      <c r="I16">
        <v>384.96</v>
      </c>
      <c r="J16">
        <v>1154.8800000000001</v>
      </c>
      <c r="K16" t="s">
        <v>80</v>
      </c>
    </row>
    <row r="17" spans="1:11" x14ac:dyDescent="0.3">
      <c r="A17" s="8">
        <v>44999</v>
      </c>
      <c r="B17" t="s">
        <v>39</v>
      </c>
      <c r="C17" t="s">
        <v>65</v>
      </c>
      <c r="D17" t="s">
        <v>41</v>
      </c>
      <c r="E17" t="s">
        <v>13</v>
      </c>
      <c r="F17" t="s">
        <v>26</v>
      </c>
      <c r="G17" t="s">
        <v>43</v>
      </c>
      <c r="H17">
        <v>6</v>
      </c>
      <c r="I17">
        <v>194.62</v>
      </c>
      <c r="J17">
        <v>1167.72</v>
      </c>
      <c r="K17" t="s">
        <v>83</v>
      </c>
    </row>
    <row r="18" spans="1:11" x14ac:dyDescent="0.3">
      <c r="A18" s="8">
        <v>45077</v>
      </c>
      <c r="B18" t="s">
        <v>39</v>
      </c>
      <c r="C18" t="s">
        <v>33</v>
      </c>
      <c r="D18" t="s">
        <v>18</v>
      </c>
      <c r="E18" t="s">
        <v>19</v>
      </c>
      <c r="F18" t="s">
        <v>30</v>
      </c>
      <c r="G18" t="s">
        <v>52</v>
      </c>
      <c r="H18">
        <v>2</v>
      </c>
      <c r="I18">
        <v>591.6</v>
      </c>
      <c r="J18">
        <v>1183.2</v>
      </c>
      <c r="K18" t="s">
        <v>82</v>
      </c>
    </row>
    <row r="19" spans="1:11" x14ac:dyDescent="0.3">
      <c r="A19" s="8">
        <v>45150</v>
      </c>
      <c r="B19" t="s">
        <v>53</v>
      </c>
      <c r="C19" t="s">
        <v>23</v>
      </c>
      <c r="D19" t="s">
        <v>24</v>
      </c>
      <c r="E19" t="s">
        <v>19</v>
      </c>
      <c r="F19" t="s">
        <v>30</v>
      </c>
      <c r="G19" t="s">
        <v>31</v>
      </c>
      <c r="H19">
        <v>6</v>
      </c>
      <c r="I19">
        <v>203.88</v>
      </c>
      <c r="J19">
        <v>1223.28</v>
      </c>
      <c r="K19" t="s">
        <v>72</v>
      </c>
    </row>
    <row r="20" spans="1:11" x14ac:dyDescent="0.3">
      <c r="A20" s="8">
        <v>45030</v>
      </c>
      <c r="B20" t="s">
        <v>53</v>
      </c>
      <c r="C20" t="s">
        <v>17</v>
      </c>
      <c r="D20" t="s">
        <v>18</v>
      </c>
      <c r="E20" t="s">
        <v>19</v>
      </c>
      <c r="F20" t="s">
        <v>37</v>
      </c>
      <c r="G20" t="s">
        <v>42</v>
      </c>
      <c r="H20">
        <v>3</v>
      </c>
      <c r="I20">
        <v>413.26</v>
      </c>
      <c r="J20">
        <v>1239.78</v>
      </c>
      <c r="K20" t="s">
        <v>87</v>
      </c>
    </row>
    <row r="21" spans="1:11" x14ac:dyDescent="0.3">
      <c r="A21" s="8">
        <v>44951</v>
      </c>
      <c r="B21" t="s">
        <v>10</v>
      </c>
      <c r="C21" t="s">
        <v>51</v>
      </c>
      <c r="D21" t="s">
        <v>41</v>
      </c>
      <c r="E21" t="s">
        <v>13</v>
      </c>
      <c r="F21" t="s">
        <v>30</v>
      </c>
      <c r="G21" t="s">
        <v>58</v>
      </c>
      <c r="H21">
        <v>4</v>
      </c>
      <c r="I21">
        <v>328.82</v>
      </c>
      <c r="J21">
        <v>1315.28</v>
      </c>
      <c r="K21" t="s">
        <v>77</v>
      </c>
    </row>
    <row r="22" spans="1:11" x14ac:dyDescent="0.3">
      <c r="A22" s="8">
        <v>45124</v>
      </c>
      <c r="B22" t="s">
        <v>35</v>
      </c>
      <c r="C22" t="s">
        <v>54</v>
      </c>
      <c r="D22" t="s">
        <v>48</v>
      </c>
      <c r="E22" t="s">
        <v>49</v>
      </c>
      <c r="F22" t="s">
        <v>20</v>
      </c>
      <c r="G22" t="s">
        <v>34</v>
      </c>
      <c r="H22">
        <v>1</v>
      </c>
      <c r="I22">
        <v>1323.63</v>
      </c>
      <c r="J22">
        <v>1323.63</v>
      </c>
      <c r="K22" t="s">
        <v>85</v>
      </c>
    </row>
    <row r="23" spans="1:11" x14ac:dyDescent="0.3">
      <c r="A23" s="8">
        <v>45031</v>
      </c>
      <c r="B23" t="s">
        <v>10</v>
      </c>
      <c r="C23" t="s">
        <v>51</v>
      </c>
      <c r="D23" t="s">
        <v>41</v>
      </c>
      <c r="E23" t="s">
        <v>13</v>
      </c>
      <c r="F23" t="s">
        <v>30</v>
      </c>
      <c r="G23" t="s">
        <v>58</v>
      </c>
      <c r="H23">
        <v>1</v>
      </c>
      <c r="I23">
        <v>1495.61</v>
      </c>
      <c r="J23">
        <v>1495.61</v>
      </c>
      <c r="K23" t="s">
        <v>87</v>
      </c>
    </row>
    <row r="24" spans="1:11" x14ac:dyDescent="0.3">
      <c r="A24" s="8">
        <v>44989</v>
      </c>
      <c r="B24" t="s">
        <v>22</v>
      </c>
      <c r="C24" t="s">
        <v>54</v>
      </c>
      <c r="D24" t="s">
        <v>48</v>
      </c>
      <c r="E24" t="s">
        <v>49</v>
      </c>
      <c r="F24" t="s">
        <v>30</v>
      </c>
      <c r="G24" t="s">
        <v>52</v>
      </c>
      <c r="H24">
        <v>7</v>
      </c>
      <c r="I24">
        <v>217.04</v>
      </c>
      <c r="J24">
        <v>1519.28</v>
      </c>
      <c r="K24" t="s">
        <v>83</v>
      </c>
    </row>
    <row r="25" spans="1:11" x14ac:dyDescent="0.3">
      <c r="A25" s="8">
        <v>44944</v>
      </c>
      <c r="B25" t="s">
        <v>28</v>
      </c>
      <c r="C25" t="s">
        <v>33</v>
      </c>
      <c r="D25" t="s">
        <v>18</v>
      </c>
      <c r="E25" t="s">
        <v>19</v>
      </c>
      <c r="F25" t="s">
        <v>30</v>
      </c>
      <c r="G25" t="s">
        <v>52</v>
      </c>
      <c r="H25">
        <v>2</v>
      </c>
      <c r="I25">
        <v>771.23</v>
      </c>
      <c r="J25">
        <v>1542.46</v>
      </c>
      <c r="K25" t="s">
        <v>77</v>
      </c>
    </row>
    <row r="26" spans="1:11" x14ac:dyDescent="0.3">
      <c r="A26" s="8">
        <v>45104</v>
      </c>
      <c r="B26" t="s">
        <v>16</v>
      </c>
      <c r="C26" t="s">
        <v>29</v>
      </c>
      <c r="D26" t="s">
        <v>12</v>
      </c>
      <c r="E26" t="s">
        <v>13</v>
      </c>
      <c r="F26" t="s">
        <v>30</v>
      </c>
      <c r="G26" t="s">
        <v>58</v>
      </c>
      <c r="H26">
        <v>1</v>
      </c>
      <c r="I26">
        <v>1544.87</v>
      </c>
      <c r="J26">
        <v>1544.87</v>
      </c>
      <c r="K26" t="s">
        <v>84</v>
      </c>
    </row>
    <row r="27" spans="1:11" x14ac:dyDescent="0.3">
      <c r="A27" s="8">
        <v>44997</v>
      </c>
      <c r="B27" t="s">
        <v>39</v>
      </c>
      <c r="C27" t="s">
        <v>11</v>
      </c>
      <c r="D27" t="s">
        <v>12</v>
      </c>
      <c r="E27" t="s">
        <v>13</v>
      </c>
      <c r="F27" t="s">
        <v>37</v>
      </c>
      <c r="G27" t="s">
        <v>38</v>
      </c>
      <c r="H27">
        <v>1</v>
      </c>
      <c r="I27">
        <v>1598.87</v>
      </c>
      <c r="J27">
        <v>1598.87</v>
      </c>
      <c r="K27" t="s">
        <v>83</v>
      </c>
    </row>
    <row r="28" spans="1:11" x14ac:dyDescent="0.3">
      <c r="A28" s="8">
        <v>45032</v>
      </c>
      <c r="B28" t="s">
        <v>32</v>
      </c>
      <c r="C28" t="s">
        <v>36</v>
      </c>
      <c r="D28" t="s">
        <v>24</v>
      </c>
      <c r="E28" t="s">
        <v>19</v>
      </c>
      <c r="F28" t="s">
        <v>30</v>
      </c>
      <c r="G28" t="s">
        <v>58</v>
      </c>
      <c r="H28">
        <v>1</v>
      </c>
      <c r="I28">
        <v>1628.88</v>
      </c>
      <c r="J28">
        <v>1628.88</v>
      </c>
      <c r="K28" t="s">
        <v>87</v>
      </c>
    </row>
    <row r="29" spans="1:11" x14ac:dyDescent="0.3">
      <c r="A29" s="8">
        <v>45163</v>
      </c>
      <c r="B29" t="s">
        <v>28</v>
      </c>
      <c r="C29" t="s">
        <v>65</v>
      </c>
      <c r="D29" t="s">
        <v>41</v>
      </c>
      <c r="E29" t="s">
        <v>13</v>
      </c>
      <c r="F29" t="s">
        <v>20</v>
      </c>
      <c r="G29" t="s">
        <v>66</v>
      </c>
      <c r="H29">
        <v>1</v>
      </c>
      <c r="I29">
        <v>1678.18</v>
      </c>
      <c r="J29">
        <v>1678.18</v>
      </c>
      <c r="K29" t="s">
        <v>72</v>
      </c>
    </row>
    <row r="30" spans="1:11" x14ac:dyDescent="0.3">
      <c r="A30" s="8">
        <v>45126</v>
      </c>
      <c r="B30" t="s">
        <v>10</v>
      </c>
      <c r="C30" t="s">
        <v>23</v>
      </c>
      <c r="D30" t="s">
        <v>24</v>
      </c>
      <c r="E30" t="s">
        <v>19</v>
      </c>
      <c r="F30" t="s">
        <v>14</v>
      </c>
      <c r="G30" t="s">
        <v>15</v>
      </c>
      <c r="H30">
        <v>3</v>
      </c>
      <c r="I30">
        <v>559.70000000000005</v>
      </c>
      <c r="J30">
        <v>1679.1</v>
      </c>
      <c r="K30" t="s">
        <v>85</v>
      </c>
    </row>
    <row r="31" spans="1:11" x14ac:dyDescent="0.3">
      <c r="A31" s="8">
        <v>45110</v>
      </c>
      <c r="B31" t="s">
        <v>44</v>
      </c>
      <c r="C31" t="s">
        <v>25</v>
      </c>
      <c r="D31" t="s">
        <v>18</v>
      </c>
      <c r="E31" t="s">
        <v>19</v>
      </c>
      <c r="F31" t="s">
        <v>26</v>
      </c>
      <c r="G31" t="s">
        <v>59</v>
      </c>
      <c r="H31">
        <v>1</v>
      </c>
      <c r="I31">
        <v>1717.6</v>
      </c>
      <c r="J31">
        <v>1717.6</v>
      </c>
      <c r="K31" t="s">
        <v>85</v>
      </c>
    </row>
    <row r="32" spans="1:11" x14ac:dyDescent="0.3">
      <c r="A32" s="8">
        <v>45148</v>
      </c>
      <c r="B32" t="s">
        <v>32</v>
      </c>
      <c r="C32" t="s">
        <v>47</v>
      </c>
      <c r="D32" t="s">
        <v>48</v>
      </c>
      <c r="E32" t="s">
        <v>49</v>
      </c>
      <c r="F32" t="s">
        <v>26</v>
      </c>
      <c r="G32" t="s">
        <v>27</v>
      </c>
      <c r="H32">
        <v>17</v>
      </c>
      <c r="I32">
        <v>102.62</v>
      </c>
      <c r="J32">
        <v>1744.54</v>
      </c>
      <c r="K32" t="s">
        <v>72</v>
      </c>
    </row>
    <row r="33" spans="1:11" x14ac:dyDescent="0.3">
      <c r="A33" s="8">
        <v>45028</v>
      </c>
      <c r="B33" t="s">
        <v>35</v>
      </c>
      <c r="C33" t="s">
        <v>11</v>
      </c>
      <c r="D33" t="s">
        <v>12</v>
      </c>
      <c r="E33" t="s">
        <v>13</v>
      </c>
      <c r="F33" t="s">
        <v>30</v>
      </c>
      <c r="G33" t="s">
        <v>31</v>
      </c>
      <c r="H33">
        <v>4</v>
      </c>
      <c r="I33">
        <v>442.23</v>
      </c>
      <c r="J33">
        <v>1768.92</v>
      </c>
      <c r="K33" t="s">
        <v>87</v>
      </c>
    </row>
    <row r="34" spans="1:11" x14ac:dyDescent="0.3">
      <c r="A34" s="8">
        <v>45011</v>
      </c>
      <c r="B34" t="s">
        <v>44</v>
      </c>
      <c r="C34" t="s">
        <v>47</v>
      </c>
      <c r="D34" t="s">
        <v>48</v>
      </c>
      <c r="E34" t="s">
        <v>49</v>
      </c>
      <c r="F34" t="s">
        <v>20</v>
      </c>
      <c r="G34" t="s">
        <v>60</v>
      </c>
      <c r="H34">
        <v>5</v>
      </c>
      <c r="I34">
        <v>355.6</v>
      </c>
      <c r="J34">
        <v>1778</v>
      </c>
      <c r="K34" t="s">
        <v>83</v>
      </c>
    </row>
    <row r="35" spans="1:11" x14ac:dyDescent="0.3">
      <c r="A35" s="8">
        <v>45185</v>
      </c>
      <c r="B35" t="s">
        <v>28</v>
      </c>
      <c r="C35" t="s">
        <v>51</v>
      </c>
      <c r="D35" t="s">
        <v>41</v>
      </c>
      <c r="E35" t="s">
        <v>13</v>
      </c>
      <c r="F35" t="s">
        <v>37</v>
      </c>
      <c r="G35" t="s">
        <v>42</v>
      </c>
      <c r="H35">
        <v>6</v>
      </c>
      <c r="I35">
        <v>297.27</v>
      </c>
      <c r="J35">
        <v>1783.62</v>
      </c>
      <c r="K35" t="s">
        <v>79</v>
      </c>
    </row>
    <row r="36" spans="1:11" x14ac:dyDescent="0.3">
      <c r="A36" s="8">
        <v>45239</v>
      </c>
      <c r="B36" t="s">
        <v>10</v>
      </c>
      <c r="C36" t="s">
        <v>64</v>
      </c>
      <c r="D36" t="s">
        <v>48</v>
      </c>
      <c r="E36" t="s">
        <v>49</v>
      </c>
      <c r="F36" t="s">
        <v>26</v>
      </c>
      <c r="G36" t="s">
        <v>43</v>
      </c>
      <c r="H36">
        <v>12</v>
      </c>
      <c r="I36">
        <v>149.16</v>
      </c>
      <c r="J36">
        <v>1789.92</v>
      </c>
      <c r="K36" t="s">
        <v>81</v>
      </c>
    </row>
    <row r="37" spans="1:11" x14ac:dyDescent="0.3">
      <c r="A37" s="8">
        <v>45089</v>
      </c>
      <c r="B37" t="s">
        <v>35</v>
      </c>
      <c r="C37" t="s">
        <v>47</v>
      </c>
      <c r="D37" t="s">
        <v>48</v>
      </c>
      <c r="E37" t="s">
        <v>49</v>
      </c>
      <c r="F37" t="s">
        <v>30</v>
      </c>
      <c r="G37" t="s">
        <v>56</v>
      </c>
      <c r="H37">
        <v>7</v>
      </c>
      <c r="I37">
        <v>256.57</v>
      </c>
      <c r="J37">
        <v>1795.99</v>
      </c>
      <c r="K37" t="s">
        <v>84</v>
      </c>
    </row>
    <row r="38" spans="1:11" x14ac:dyDescent="0.3">
      <c r="A38" s="8">
        <v>44944</v>
      </c>
      <c r="B38" t="s">
        <v>35</v>
      </c>
      <c r="C38" t="s">
        <v>33</v>
      </c>
      <c r="D38" t="s">
        <v>18</v>
      </c>
      <c r="E38" t="s">
        <v>19</v>
      </c>
      <c r="F38" t="s">
        <v>37</v>
      </c>
      <c r="G38" t="s">
        <v>42</v>
      </c>
      <c r="H38">
        <v>1</v>
      </c>
      <c r="I38">
        <v>1811.76</v>
      </c>
      <c r="J38">
        <v>1811.76</v>
      </c>
      <c r="K38" t="s">
        <v>77</v>
      </c>
    </row>
    <row r="39" spans="1:11" x14ac:dyDescent="0.3">
      <c r="A39" s="8">
        <v>45222</v>
      </c>
      <c r="B39" t="s">
        <v>10</v>
      </c>
      <c r="C39" t="s">
        <v>23</v>
      </c>
      <c r="D39" t="s">
        <v>24</v>
      </c>
      <c r="E39" t="s">
        <v>19</v>
      </c>
      <c r="F39" t="s">
        <v>30</v>
      </c>
      <c r="G39" t="s">
        <v>58</v>
      </c>
      <c r="H39">
        <v>9</v>
      </c>
      <c r="I39">
        <v>209.57</v>
      </c>
      <c r="J39">
        <v>1886.13</v>
      </c>
      <c r="K39" t="s">
        <v>80</v>
      </c>
    </row>
    <row r="40" spans="1:11" x14ac:dyDescent="0.3">
      <c r="A40" s="8">
        <v>45164</v>
      </c>
      <c r="B40" t="s">
        <v>22</v>
      </c>
      <c r="C40" t="s">
        <v>50</v>
      </c>
      <c r="D40" t="s">
        <v>12</v>
      </c>
      <c r="E40" t="s">
        <v>13</v>
      </c>
      <c r="F40" t="s">
        <v>37</v>
      </c>
      <c r="G40" t="s">
        <v>61</v>
      </c>
      <c r="H40">
        <v>1</v>
      </c>
      <c r="I40">
        <v>1903.53</v>
      </c>
      <c r="J40">
        <v>1903.53</v>
      </c>
      <c r="K40" t="s">
        <v>72</v>
      </c>
    </row>
    <row r="41" spans="1:11" x14ac:dyDescent="0.3">
      <c r="A41" s="8">
        <v>45108</v>
      </c>
      <c r="B41" t="s">
        <v>46</v>
      </c>
      <c r="C41" t="s">
        <v>23</v>
      </c>
      <c r="D41" t="s">
        <v>24</v>
      </c>
      <c r="E41" t="s">
        <v>19</v>
      </c>
      <c r="F41" t="s">
        <v>20</v>
      </c>
      <c r="G41" t="s">
        <v>34</v>
      </c>
      <c r="H41">
        <v>1</v>
      </c>
      <c r="I41">
        <v>1915.3</v>
      </c>
      <c r="J41">
        <v>1915.3</v>
      </c>
      <c r="K41" t="s">
        <v>85</v>
      </c>
    </row>
    <row r="42" spans="1:11" x14ac:dyDescent="0.3">
      <c r="A42" s="8">
        <v>45012</v>
      </c>
      <c r="B42" t="s">
        <v>22</v>
      </c>
      <c r="C42" t="s">
        <v>36</v>
      </c>
      <c r="D42" t="s">
        <v>24</v>
      </c>
      <c r="E42" t="s">
        <v>19</v>
      </c>
      <c r="F42" t="s">
        <v>14</v>
      </c>
      <c r="G42" t="s">
        <v>57</v>
      </c>
      <c r="H42">
        <v>2</v>
      </c>
      <c r="I42">
        <v>962.28</v>
      </c>
      <c r="J42">
        <v>1924.56</v>
      </c>
      <c r="K42" t="s">
        <v>83</v>
      </c>
    </row>
    <row r="43" spans="1:11" x14ac:dyDescent="0.3">
      <c r="A43" s="8">
        <v>45244</v>
      </c>
      <c r="B43" t="s">
        <v>32</v>
      </c>
      <c r="C43" t="s">
        <v>29</v>
      </c>
      <c r="D43" t="s">
        <v>12</v>
      </c>
      <c r="E43" t="s">
        <v>13</v>
      </c>
      <c r="F43" t="s">
        <v>26</v>
      </c>
      <c r="G43" t="s">
        <v>59</v>
      </c>
      <c r="H43">
        <v>13</v>
      </c>
      <c r="I43">
        <v>151.65</v>
      </c>
      <c r="J43">
        <v>1971.45</v>
      </c>
      <c r="K43" t="s">
        <v>81</v>
      </c>
    </row>
    <row r="44" spans="1:11" x14ac:dyDescent="0.3">
      <c r="A44" s="8">
        <v>44986</v>
      </c>
      <c r="B44" t="s">
        <v>28</v>
      </c>
      <c r="C44" t="s">
        <v>40</v>
      </c>
      <c r="D44" t="s">
        <v>41</v>
      </c>
      <c r="E44" t="s">
        <v>13</v>
      </c>
      <c r="F44" t="s">
        <v>37</v>
      </c>
      <c r="G44" t="s">
        <v>61</v>
      </c>
      <c r="H44">
        <v>1</v>
      </c>
      <c r="I44">
        <v>1979.54</v>
      </c>
      <c r="J44">
        <v>1979.54</v>
      </c>
      <c r="K44" t="s">
        <v>83</v>
      </c>
    </row>
    <row r="45" spans="1:11" x14ac:dyDescent="0.3">
      <c r="A45" s="8">
        <v>45165</v>
      </c>
      <c r="B45" t="s">
        <v>53</v>
      </c>
      <c r="C45" t="s">
        <v>29</v>
      </c>
      <c r="D45" t="s">
        <v>12</v>
      </c>
      <c r="E45" t="s">
        <v>13</v>
      </c>
      <c r="F45" t="s">
        <v>26</v>
      </c>
      <c r="G45" t="s">
        <v>27</v>
      </c>
      <c r="H45">
        <v>2</v>
      </c>
      <c r="I45">
        <v>991.8</v>
      </c>
      <c r="J45">
        <v>1983.6</v>
      </c>
      <c r="K45" t="s">
        <v>72</v>
      </c>
    </row>
    <row r="46" spans="1:11" x14ac:dyDescent="0.3">
      <c r="A46" s="8">
        <v>45242</v>
      </c>
      <c r="B46" t="s">
        <v>39</v>
      </c>
      <c r="C46" t="s">
        <v>47</v>
      </c>
      <c r="D46" t="s">
        <v>48</v>
      </c>
      <c r="E46" t="s">
        <v>49</v>
      </c>
      <c r="F46" t="s">
        <v>14</v>
      </c>
      <c r="G46" t="s">
        <v>63</v>
      </c>
      <c r="H46">
        <v>3</v>
      </c>
      <c r="I46">
        <v>672.84</v>
      </c>
      <c r="J46">
        <v>2018.52</v>
      </c>
      <c r="K46" t="s">
        <v>81</v>
      </c>
    </row>
    <row r="47" spans="1:11" x14ac:dyDescent="0.3">
      <c r="A47" s="8">
        <v>45262</v>
      </c>
      <c r="B47" t="s">
        <v>44</v>
      </c>
      <c r="C47" t="s">
        <v>40</v>
      </c>
      <c r="D47" t="s">
        <v>41</v>
      </c>
      <c r="E47" t="s">
        <v>13</v>
      </c>
      <c r="F47" t="s">
        <v>26</v>
      </c>
      <c r="G47" t="s">
        <v>27</v>
      </c>
      <c r="H47">
        <v>14</v>
      </c>
      <c r="I47">
        <v>148.43</v>
      </c>
      <c r="J47">
        <v>2078.02</v>
      </c>
      <c r="K47" t="s">
        <v>86</v>
      </c>
    </row>
    <row r="48" spans="1:11" x14ac:dyDescent="0.3">
      <c r="A48" s="8">
        <v>44957</v>
      </c>
      <c r="B48" t="s">
        <v>44</v>
      </c>
      <c r="C48" t="s">
        <v>36</v>
      </c>
      <c r="D48" t="s">
        <v>24</v>
      </c>
      <c r="E48" t="s">
        <v>19</v>
      </c>
      <c r="F48" t="s">
        <v>30</v>
      </c>
      <c r="G48" t="s">
        <v>58</v>
      </c>
      <c r="H48">
        <v>5</v>
      </c>
      <c r="I48">
        <v>417.76</v>
      </c>
      <c r="J48">
        <v>2088.8000000000002</v>
      </c>
      <c r="K48" t="s">
        <v>77</v>
      </c>
    </row>
    <row r="49" spans="1:11" x14ac:dyDescent="0.3">
      <c r="A49" s="8">
        <v>45055</v>
      </c>
      <c r="B49" t="s">
        <v>32</v>
      </c>
      <c r="C49" t="s">
        <v>51</v>
      </c>
      <c r="D49" t="s">
        <v>41</v>
      </c>
      <c r="E49" t="s">
        <v>13</v>
      </c>
      <c r="F49" t="s">
        <v>26</v>
      </c>
      <c r="G49" t="s">
        <v>43</v>
      </c>
      <c r="H49">
        <v>10</v>
      </c>
      <c r="I49">
        <v>224.53</v>
      </c>
      <c r="J49">
        <v>2245.3000000000002</v>
      </c>
      <c r="K49" t="s">
        <v>82</v>
      </c>
    </row>
    <row r="50" spans="1:11" x14ac:dyDescent="0.3">
      <c r="A50" s="8">
        <v>44942</v>
      </c>
      <c r="B50" t="s">
        <v>35</v>
      </c>
      <c r="C50" t="s">
        <v>25</v>
      </c>
      <c r="D50" t="s">
        <v>18</v>
      </c>
      <c r="E50" t="s">
        <v>19</v>
      </c>
      <c r="F50" t="s">
        <v>20</v>
      </c>
      <c r="G50" t="s">
        <v>34</v>
      </c>
      <c r="H50">
        <v>2</v>
      </c>
      <c r="I50">
        <v>1125.53</v>
      </c>
      <c r="J50">
        <v>2251.06</v>
      </c>
      <c r="K50" t="s">
        <v>77</v>
      </c>
    </row>
    <row r="51" spans="1:11" x14ac:dyDescent="0.3">
      <c r="A51" s="8">
        <v>45093</v>
      </c>
      <c r="B51" t="s">
        <v>22</v>
      </c>
      <c r="C51" t="s">
        <v>50</v>
      </c>
      <c r="D51" t="s">
        <v>12</v>
      </c>
      <c r="E51" t="s">
        <v>13</v>
      </c>
      <c r="F51" t="s">
        <v>14</v>
      </c>
      <c r="G51" t="s">
        <v>57</v>
      </c>
      <c r="H51">
        <v>4</v>
      </c>
      <c r="I51">
        <v>578.35</v>
      </c>
      <c r="J51">
        <v>2313.4</v>
      </c>
      <c r="K51" t="s">
        <v>84</v>
      </c>
    </row>
    <row r="52" spans="1:11" x14ac:dyDescent="0.3">
      <c r="A52" s="8">
        <v>44978</v>
      </c>
      <c r="B52" t="s">
        <v>53</v>
      </c>
      <c r="C52" t="s">
        <v>40</v>
      </c>
      <c r="D52" t="s">
        <v>41</v>
      </c>
      <c r="E52" t="s">
        <v>13</v>
      </c>
      <c r="F52" t="s">
        <v>14</v>
      </c>
      <c r="G52" t="s">
        <v>57</v>
      </c>
      <c r="H52">
        <v>1</v>
      </c>
      <c r="I52">
        <v>2333.7800000000002</v>
      </c>
      <c r="J52">
        <v>2333.7800000000002</v>
      </c>
      <c r="K52" t="s">
        <v>78</v>
      </c>
    </row>
    <row r="53" spans="1:11" x14ac:dyDescent="0.3">
      <c r="A53" s="8">
        <v>45028</v>
      </c>
      <c r="B53" t="s">
        <v>10</v>
      </c>
      <c r="C53" t="s">
        <v>65</v>
      </c>
      <c r="D53" t="s">
        <v>41</v>
      </c>
      <c r="E53" t="s">
        <v>13</v>
      </c>
      <c r="F53" t="s">
        <v>37</v>
      </c>
      <c r="G53" t="s">
        <v>38</v>
      </c>
      <c r="H53">
        <v>1</v>
      </c>
      <c r="I53">
        <v>2362.15</v>
      </c>
      <c r="J53">
        <v>2362.15</v>
      </c>
      <c r="K53" t="s">
        <v>87</v>
      </c>
    </row>
    <row r="54" spans="1:11" x14ac:dyDescent="0.3">
      <c r="A54" s="8">
        <v>45143</v>
      </c>
      <c r="B54" t="s">
        <v>22</v>
      </c>
      <c r="C54" t="s">
        <v>54</v>
      </c>
      <c r="D54" t="s">
        <v>48</v>
      </c>
      <c r="E54" t="s">
        <v>49</v>
      </c>
      <c r="F54" t="s">
        <v>20</v>
      </c>
      <c r="G54" t="s">
        <v>60</v>
      </c>
      <c r="H54">
        <v>1</v>
      </c>
      <c r="I54">
        <v>2366.64</v>
      </c>
      <c r="J54">
        <v>2366.64</v>
      </c>
      <c r="K54" t="s">
        <v>72</v>
      </c>
    </row>
    <row r="55" spans="1:11" x14ac:dyDescent="0.3">
      <c r="A55" s="8">
        <v>44971</v>
      </c>
      <c r="B55" t="s">
        <v>10</v>
      </c>
      <c r="C55" t="s">
        <v>54</v>
      </c>
      <c r="D55" t="s">
        <v>48</v>
      </c>
      <c r="E55" t="s">
        <v>49</v>
      </c>
      <c r="F55" t="s">
        <v>20</v>
      </c>
      <c r="G55" t="s">
        <v>34</v>
      </c>
      <c r="H55">
        <v>2</v>
      </c>
      <c r="I55">
        <v>1189.6500000000001</v>
      </c>
      <c r="J55">
        <v>2379.3000000000002</v>
      </c>
      <c r="K55" t="s">
        <v>78</v>
      </c>
    </row>
    <row r="56" spans="1:11" x14ac:dyDescent="0.3">
      <c r="A56" s="8">
        <v>45026</v>
      </c>
      <c r="B56" t="s">
        <v>10</v>
      </c>
      <c r="C56" t="s">
        <v>25</v>
      </c>
      <c r="D56" t="s">
        <v>18</v>
      </c>
      <c r="E56" t="s">
        <v>19</v>
      </c>
      <c r="F56" t="s">
        <v>30</v>
      </c>
      <c r="G56" t="s">
        <v>52</v>
      </c>
      <c r="H56">
        <v>2</v>
      </c>
      <c r="I56">
        <v>1194.4000000000001</v>
      </c>
      <c r="J56">
        <v>2388.8000000000002</v>
      </c>
      <c r="K56" t="s">
        <v>87</v>
      </c>
    </row>
    <row r="57" spans="1:11" x14ac:dyDescent="0.3">
      <c r="A57" s="8">
        <v>45255</v>
      </c>
      <c r="B57" t="s">
        <v>16</v>
      </c>
      <c r="C57" t="s">
        <v>17</v>
      </c>
      <c r="D57" t="s">
        <v>18</v>
      </c>
      <c r="E57" t="s">
        <v>19</v>
      </c>
      <c r="F57" t="s">
        <v>37</v>
      </c>
      <c r="G57" t="s">
        <v>61</v>
      </c>
      <c r="H57">
        <v>2</v>
      </c>
      <c r="I57">
        <v>1195.99</v>
      </c>
      <c r="J57">
        <v>2391.98</v>
      </c>
      <c r="K57" t="s">
        <v>81</v>
      </c>
    </row>
    <row r="58" spans="1:11" x14ac:dyDescent="0.3">
      <c r="A58" s="8">
        <v>45072</v>
      </c>
      <c r="B58" t="s">
        <v>32</v>
      </c>
      <c r="C58" t="s">
        <v>64</v>
      </c>
      <c r="D58" t="s">
        <v>48</v>
      </c>
      <c r="E58" t="s">
        <v>49</v>
      </c>
      <c r="F58" t="s">
        <v>14</v>
      </c>
      <c r="G58" t="s">
        <v>57</v>
      </c>
      <c r="H58">
        <v>10</v>
      </c>
      <c r="I58">
        <v>239.55</v>
      </c>
      <c r="J58">
        <v>2395.5</v>
      </c>
      <c r="K58" t="s">
        <v>82</v>
      </c>
    </row>
    <row r="59" spans="1:11" x14ac:dyDescent="0.3">
      <c r="A59" s="8">
        <v>45036</v>
      </c>
      <c r="B59" t="s">
        <v>35</v>
      </c>
      <c r="C59" t="s">
        <v>36</v>
      </c>
      <c r="D59" t="s">
        <v>24</v>
      </c>
      <c r="E59" t="s">
        <v>19</v>
      </c>
      <c r="F59" t="s">
        <v>37</v>
      </c>
      <c r="G59" t="s">
        <v>61</v>
      </c>
      <c r="H59">
        <v>2</v>
      </c>
      <c r="I59">
        <v>1207.92</v>
      </c>
      <c r="J59">
        <v>2415.84</v>
      </c>
      <c r="K59" t="s">
        <v>87</v>
      </c>
    </row>
    <row r="60" spans="1:11" x14ac:dyDescent="0.3">
      <c r="A60" s="8">
        <v>45089</v>
      </c>
      <c r="B60" t="s">
        <v>53</v>
      </c>
      <c r="C60" t="s">
        <v>50</v>
      </c>
      <c r="D60" t="s">
        <v>12</v>
      </c>
      <c r="E60" t="s">
        <v>13</v>
      </c>
      <c r="F60" t="s">
        <v>14</v>
      </c>
      <c r="G60" t="s">
        <v>63</v>
      </c>
      <c r="H60">
        <v>18</v>
      </c>
      <c r="I60">
        <v>134.66999999999999</v>
      </c>
      <c r="J60">
        <v>2424.06</v>
      </c>
      <c r="K60" t="s">
        <v>84</v>
      </c>
    </row>
    <row r="61" spans="1:11" x14ac:dyDescent="0.3">
      <c r="A61" s="8">
        <v>45221</v>
      </c>
      <c r="B61" t="s">
        <v>22</v>
      </c>
      <c r="C61" t="s">
        <v>36</v>
      </c>
      <c r="D61" t="s">
        <v>24</v>
      </c>
      <c r="E61" t="s">
        <v>19</v>
      </c>
      <c r="F61" t="s">
        <v>30</v>
      </c>
      <c r="G61" t="s">
        <v>56</v>
      </c>
      <c r="H61">
        <v>8</v>
      </c>
      <c r="I61">
        <v>303.48</v>
      </c>
      <c r="J61">
        <v>2427.84</v>
      </c>
      <c r="K61" t="s">
        <v>80</v>
      </c>
    </row>
    <row r="62" spans="1:11" x14ac:dyDescent="0.3">
      <c r="A62" s="8">
        <v>44950</v>
      </c>
      <c r="B62" t="s">
        <v>44</v>
      </c>
      <c r="C62" t="s">
        <v>51</v>
      </c>
      <c r="D62" t="s">
        <v>41</v>
      </c>
      <c r="E62" t="s">
        <v>13</v>
      </c>
      <c r="F62" t="s">
        <v>37</v>
      </c>
      <c r="G62" t="s">
        <v>38</v>
      </c>
      <c r="H62">
        <v>8</v>
      </c>
      <c r="I62">
        <v>310.33</v>
      </c>
      <c r="J62">
        <v>2482.64</v>
      </c>
      <c r="K62" t="s">
        <v>77</v>
      </c>
    </row>
    <row r="63" spans="1:11" x14ac:dyDescent="0.3">
      <c r="A63" s="8">
        <v>45186</v>
      </c>
      <c r="B63" t="s">
        <v>46</v>
      </c>
      <c r="C63" t="s">
        <v>50</v>
      </c>
      <c r="D63" t="s">
        <v>12</v>
      </c>
      <c r="E63" t="s">
        <v>13</v>
      </c>
      <c r="F63" t="s">
        <v>20</v>
      </c>
      <c r="G63" t="s">
        <v>66</v>
      </c>
      <c r="H63">
        <v>18</v>
      </c>
      <c r="I63">
        <v>138.01</v>
      </c>
      <c r="J63">
        <v>2484.1799999999998</v>
      </c>
      <c r="K63" t="s">
        <v>79</v>
      </c>
    </row>
    <row r="64" spans="1:11" x14ac:dyDescent="0.3">
      <c r="A64" s="8">
        <v>44985</v>
      </c>
      <c r="B64" t="s">
        <v>16</v>
      </c>
      <c r="C64" t="s">
        <v>55</v>
      </c>
      <c r="D64" t="s">
        <v>24</v>
      </c>
      <c r="E64" t="s">
        <v>19</v>
      </c>
      <c r="F64" t="s">
        <v>14</v>
      </c>
      <c r="G64" t="s">
        <v>63</v>
      </c>
      <c r="H64">
        <v>1</v>
      </c>
      <c r="I64">
        <v>2498.7399999999998</v>
      </c>
      <c r="J64">
        <v>2498.7399999999998</v>
      </c>
      <c r="K64" t="s">
        <v>78</v>
      </c>
    </row>
    <row r="65" spans="1:11" x14ac:dyDescent="0.3">
      <c r="A65" s="8">
        <v>44961</v>
      </c>
      <c r="B65" t="s">
        <v>35</v>
      </c>
      <c r="C65" t="s">
        <v>65</v>
      </c>
      <c r="D65" t="s">
        <v>41</v>
      </c>
      <c r="E65" t="s">
        <v>13</v>
      </c>
      <c r="F65" t="s">
        <v>14</v>
      </c>
      <c r="G65" t="s">
        <v>15</v>
      </c>
      <c r="H65">
        <v>2</v>
      </c>
      <c r="I65">
        <v>1252.3</v>
      </c>
      <c r="J65">
        <v>2504.6</v>
      </c>
      <c r="K65" t="s">
        <v>78</v>
      </c>
    </row>
    <row r="66" spans="1:11" x14ac:dyDescent="0.3">
      <c r="A66" s="8">
        <v>45186</v>
      </c>
      <c r="B66" t="s">
        <v>16</v>
      </c>
      <c r="C66" t="s">
        <v>25</v>
      </c>
      <c r="D66" t="s">
        <v>18</v>
      </c>
      <c r="E66" t="s">
        <v>19</v>
      </c>
      <c r="F66" t="s">
        <v>26</v>
      </c>
      <c r="G66" t="s">
        <v>43</v>
      </c>
      <c r="H66">
        <v>2</v>
      </c>
      <c r="I66">
        <v>1264.68</v>
      </c>
      <c r="J66">
        <v>2529.36</v>
      </c>
      <c r="K66" t="s">
        <v>79</v>
      </c>
    </row>
    <row r="67" spans="1:11" x14ac:dyDescent="0.3">
      <c r="A67" s="8">
        <v>44997</v>
      </c>
      <c r="B67" t="s">
        <v>39</v>
      </c>
      <c r="C67" t="s">
        <v>29</v>
      </c>
      <c r="D67" t="s">
        <v>12</v>
      </c>
      <c r="E67" t="s">
        <v>13</v>
      </c>
      <c r="F67" t="s">
        <v>30</v>
      </c>
      <c r="G67" t="s">
        <v>58</v>
      </c>
      <c r="H67">
        <v>2</v>
      </c>
      <c r="I67">
        <v>1269.81</v>
      </c>
      <c r="J67">
        <v>2539.62</v>
      </c>
      <c r="K67" t="s">
        <v>83</v>
      </c>
    </row>
    <row r="68" spans="1:11" x14ac:dyDescent="0.3">
      <c r="A68" s="8">
        <v>45132</v>
      </c>
      <c r="B68" t="s">
        <v>22</v>
      </c>
      <c r="C68" t="s">
        <v>65</v>
      </c>
      <c r="D68" t="s">
        <v>41</v>
      </c>
      <c r="E68" t="s">
        <v>13</v>
      </c>
      <c r="F68" t="s">
        <v>26</v>
      </c>
      <c r="G68" t="s">
        <v>45</v>
      </c>
      <c r="H68">
        <v>12</v>
      </c>
      <c r="I68">
        <v>219.32</v>
      </c>
      <c r="J68">
        <v>2631.84</v>
      </c>
      <c r="K68" t="s">
        <v>85</v>
      </c>
    </row>
    <row r="69" spans="1:11" x14ac:dyDescent="0.3">
      <c r="A69" s="8">
        <v>45100</v>
      </c>
      <c r="B69" t="s">
        <v>22</v>
      </c>
      <c r="C69" t="s">
        <v>64</v>
      </c>
      <c r="D69" t="s">
        <v>48</v>
      </c>
      <c r="E69" t="s">
        <v>49</v>
      </c>
      <c r="F69" t="s">
        <v>26</v>
      </c>
      <c r="G69" t="s">
        <v>45</v>
      </c>
      <c r="H69">
        <v>1</v>
      </c>
      <c r="I69">
        <v>2709.05</v>
      </c>
      <c r="J69">
        <v>2709.05</v>
      </c>
      <c r="K69" t="s">
        <v>84</v>
      </c>
    </row>
    <row r="70" spans="1:11" x14ac:dyDescent="0.3">
      <c r="A70" s="8">
        <v>44934</v>
      </c>
      <c r="B70" t="s">
        <v>16</v>
      </c>
      <c r="C70" t="s">
        <v>64</v>
      </c>
      <c r="D70" t="s">
        <v>48</v>
      </c>
      <c r="E70" t="s">
        <v>49</v>
      </c>
      <c r="F70" t="s">
        <v>14</v>
      </c>
      <c r="G70" t="s">
        <v>67</v>
      </c>
      <c r="H70">
        <v>3</v>
      </c>
      <c r="I70">
        <v>916.33</v>
      </c>
      <c r="J70">
        <v>2748.99</v>
      </c>
      <c r="K70" t="s">
        <v>77</v>
      </c>
    </row>
    <row r="71" spans="1:11" x14ac:dyDescent="0.3">
      <c r="A71" s="8">
        <v>45182</v>
      </c>
      <c r="B71" t="s">
        <v>32</v>
      </c>
      <c r="C71" t="s">
        <v>23</v>
      </c>
      <c r="D71" t="s">
        <v>24</v>
      </c>
      <c r="E71" t="s">
        <v>19</v>
      </c>
      <c r="F71" t="s">
        <v>37</v>
      </c>
      <c r="G71" t="s">
        <v>42</v>
      </c>
      <c r="H71">
        <v>3</v>
      </c>
      <c r="I71">
        <v>916.53</v>
      </c>
      <c r="J71">
        <v>2749.59</v>
      </c>
      <c r="K71" t="s">
        <v>79</v>
      </c>
    </row>
    <row r="72" spans="1:11" x14ac:dyDescent="0.3">
      <c r="A72" s="8">
        <v>45257</v>
      </c>
      <c r="B72" t="s">
        <v>53</v>
      </c>
      <c r="C72" t="s">
        <v>47</v>
      </c>
      <c r="D72" t="s">
        <v>48</v>
      </c>
      <c r="E72" t="s">
        <v>49</v>
      </c>
      <c r="F72" t="s">
        <v>26</v>
      </c>
      <c r="G72" t="s">
        <v>43</v>
      </c>
      <c r="H72">
        <v>20</v>
      </c>
      <c r="I72">
        <v>138.6</v>
      </c>
      <c r="J72">
        <v>2772</v>
      </c>
      <c r="K72" t="s">
        <v>81</v>
      </c>
    </row>
    <row r="73" spans="1:11" x14ac:dyDescent="0.3">
      <c r="A73" s="8">
        <v>45203</v>
      </c>
      <c r="B73" t="s">
        <v>10</v>
      </c>
      <c r="C73" t="s">
        <v>25</v>
      </c>
      <c r="D73" t="s">
        <v>18</v>
      </c>
      <c r="E73" t="s">
        <v>19</v>
      </c>
      <c r="F73" t="s">
        <v>37</v>
      </c>
      <c r="G73" t="s">
        <v>38</v>
      </c>
      <c r="H73">
        <v>12</v>
      </c>
      <c r="I73">
        <v>231.07</v>
      </c>
      <c r="J73">
        <v>2772.84</v>
      </c>
      <c r="K73" t="s">
        <v>80</v>
      </c>
    </row>
    <row r="74" spans="1:11" x14ac:dyDescent="0.3">
      <c r="A74" s="8">
        <v>45088</v>
      </c>
      <c r="B74" t="s">
        <v>46</v>
      </c>
      <c r="C74" t="s">
        <v>23</v>
      </c>
      <c r="D74" t="s">
        <v>24</v>
      </c>
      <c r="E74" t="s">
        <v>19</v>
      </c>
      <c r="F74" t="s">
        <v>30</v>
      </c>
      <c r="G74" t="s">
        <v>31</v>
      </c>
      <c r="H74">
        <v>1</v>
      </c>
      <c r="I74">
        <v>2777.22</v>
      </c>
      <c r="J74">
        <v>2777.22</v>
      </c>
      <c r="K74" t="s">
        <v>84</v>
      </c>
    </row>
    <row r="75" spans="1:11" x14ac:dyDescent="0.3">
      <c r="A75" s="8">
        <v>44967</v>
      </c>
      <c r="B75" t="s">
        <v>35</v>
      </c>
      <c r="C75" t="s">
        <v>50</v>
      </c>
      <c r="D75" t="s">
        <v>12</v>
      </c>
      <c r="E75" t="s">
        <v>13</v>
      </c>
      <c r="F75" t="s">
        <v>26</v>
      </c>
      <c r="G75" t="s">
        <v>59</v>
      </c>
      <c r="H75">
        <v>4</v>
      </c>
      <c r="I75">
        <v>697.88</v>
      </c>
      <c r="J75">
        <v>2791.52</v>
      </c>
      <c r="K75" t="s">
        <v>78</v>
      </c>
    </row>
    <row r="76" spans="1:11" x14ac:dyDescent="0.3">
      <c r="A76" s="8">
        <v>45190</v>
      </c>
      <c r="B76" t="s">
        <v>44</v>
      </c>
      <c r="C76" t="s">
        <v>23</v>
      </c>
      <c r="D76" t="s">
        <v>24</v>
      </c>
      <c r="E76" t="s">
        <v>19</v>
      </c>
      <c r="F76" t="s">
        <v>26</v>
      </c>
      <c r="G76" t="s">
        <v>27</v>
      </c>
      <c r="H76">
        <v>6</v>
      </c>
      <c r="I76">
        <v>470.36</v>
      </c>
      <c r="J76">
        <v>2822.16</v>
      </c>
      <c r="K76" t="s">
        <v>79</v>
      </c>
    </row>
    <row r="77" spans="1:11" x14ac:dyDescent="0.3">
      <c r="A77" s="8">
        <v>45033</v>
      </c>
      <c r="B77" t="s">
        <v>39</v>
      </c>
      <c r="C77" t="s">
        <v>51</v>
      </c>
      <c r="D77" t="s">
        <v>41</v>
      </c>
      <c r="E77" t="s">
        <v>13</v>
      </c>
      <c r="F77" t="s">
        <v>37</v>
      </c>
      <c r="G77" t="s">
        <v>62</v>
      </c>
      <c r="H77">
        <v>2</v>
      </c>
      <c r="I77">
        <v>1417.87</v>
      </c>
      <c r="J77">
        <v>2835.74</v>
      </c>
      <c r="K77" t="s">
        <v>87</v>
      </c>
    </row>
    <row r="78" spans="1:11" x14ac:dyDescent="0.3">
      <c r="A78" s="8">
        <v>45200</v>
      </c>
      <c r="B78" t="s">
        <v>39</v>
      </c>
      <c r="C78" t="s">
        <v>47</v>
      </c>
      <c r="D78" t="s">
        <v>48</v>
      </c>
      <c r="E78" t="s">
        <v>49</v>
      </c>
      <c r="F78" t="s">
        <v>14</v>
      </c>
      <c r="G78" t="s">
        <v>15</v>
      </c>
      <c r="H78">
        <v>7</v>
      </c>
      <c r="I78">
        <v>405.27</v>
      </c>
      <c r="J78">
        <v>2836.89</v>
      </c>
      <c r="K78" t="s">
        <v>80</v>
      </c>
    </row>
    <row r="79" spans="1:11" x14ac:dyDescent="0.3">
      <c r="A79" s="8">
        <v>45014</v>
      </c>
      <c r="B79" t="s">
        <v>16</v>
      </c>
      <c r="C79" t="s">
        <v>23</v>
      </c>
      <c r="D79" t="s">
        <v>24</v>
      </c>
      <c r="E79" t="s">
        <v>19</v>
      </c>
      <c r="F79" t="s">
        <v>37</v>
      </c>
      <c r="G79" t="s">
        <v>61</v>
      </c>
      <c r="H79">
        <v>5</v>
      </c>
      <c r="I79">
        <v>568.87</v>
      </c>
      <c r="J79">
        <v>2844.35</v>
      </c>
      <c r="K79" t="s">
        <v>83</v>
      </c>
    </row>
    <row r="80" spans="1:11" x14ac:dyDescent="0.3">
      <c r="A80" s="8">
        <v>45064</v>
      </c>
      <c r="B80" t="s">
        <v>22</v>
      </c>
      <c r="C80" t="s">
        <v>23</v>
      </c>
      <c r="D80" t="s">
        <v>24</v>
      </c>
      <c r="E80" t="s">
        <v>19</v>
      </c>
      <c r="F80" t="s">
        <v>14</v>
      </c>
      <c r="G80" t="s">
        <v>63</v>
      </c>
      <c r="H80">
        <v>3</v>
      </c>
      <c r="I80">
        <v>953.26</v>
      </c>
      <c r="J80">
        <v>2859.78</v>
      </c>
      <c r="K80" t="s">
        <v>82</v>
      </c>
    </row>
    <row r="81" spans="1:11" x14ac:dyDescent="0.3">
      <c r="A81" s="8">
        <v>45246</v>
      </c>
      <c r="B81" t="s">
        <v>32</v>
      </c>
      <c r="C81" t="s">
        <v>11</v>
      </c>
      <c r="D81" t="s">
        <v>12</v>
      </c>
      <c r="E81" t="s">
        <v>13</v>
      </c>
      <c r="F81" t="s">
        <v>30</v>
      </c>
      <c r="G81" t="s">
        <v>56</v>
      </c>
      <c r="H81">
        <v>8</v>
      </c>
      <c r="I81">
        <v>360.87</v>
      </c>
      <c r="J81">
        <v>2886.96</v>
      </c>
      <c r="K81" t="s">
        <v>81</v>
      </c>
    </row>
    <row r="82" spans="1:11" x14ac:dyDescent="0.3">
      <c r="A82" s="8">
        <v>45013</v>
      </c>
      <c r="B82" t="s">
        <v>32</v>
      </c>
      <c r="C82" t="s">
        <v>33</v>
      </c>
      <c r="D82" t="s">
        <v>18</v>
      </c>
      <c r="E82" t="s">
        <v>19</v>
      </c>
      <c r="F82" t="s">
        <v>37</v>
      </c>
      <c r="G82" t="s">
        <v>42</v>
      </c>
      <c r="H82">
        <v>1</v>
      </c>
      <c r="I82">
        <v>2918.29</v>
      </c>
      <c r="J82">
        <v>2918.29</v>
      </c>
      <c r="K82" t="s">
        <v>83</v>
      </c>
    </row>
    <row r="83" spans="1:11" x14ac:dyDescent="0.3">
      <c r="A83" s="8">
        <v>45243</v>
      </c>
      <c r="B83" t="s">
        <v>28</v>
      </c>
      <c r="C83" t="s">
        <v>51</v>
      </c>
      <c r="D83" t="s">
        <v>41</v>
      </c>
      <c r="E83" t="s">
        <v>13</v>
      </c>
      <c r="F83" t="s">
        <v>37</v>
      </c>
      <c r="G83" t="s">
        <v>42</v>
      </c>
      <c r="H83">
        <v>1</v>
      </c>
      <c r="I83">
        <v>2961.1</v>
      </c>
      <c r="J83">
        <v>2961.1</v>
      </c>
      <c r="K83" t="s">
        <v>81</v>
      </c>
    </row>
    <row r="84" spans="1:11" x14ac:dyDescent="0.3">
      <c r="A84" s="8">
        <v>45195</v>
      </c>
      <c r="B84" t="s">
        <v>16</v>
      </c>
      <c r="C84" t="s">
        <v>65</v>
      </c>
      <c r="D84" t="s">
        <v>41</v>
      </c>
      <c r="E84" t="s">
        <v>13</v>
      </c>
      <c r="F84" t="s">
        <v>26</v>
      </c>
      <c r="G84" t="s">
        <v>43</v>
      </c>
      <c r="H84">
        <v>1</v>
      </c>
      <c r="I84">
        <v>2970.66</v>
      </c>
      <c r="J84">
        <v>2970.66</v>
      </c>
      <c r="K84" t="s">
        <v>79</v>
      </c>
    </row>
    <row r="85" spans="1:11" x14ac:dyDescent="0.3">
      <c r="A85" s="8">
        <v>45254</v>
      </c>
      <c r="B85" t="s">
        <v>10</v>
      </c>
      <c r="C85" t="s">
        <v>33</v>
      </c>
      <c r="D85" t="s">
        <v>18</v>
      </c>
      <c r="E85" t="s">
        <v>19</v>
      </c>
      <c r="F85" t="s">
        <v>20</v>
      </c>
      <c r="G85" t="s">
        <v>66</v>
      </c>
      <c r="H85">
        <v>1</v>
      </c>
      <c r="I85">
        <v>2993.55</v>
      </c>
      <c r="J85">
        <v>2993.55</v>
      </c>
      <c r="K85" t="s">
        <v>81</v>
      </c>
    </row>
    <row r="86" spans="1:11" x14ac:dyDescent="0.3">
      <c r="A86" s="8">
        <v>45214</v>
      </c>
      <c r="B86" t="s">
        <v>35</v>
      </c>
      <c r="C86" t="s">
        <v>40</v>
      </c>
      <c r="D86" t="s">
        <v>41</v>
      </c>
      <c r="E86" t="s">
        <v>13</v>
      </c>
      <c r="F86" t="s">
        <v>14</v>
      </c>
      <c r="G86" t="s">
        <v>57</v>
      </c>
      <c r="H86">
        <v>5</v>
      </c>
      <c r="I86">
        <v>606.49</v>
      </c>
      <c r="J86">
        <v>3032.45</v>
      </c>
      <c r="K86" t="s">
        <v>80</v>
      </c>
    </row>
    <row r="87" spans="1:11" x14ac:dyDescent="0.3">
      <c r="A87" s="8">
        <v>45156</v>
      </c>
      <c r="B87" t="s">
        <v>10</v>
      </c>
      <c r="C87" t="s">
        <v>33</v>
      </c>
      <c r="D87" t="s">
        <v>18</v>
      </c>
      <c r="E87" t="s">
        <v>19</v>
      </c>
      <c r="F87" t="s">
        <v>20</v>
      </c>
      <c r="G87" t="s">
        <v>60</v>
      </c>
      <c r="H87">
        <v>15</v>
      </c>
      <c r="I87">
        <v>202.66</v>
      </c>
      <c r="J87">
        <v>3039.9</v>
      </c>
      <c r="K87" t="s">
        <v>72</v>
      </c>
    </row>
    <row r="88" spans="1:11" x14ac:dyDescent="0.3">
      <c r="A88" s="8">
        <v>45077</v>
      </c>
      <c r="B88" t="s">
        <v>28</v>
      </c>
      <c r="C88" t="s">
        <v>54</v>
      </c>
      <c r="D88" t="s">
        <v>48</v>
      </c>
      <c r="E88" t="s">
        <v>49</v>
      </c>
      <c r="F88" t="s">
        <v>26</v>
      </c>
      <c r="G88" t="s">
        <v>27</v>
      </c>
      <c r="H88">
        <v>1</v>
      </c>
      <c r="I88">
        <v>3041.26</v>
      </c>
      <c r="J88">
        <v>3041.26</v>
      </c>
      <c r="K88" t="s">
        <v>82</v>
      </c>
    </row>
    <row r="89" spans="1:11" x14ac:dyDescent="0.3">
      <c r="A89" s="8">
        <v>45283</v>
      </c>
      <c r="B89" t="s">
        <v>22</v>
      </c>
      <c r="C89" t="s">
        <v>50</v>
      </c>
      <c r="D89" t="s">
        <v>12</v>
      </c>
      <c r="E89" t="s">
        <v>13</v>
      </c>
      <c r="F89" t="s">
        <v>37</v>
      </c>
      <c r="G89" t="s">
        <v>38</v>
      </c>
      <c r="H89">
        <v>1</v>
      </c>
      <c r="I89">
        <v>3091.48</v>
      </c>
      <c r="J89">
        <v>3091.48</v>
      </c>
      <c r="K89" t="s">
        <v>86</v>
      </c>
    </row>
    <row r="90" spans="1:11" x14ac:dyDescent="0.3">
      <c r="A90" s="8">
        <v>45265</v>
      </c>
      <c r="B90" t="s">
        <v>35</v>
      </c>
      <c r="C90" t="s">
        <v>50</v>
      </c>
      <c r="D90" t="s">
        <v>12</v>
      </c>
      <c r="E90" t="s">
        <v>13</v>
      </c>
      <c r="F90" t="s">
        <v>26</v>
      </c>
      <c r="G90" t="s">
        <v>45</v>
      </c>
      <c r="H90">
        <v>2</v>
      </c>
      <c r="I90">
        <v>1559.76</v>
      </c>
      <c r="J90">
        <v>3119.52</v>
      </c>
      <c r="K90" t="s">
        <v>86</v>
      </c>
    </row>
    <row r="91" spans="1:11" x14ac:dyDescent="0.3">
      <c r="A91" s="8">
        <v>45276</v>
      </c>
      <c r="B91" t="s">
        <v>16</v>
      </c>
      <c r="C91" t="s">
        <v>51</v>
      </c>
      <c r="D91" t="s">
        <v>41</v>
      </c>
      <c r="E91" t="s">
        <v>13</v>
      </c>
      <c r="F91" t="s">
        <v>26</v>
      </c>
      <c r="G91" t="s">
        <v>27</v>
      </c>
      <c r="H91">
        <v>1</v>
      </c>
      <c r="I91">
        <v>3165.04</v>
      </c>
      <c r="J91">
        <v>3165.04</v>
      </c>
      <c r="K91" t="s">
        <v>86</v>
      </c>
    </row>
    <row r="92" spans="1:11" x14ac:dyDescent="0.3">
      <c r="A92" s="8">
        <v>45167</v>
      </c>
      <c r="B92" t="s">
        <v>44</v>
      </c>
      <c r="C92" t="s">
        <v>17</v>
      </c>
      <c r="D92" t="s">
        <v>18</v>
      </c>
      <c r="E92" t="s">
        <v>19</v>
      </c>
      <c r="F92" t="s">
        <v>26</v>
      </c>
      <c r="G92" t="s">
        <v>43</v>
      </c>
      <c r="H92">
        <v>4</v>
      </c>
      <c r="I92">
        <v>791.28</v>
      </c>
      <c r="J92">
        <v>3165.12</v>
      </c>
      <c r="K92" t="s">
        <v>72</v>
      </c>
    </row>
    <row r="93" spans="1:11" x14ac:dyDescent="0.3">
      <c r="A93" s="8">
        <v>45007</v>
      </c>
      <c r="B93" t="s">
        <v>28</v>
      </c>
      <c r="C93" t="s">
        <v>23</v>
      </c>
      <c r="D93" t="s">
        <v>24</v>
      </c>
      <c r="E93" t="s">
        <v>19</v>
      </c>
      <c r="F93" t="s">
        <v>26</v>
      </c>
      <c r="G93" t="s">
        <v>27</v>
      </c>
      <c r="H93">
        <v>15</v>
      </c>
      <c r="I93">
        <v>211.9</v>
      </c>
      <c r="J93">
        <v>3178.5</v>
      </c>
      <c r="K93" t="s">
        <v>83</v>
      </c>
    </row>
    <row r="94" spans="1:11" x14ac:dyDescent="0.3">
      <c r="A94" s="8">
        <v>45018</v>
      </c>
      <c r="B94" t="s">
        <v>28</v>
      </c>
      <c r="C94" t="s">
        <v>47</v>
      </c>
      <c r="D94" t="s">
        <v>48</v>
      </c>
      <c r="E94" t="s">
        <v>49</v>
      </c>
      <c r="F94" t="s">
        <v>37</v>
      </c>
      <c r="G94" t="s">
        <v>38</v>
      </c>
      <c r="H94">
        <v>1</v>
      </c>
      <c r="I94">
        <v>3187.31</v>
      </c>
      <c r="J94">
        <v>3187.31</v>
      </c>
      <c r="K94" t="s">
        <v>87</v>
      </c>
    </row>
    <row r="95" spans="1:11" x14ac:dyDescent="0.3">
      <c r="A95" s="8">
        <v>45011</v>
      </c>
      <c r="B95" t="s">
        <v>39</v>
      </c>
      <c r="C95" t="s">
        <v>64</v>
      </c>
      <c r="D95" t="s">
        <v>48</v>
      </c>
      <c r="E95" t="s">
        <v>49</v>
      </c>
      <c r="F95" t="s">
        <v>20</v>
      </c>
      <c r="G95" t="s">
        <v>34</v>
      </c>
      <c r="H95">
        <v>4</v>
      </c>
      <c r="I95">
        <v>810.38</v>
      </c>
      <c r="J95">
        <v>3241.52</v>
      </c>
      <c r="K95" t="s">
        <v>83</v>
      </c>
    </row>
    <row r="96" spans="1:11" x14ac:dyDescent="0.3">
      <c r="A96" s="8">
        <v>44973</v>
      </c>
      <c r="B96" t="s">
        <v>16</v>
      </c>
      <c r="C96" t="s">
        <v>64</v>
      </c>
      <c r="D96" t="s">
        <v>48</v>
      </c>
      <c r="E96" t="s">
        <v>49</v>
      </c>
      <c r="F96" t="s">
        <v>20</v>
      </c>
      <c r="G96" t="s">
        <v>60</v>
      </c>
      <c r="H96">
        <v>1</v>
      </c>
      <c r="I96">
        <v>3246.08</v>
      </c>
      <c r="J96">
        <v>3246.08</v>
      </c>
      <c r="K96" t="s">
        <v>78</v>
      </c>
    </row>
    <row r="97" spans="1:11" x14ac:dyDescent="0.3">
      <c r="A97" s="8">
        <v>45014</v>
      </c>
      <c r="B97" t="s">
        <v>39</v>
      </c>
      <c r="C97" t="s">
        <v>29</v>
      </c>
      <c r="D97" t="s">
        <v>12</v>
      </c>
      <c r="E97" t="s">
        <v>13</v>
      </c>
      <c r="F97" t="s">
        <v>30</v>
      </c>
      <c r="G97" t="s">
        <v>56</v>
      </c>
      <c r="H97">
        <v>6</v>
      </c>
      <c r="I97">
        <v>549.79999999999995</v>
      </c>
      <c r="J97">
        <v>3298.8</v>
      </c>
      <c r="K97" t="s">
        <v>83</v>
      </c>
    </row>
    <row r="98" spans="1:11" x14ac:dyDescent="0.3">
      <c r="A98" s="8">
        <v>44956</v>
      </c>
      <c r="B98" t="s">
        <v>46</v>
      </c>
      <c r="C98" t="s">
        <v>47</v>
      </c>
      <c r="D98" t="s">
        <v>48</v>
      </c>
      <c r="E98" t="s">
        <v>49</v>
      </c>
      <c r="F98" t="s">
        <v>14</v>
      </c>
      <c r="G98" t="s">
        <v>63</v>
      </c>
      <c r="H98">
        <v>3</v>
      </c>
      <c r="I98">
        <v>1105.46</v>
      </c>
      <c r="J98">
        <v>3316.38</v>
      </c>
      <c r="K98" t="s">
        <v>77</v>
      </c>
    </row>
    <row r="99" spans="1:11" x14ac:dyDescent="0.3">
      <c r="A99" s="8">
        <v>45070</v>
      </c>
      <c r="B99" t="s">
        <v>35</v>
      </c>
      <c r="C99" t="s">
        <v>36</v>
      </c>
      <c r="D99" t="s">
        <v>24</v>
      </c>
      <c r="E99" t="s">
        <v>19</v>
      </c>
      <c r="F99" t="s">
        <v>37</v>
      </c>
      <c r="G99" t="s">
        <v>42</v>
      </c>
      <c r="H99">
        <v>1</v>
      </c>
      <c r="I99">
        <v>3382.37</v>
      </c>
      <c r="J99">
        <v>3382.37</v>
      </c>
      <c r="K99" t="s">
        <v>82</v>
      </c>
    </row>
    <row r="100" spans="1:11" x14ac:dyDescent="0.3">
      <c r="A100" s="8">
        <v>45123</v>
      </c>
      <c r="B100" t="s">
        <v>22</v>
      </c>
      <c r="C100" t="s">
        <v>36</v>
      </c>
      <c r="D100" t="s">
        <v>24</v>
      </c>
      <c r="E100" t="s">
        <v>19</v>
      </c>
      <c r="F100" t="s">
        <v>26</v>
      </c>
      <c r="G100" t="s">
        <v>27</v>
      </c>
      <c r="H100">
        <v>3</v>
      </c>
      <c r="I100">
        <v>1129.8800000000001</v>
      </c>
      <c r="J100">
        <v>3389.64</v>
      </c>
      <c r="K100" t="s">
        <v>85</v>
      </c>
    </row>
    <row r="101" spans="1:11" x14ac:dyDescent="0.3">
      <c r="A101" s="8">
        <v>44972</v>
      </c>
      <c r="B101" t="s">
        <v>22</v>
      </c>
      <c r="C101" t="s">
        <v>36</v>
      </c>
      <c r="D101" t="s">
        <v>24</v>
      </c>
      <c r="E101" t="s">
        <v>19</v>
      </c>
      <c r="F101" t="s">
        <v>20</v>
      </c>
      <c r="G101" t="s">
        <v>34</v>
      </c>
      <c r="H101">
        <v>3</v>
      </c>
      <c r="I101">
        <v>1133.19</v>
      </c>
      <c r="J101">
        <v>3399.57</v>
      </c>
      <c r="K101" t="s">
        <v>78</v>
      </c>
    </row>
    <row r="102" spans="1:11" x14ac:dyDescent="0.3">
      <c r="A102" s="8">
        <v>45221</v>
      </c>
      <c r="B102" t="s">
        <v>35</v>
      </c>
      <c r="C102" t="s">
        <v>25</v>
      </c>
      <c r="D102" t="s">
        <v>18</v>
      </c>
      <c r="E102" t="s">
        <v>19</v>
      </c>
      <c r="F102" t="s">
        <v>20</v>
      </c>
      <c r="G102" t="s">
        <v>60</v>
      </c>
      <c r="H102">
        <v>1</v>
      </c>
      <c r="I102">
        <v>3431.7</v>
      </c>
      <c r="J102">
        <v>3431.7</v>
      </c>
      <c r="K102" t="s">
        <v>80</v>
      </c>
    </row>
    <row r="103" spans="1:11" x14ac:dyDescent="0.3">
      <c r="A103" s="8">
        <v>45091</v>
      </c>
      <c r="B103" t="s">
        <v>28</v>
      </c>
      <c r="C103" t="s">
        <v>17</v>
      </c>
      <c r="D103" t="s">
        <v>18</v>
      </c>
      <c r="E103" t="s">
        <v>19</v>
      </c>
      <c r="F103" t="s">
        <v>30</v>
      </c>
      <c r="G103" t="s">
        <v>31</v>
      </c>
      <c r="H103">
        <v>6</v>
      </c>
      <c r="I103">
        <v>578.64</v>
      </c>
      <c r="J103">
        <v>3471.84</v>
      </c>
      <c r="K103" t="s">
        <v>84</v>
      </c>
    </row>
    <row r="104" spans="1:11" x14ac:dyDescent="0.3">
      <c r="A104" s="8">
        <v>44983</v>
      </c>
      <c r="B104" t="s">
        <v>44</v>
      </c>
      <c r="C104" t="s">
        <v>65</v>
      </c>
      <c r="D104" t="s">
        <v>41</v>
      </c>
      <c r="E104" t="s">
        <v>13</v>
      </c>
      <c r="F104" t="s">
        <v>20</v>
      </c>
      <c r="G104" t="s">
        <v>21</v>
      </c>
      <c r="H104">
        <v>7</v>
      </c>
      <c r="I104">
        <v>500.63</v>
      </c>
      <c r="J104">
        <v>3504.41</v>
      </c>
      <c r="K104" t="s">
        <v>78</v>
      </c>
    </row>
    <row r="105" spans="1:11" x14ac:dyDescent="0.3">
      <c r="A105" s="8">
        <v>45168</v>
      </c>
      <c r="B105" t="s">
        <v>53</v>
      </c>
      <c r="C105" t="s">
        <v>11</v>
      </c>
      <c r="D105" t="s">
        <v>12</v>
      </c>
      <c r="E105" t="s">
        <v>13</v>
      </c>
      <c r="F105" t="s">
        <v>20</v>
      </c>
      <c r="G105" t="s">
        <v>60</v>
      </c>
      <c r="H105">
        <v>2</v>
      </c>
      <c r="I105">
        <v>1785.76</v>
      </c>
      <c r="J105">
        <v>3571.52</v>
      </c>
      <c r="K105" t="s">
        <v>72</v>
      </c>
    </row>
    <row r="106" spans="1:11" x14ac:dyDescent="0.3">
      <c r="A106" s="8">
        <v>45122</v>
      </c>
      <c r="B106" t="s">
        <v>53</v>
      </c>
      <c r="C106" t="s">
        <v>36</v>
      </c>
      <c r="D106" t="s">
        <v>24</v>
      </c>
      <c r="E106" t="s">
        <v>19</v>
      </c>
      <c r="F106" t="s">
        <v>37</v>
      </c>
      <c r="G106" t="s">
        <v>42</v>
      </c>
      <c r="H106">
        <v>4</v>
      </c>
      <c r="I106">
        <v>894.64</v>
      </c>
      <c r="J106">
        <v>3578.56</v>
      </c>
      <c r="K106" t="s">
        <v>85</v>
      </c>
    </row>
    <row r="107" spans="1:11" x14ac:dyDescent="0.3">
      <c r="A107" s="8">
        <v>45225</v>
      </c>
      <c r="B107" t="s">
        <v>22</v>
      </c>
      <c r="C107" t="s">
        <v>51</v>
      </c>
      <c r="D107" t="s">
        <v>41</v>
      </c>
      <c r="E107" t="s">
        <v>13</v>
      </c>
      <c r="F107" t="s">
        <v>20</v>
      </c>
      <c r="G107" t="s">
        <v>34</v>
      </c>
      <c r="H107">
        <v>4</v>
      </c>
      <c r="I107">
        <v>900.33</v>
      </c>
      <c r="J107">
        <v>3601.32</v>
      </c>
      <c r="K107" t="s">
        <v>80</v>
      </c>
    </row>
    <row r="108" spans="1:11" x14ac:dyDescent="0.3">
      <c r="A108" s="8">
        <v>45060</v>
      </c>
      <c r="B108" t="s">
        <v>32</v>
      </c>
      <c r="C108" t="s">
        <v>36</v>
      </c>
      <c r="D108" t="s">
        <v>24</v>
      </c>
      <c r="E108" t="s">
        <v>19</v>
      </c>
      <c r="F108" t="s">
        <v>20</v>
      </c>
      <c r="G108" t="s">
        <v>60</v>
      </c>
      <c r="H108">
        <v>4</v>
      </c>
      <c r="I108">
        <v>917.97</v>
      </c>
      <c r="J108">
        <v>3671.88</v>
      </c>
      <c r="K108" t="s">
        <v>82</v>
      </c>
    </row>
    <row r="109" spans="1:11" x14ac:dyDescent="0.3">
      <c r="A109" s="8">
        <v>45277</v>
      </c>
      <c r="B109" t="s">
        <v>10</v>
      </c>
      <c r="C109" t="s">
        <v>54</v>
      </c>
      <c r="D109" t="s">
        <v>48</v>
      </c>
      <c r="E109" t="s">
        <v>49</v>
      </c>
      <c r="F109" t="s">
        <v>20</v>
      </c>
      <c r="G109" t="s">
        <v>60</v>
      </c>
      <c r="H109">
        <v>14</v>
      </c>
      <c r="I109">
        <v>264.77</v>
      </c>
      <c r="J109">
        <v>3706.78</v>
      </c>
      <c r="K109" t="s">
        <v>86</v>
      </c>
    </row>
    <row r="110" spans="1:11" x14ac:dyDescent="0.3">
      <c r="A110" s="8">
        <v>45227</v>
      </c>
      <c r="B110" t="s">
        <v>22</v>
      </c>
      <c r="C110" t="s">
        <v>29</v>
      </c>
      <c r="D110" t="s">
        <v>12</v>
      </c>
      <c r="E110" t="s">
        <v>13</v>
      </c>
      <c r="F110" t="s">
        <v>30</v>
      </c>
      <c r="G110" t="s">
        <v>31</v>
      </c>
      <c r="H110">
        <v>8</v>
      </c>
      <c r="I110">
        <v>465.32</v>
      </c>
      <c r="J110">
        <v>3722.56</v>
      </c>
      <c r="K110" t="s">
        <v>80</v>
      </c>
    </row>
    <row r="111" spans="1:11" x14ac:dyDescent="0.3">
      <c r="A111" s="8">
        <v>44976</v>
      </c>
      <c r="B111" t="s">
        <v>53</v>
      </c>
      <c r="C111" t="s">
        <v>54</v>
      </c>
      <c r="D111" t="s">
        <v>48</v>
      </c>
      <c r="E111" t="s">
        <v>49</v>
      </c>
      <c r="F111" t="s">
        <v>37</v>
      </c>
      <c r="G111" t="s">
        <v>42</v>
      </c>
      <c r="H111">
        <v>6</v>
      </c>
      <c r="I111">
        <v>623.22</v>
      </c>
      <c r="J111">
        <v>3739.32</v>
      </c>
      <c r="K111" t="s">
        <v>78</v>
      </c>
    </row>
    <row r="112" spans="1:11" x14ac:dyDescent="0.3">
      <c r="A112" s="8">
        <v>45222</v>
      </c>
      <c r="B112" t="s">
        <v>35</v>
      </c>
      <c r="C112" t="s">
        <v>11</v>
      </c>
      <c r="D112" t="s">
        <v>12</v>
      </c>
      <c r="E112" t="s">
        <v>13</v>
      </c>
      <c r="F112" t="s">
        <v>26</v>
      </c>
      <c r="G112" t="s">
        <v>43</v>
      </c>
      <c r="H112">
        <v>1</v>
      </c>
      <c r="I112">
        <v>3758.07</v>
      </c>
      <c r="J112">
        <v>3758.07</v>
      </c>
      <c r="K112" t="s">
        <v>80</v>
      </c>
    </row>
    <row r="113" spans="1:11" x14ac:dyDescent="0.3">
      <c r="A113" s="8">
        <v>45014</v>
      </c>
      <c r="B113" t="s">
        <v>32</v>
      </c>
      <c r="C113" t="s">
        <v>29</v>
      </c>
      <c r="D113" t="s">
        <v>12</v>
      </c>
      <c r="E113" t="s">
        <v>13</v>
      </c>
      <c r="F113" t="s">
        <v>20</v>
      </c>
      <c r="G113" t="s">
        <v>60</v>
      </c>
      <c r="H113">
        <v>4</v>
      </c>
      <c r="I113">
        <v>942.96</v>
      </c>
      <c r="J113">
        <v>3771.84</v>
      </c>
      <c r="K113" t="s">
        <v>83</v>
      </c>
    </row>
    <row r="114" spans="1:11" x14ac:dyDescent="0.3">
      <c r="A114" s="8">
        <v>44993</v>
      </c>
      <c r="B114" t="s">
        <v>22</v>
      </c>
      <c r="C114" t="s">
        <v>47</v>
      </c>
      <c r="D114" t="s">
        <v>48</v>
      </c>
      <c r="E114" t="s">
        <v>49</v>
      </c>
      <c r="F114" t="s">
        <v>26</v>
      </c>
      <c r="G114" t="s">
        <v>27</v>
      </c>
      <c r="H114">
        <v>14</v>
      </c>
      <c r="I114">
        <v>271.27</v>
      </c>
      <c r="J114">
        <v>3797.78</v>
      </c>
      <c r="K114" t="s">
        <v>83</v>
      </c>
    </row>
    <row r="115" spans="1:11" x14ac:dyDescent="0.3">
      <c r="A115" s="8">
        <v>45029</v>
      </c>
      <c r="B115" t="s">
        <v>16</v>
      </c>
      <c r="C115" t="s">
        <v>40</v>
      </c>
      <c r="D115" t="s">
        <v>41</v>
      </c>
      <c r="E115" t="s">
        <v>13</v>
      </c>
      <c r="F115" t="s">
        <v>14</v>
      </c>
      <c r="G115" t="s">
        <v>67</v>
      </c>
      <c r="H115">
        <v>3</v>
      </c>
      <c r="I115">
        <v>1270.1500000000001</v>
      </c>
      <c r="J115">
        <v>3810.45</v>
      </c>
      <c r="K115" t="s">
        <v>87</v>
      </c>
    </row>
    <row r="116" spans="1:11" x14ac:dyDescent="0.3">
      <c r="A116" s="8">
        <v>44981</v>
      </c>
      <c r="B116" t="s">
        <v>39</v>
      </c>
      <c r="C116" t="s">
        <v>23</v>
      </c>
      <c r="D116" t="s">
        <v>24</v>
      </c>
      <c r="E116" t="s">
        <v>19</v>
      </c>
      <c r="F116" t="s">
        <v>14</v>
      </c>
      <c r="G116" t="s">
        <v>57</v>
      </c>
      <c r="H116">
        <v>2</v>
      </c>
      <c r="I116">
        <v>1927.02</v>
      </c>
      <c r="J116">
        <v>3854.04</v>
      </c>
      <c r="K116" t="s">
        <v>78</v>
      </c>
    </row>
    <row r="117" spans="1:11" x14ac:dyDescent="0.3">
      <c r="A117" s="8">
        <v>45061</v>
      </c>
      <c r="B117" t="s">
        <v>28</v>
      </c>
      <c r="C117" t="s">
        <v>54</v>
      </c>
      <c r="D117" t="s">
        <v>48</v>
      </c>
      <c r="E117" t="s">
        <v>49</v>
      </c>
      <c r="F117" t="s">
        <v>37</v>
      </c>
      <c r="G117" t="s">
        <v>61</v>
      </c>
      <c r="H117">
        <v>18</v>
      </c>
      <c r="I117">
        <v>214.47</v>
      </c>
      <c r="J117">
        <v>3860.46</v>
      </c>
      <c r="K117" t="s">
        <v>82</v>
      </c>
    </row>
    <row r="118" spans="1:11" x14ac:dyDescent="0.3">
      <c r="A118" s="8">
        <v>45179</v>
      </c>
      <c r="B118" t="s">
        <v>16</v>
      </c>
      <c r="C118" t="s">
        <v>50</v>
      </c>
      <c r="D118" t="s">
        <v>12</v>
      </c>
      <c r="E118" t="s">
        <v>13</v>
      </c>
      <c r="F118" t="s">
        <v>14</v>
      </c>
      <c r="G118" t="s">
        <v>67</v>
      </c>
      <c r="H118">
        <v>13</v>
      </c>
      <c r="I118">
        <v>298.08999999999997</v>
      </c>
      <c r="J118">
        <v>3875.17</v>
      </c>
      <c r="K118" t="s">
        <v>79</v>
      </c>
    </row>
    <row r="119" spans="1:11" x14ac:dyDescent="0.3">
      <c r="A119" s="8">
        <v>45205</v>
      </c>
      <c r="B119" t="s">
        <v>16</v>
      </c>
      <c r="C119" t="s">
        <v>64</v>
      </c>
      <c r="D119" t="s">
        <v>48</v>
      </c>
      <c r="E119" t="s">
        <v>49</v>
      </c>
      <c r="F119" t="s">
        <v>30</v>
      </c>
      <c r="G119" t="s">
        <v>56</v>
      </c>
      <c r="H119">
        <v>16</v>
      </c>
      <c r="I119">
        <v>242.23</v>
      </c>
      <c r="J119">
        <v>3875.68</v>
      </c>
      <c r="K119" t="s">
        <v>80</v>
      </c>
    </row>
    <row r="120" spans="1:11" x14ac:dyDescent="0.3">
      <c r="A120" s="8">
        <v>45217</v>
      </c>
      <c r="B120" t="s">
        <v>39</v>
      </c>
      <c r="C120" t="s">
        <v>51</v>
      </c>
      <c r="D120" t="s">
        <v>41</v>
      </c>
      <c r="E120" t="s">
        <v>13</v>
      </c>
      <c r="F120" t="s">
        <v>20</v>
      </c>
      <c r="G120" t="s">
        <v>60</v>
      </c>
      <c r="H120">
        <v>7</v>
      </c>
      <c r="I120">
        <v>560.58000000000004</v>
      </c>
      <c r="J120">
        <v>3924.06</v>
      </c>
      <c r="K120" t="s">
        <v>80</v>
      </c>
    </row>
    <row r="121" spans="1:11" x14ac:dyDescent="0.3">
      <c r="A121" s="8">
        <v>45129</v>
      </c>
      <c r="B121" t="s">
        <v>46</v>
      </c>
      <c r="C121" t="s">
        <v>54</v>
      </c>
      <c r="D121" t="s">
        <v>48</v>
      </c>
      <c r="E121" t="s">
        <v>49</v>
      </c>
      <c r="F121" t="s">
        <v>20</v>
      </c>
      <c r="G121" t="s">
        <v>60</v>
      </c>
      <c r="H121">
        <v>4</v>
      </c>
      <c r="I121">
        <v>1009.78</v>
      </c>
      <c r="J121">
        <v>4039.12</v>
      </c>
      <c r="K121" t="s">
        <v>85</v>
      </c>
    </row>
    <row r="122" spans="1:11" x14ac:dyDescent="0.3">
      <c r="A122" s="8">
        <v>44953</v>
      </c>
      <c r="B122" t="s">
        <v>46</v>
      </c>
      <c r="C122" t="s">
        <v>50</v>
      </c>
      <c r="D122" t="s">
        <v>12</v>
      </c>
      <c r="E122" t="s">
        <v>13</v>
      </c>
      <c r="F122" t="s">
        <v>26</v>
      </c>
      <c r="G122" t="s">
        <v>45</v>
      </c>
      <c r="H122">
        <v>7</v>
      </c>
      <c r="I122">
        <v>579.91999999999996</v>
      </c>
      <c r="J122">
        <v>4059.44</v>
      </c>
      <c r="K122" t="s">
        <v>77</v>
      </c>
    </row>
    <row r="123" spans="1:11" x14ac:dyDescent="0.3">
      <c r="A123" s="8">
        <v>45146</v>
      </c>
      <c r="B123" t="s">
        <v>35</v>
      </c>
      <c r="C123" t="s">
        <v>17</v>
      </c>
      <c r="D123" t="s">
        <v>18</v>
      </c>
      <c r="E123" t="s">
        <v>19</v>
      </c>
      <c r="F123" t="s">
        <v>37</v>
      </c>
      <c r="G123" t="s">
        <v>62</v>
      </c>
      <c r="H123">
        <v>2</v>
      </c>
      <c r="I123">
        <v>2078.33</v>
      </c>
      <c r="J123">
        <v>4156.66</v>
      </c>
      <c r="K123" t="s">
        <v>72</v>
      </c>
    </row>
    <row r="124" spans="1:11" x14ac:dyDescent="0.3">
      <c r="A124" s="8">
        <v>45189</v>
      </c>
      <c r="B124" t="s">
        <v>32</v>
      </c>
      <c r="C124" t="s">
        <v>33</v>
      </c>
      <c r="D124" t="s">
        <v>18</v>
      </c>
      <c r="E124" t="s">
        <v>19</v>
      </c>
      <c r="F124" t="s">
        <v>37</v>
      </c>
      <c r="G124" t="s">
        <v>62</v>
      </c>
      <c r="H124">
        <v>1</v>
      </c>
      <c r="I124">
        <v>4175.7</v>
      </c>
      <c r="J124">
        <v>4175.7</v>
      </c>
      <c r="K124" t="s">
        <v>79</v>
      </c>
    </row>
    <row r="125" spans="1:11" x14ac:dyDescent="0.3">
      <c r="A125" s="8">
        <v>44989</v>
      </c>
      <c r="B125" t="s">
        <v>32</v>
      </c>
      <c r="C125" t="s">
        <v>29</v>
      </c>
      <c r="D125" t="s">
        <v>12</v>
      </c>
      <c r="E125" t="s">
        <v>13</v>
      </c>
      <c r="F125" t="s">
        <v>20</v>
      </c>
      <c r="G125" t="s">
        <v>34</v>
      </c>
      <c r="H125">
        <v>1</v>
      </c>
      <c r="I125">
        <v>4192.3900000000003</v>
      </c>
      <c r="J125">
        <v>4192.3900000000003</v>
      </c>
      <c r="K125" t="s">
        <v>83</v>
      </c>
    </row>
    <row r="126" spans="1:11" x14ac:dyDescent="0.3">
      <c r="A126" s="8">
        <v>45142</v>
      </c>
      <c r="B126" t="s">
        <v>46</v>
      </c>
      <c r="C126" t="s">
        <v>25</v>
      </c>
      <c r="D126" t="s">
        <v>18</v>
      </c>
      <c r="E126" t="s">
        <v>19</v>
      </c>
      <c r="F126" t="s">
        <v>37</v>
      </c>
      <c r="G126" t="s">
        <v>62</v>
      </c>
      <c r="H126">
        <v>8</v>
      </c>
      <c r="I126">
        <v>528.92999999999995</v>
      </c>
      <c r="J126">
        <v>4231.4399999999996</v>
      </c>
      <c r="K126" t="s">
        <v>72</v>
      </c>
    </row>
    <row r="127" spans="1:11" x14ac:dyDescent="0.3">
      <c r="A127" s="8">
        <v>45146</v>
      </c>
      <c r="B127" t="s">
        <v>16</v>
      </c>
      <c r="C127" t="s">
        <v>50</v>
      </c>
      <c r="D127" t="s">
        <v>12</v>
      </c>
      <c r="E127" t="s">
        <v>13</v>
      </c>
      <c r="F127" t="s">
        <v>14</v>
      </c>
      <c r="G127" t="s">
        <v>57</v>
      </c>
      <c r="H127">
        <v>3</v>
      </c>
      <c r="I127">
        <v>1417.18</v>
      </c>
      <c r="J127">
        <v>4251.54</v>
      </c>
      <c r="K127" t="s">
        <v>72</v>
      </c>
    </row>
    <row r="128" spans="1:11" x14ac:dyDescent="0.3">
      <c r="A128" s="8">
        <v>44971</v>
      </c>
      <c r="B128" t="s">
        <v>10</v>
      </c>
      <c r="C128" t="s">
        <v>33</v>
      </c>
      <c r="D128" t="s">
        <v>18</v>
      </c>
      <c r="E128" t="s">
        <v>19</v>
      </c>
      <c r="F128" t="s">
        <v>26</v>
      </c>
      <c r="G128" t="s">
        <v>27</v>
      </c>
      <c r="H128">
        <v>5</v>
      </c>
      <c r="I128">
        <v>850.9</v>
      </c>
      <c r="J128">
        <v>4254.5</v>
      </c>
      <c r="K128" t="s">
        <v>78</v>
      </c>
    </row>
    <row r="129" spans="1:11" x14ac:dyDescent="0.3">
      <c r="A129" s="8">
        <v>45018</v>
      </c>
      <c r="B129" t="s">
        <v>16</v>
      </c>
      <c r="C129" t="s">
        <v>23</v>
      </c>
      <c r="D129" t="s">
        <v>24</v>
      </c>
      <c r="E129" t="s">
        <v>19</v>
      </c>
      <c r="F129" t="s">
        <v>30</v>
      </c>
      <c r="G129" t="s">
        <v>56</v>
      </c>
      <c r="H129">
        <v>3</v>
      </c>
      <c r="I129">
        <v>1435.01</v>
      </c>
      <c r="J129">
        <v>4305.03</v>
      </c>
      <c r="K129" t="s">
        <v>87</v>
      </c>
    </row>
    <row r="130" spans="1:11" x14ac:dyDescent="0.3">
      <c r="A130" s="8">
        <v>45105</v>
      </c>
      <c r="B130" t="s">
        <v>39</v>
      </c>
      <c r="C130" t="s">
        <v>50</v>
      </c>
      <c r="D130" t="s">
        <v>12</v>
      </c>
      <c r="E130" t="s">
        <v>13</v>
      </c>
      <c r="F130" t="s">
        <v>14</v>
      </c>
      <c r="G130" t="s">
        <v>67</v>
      </c>
      <c r="H130">
        <v>4</v>
      </c>
      <c r="I130">
        <v>1077.23</v>
      </c>
      <c r="J130">
        <v>4308.92</v>
      </c>
      <c r="K130" t="s">
        <v>84</v>
      </c>
    </row>
    <row r="131" spans="1:11" x14ac:dyDescent="0.3">
      <c r="A131" s="8">
        <v>45090</v>
      </c>
      <c r="B131" t="s">
        <v>39</v>
      </c>
      <c r="C131" t="s">
        <v>65</v>
      </c>
      <c r="D131" t="s">
        <v>41</v>
      </c>
      <c r="E131" t="s">
        <v>13</v>
      </c>
      <c r="F131" t="s">
        <v>37</v>
      </c>
      <c r="G131" t="s">
        <v>42</v>
      </c>
      <c r="H131">
        <v>3</v>
      </c>
      <c r="I131">
        <v>1453.68</v>
      </c>
      <c r="J131">
        <v>4361.04</v>
      </c>
      <c r="K131" t="s">
        <v>84</v>
      </c>
    </row>
    <row r="132" spans="1:11" x14ac:dyDescent="0.3">
      <c r="A132" s="8">
        <v>45236</v>
      </c>
      <c r="B132" t="s">
        <v>44</v>
      </c>
      <c r="C132" t="s">
        <v>29</v>
      </c>
      <c r="D132" t="s">
        <v>12</v>
      </c>
      <c r="E132" t="s">
        <v>13</v>
      </c>
      <c r="F132" t="s">
        <v>20</v>
      </c>
      <c r="G132" t="s">
        <v>66</v>
      </c>
      <c r="H132">
        <v>1</v>
      </c>
      <c r="I132">
        <v>4370.57</v>
      </c>
      <c r="J132">
        <v>4370.57</v>
      </c>
      <c r="K132" t="s">
        <v>81</v>
      </c>
    </row>
    <row r="133" spans="1:11" x14ac:dyDescent="0.3">
      <c r="A133" s="8">
        <v>45159</v>
      </c>
      <c r="B133" t="s">
        <v>10</v>
      </c>
      <c r="C133" t="s">
        <v>17</v>
      </c>
      <c r="D133" t="s">
        <v>18</v>
      </c>
      <c r="E133" t="s">
        <v>19</v>
      </c>
      <c r="F133" t="s">
        <v>30</v>
      </c>
      <c r="G133" t="s">
        <v>52</v>
      </c>
      <c r="H133">
        <v>6</v>
      </c>
      <c r="I133">
        <v>746.23</v>
      </c>
      <c r="J133">
        <v>4477.38</v>
      </c>
      <c r="K133" t="s">
        <v>72</v>
      </c>
    </row>
    <row r="134" spans="1:11" x14ac:dyDescent="0.3">
      <c r="A134" s="8">
        <v>45060</v>
      </c>
      <c r="B134" t="s">
        <v>28</v>
      </c>
      <c r="C134" t="s">
        <v>25</v>
      </c>
      <c r="D134" t="s">
        <v>18</v>
      </c>
      <c r="E134" t="s">
        <v>19</v>
      </c>
      <c r="F134" t="s">
        <v>37</v>
      </c>
      <c r="G134" t="s">
        <v>61</v>
      </c>
      <c r="H134">
        <v>2</v>
      </c>
      <c r="I134">
        <v>2261.69</v>
      </c>
      <c r="J134">
        <v>4523.38</v>
      </c>
      <c r="K134" t="s">
        <v>82</v>
      </c>
    </row>
    <row r="135" spans="1:11" x14ac:dyDescent="0.3">
      <c r="A135" s="8">
        <v>45091</v>
      </c>
      <c r="B135" t="s">
        <v>10</v>
      </c>
      <c r="C135" t="s">
        <v>36</v>
      </c>
      <c r="D135" t="s">
        <v>24</v>
      </c>
      <c r="E135" t="s">
        <v>19</v>
      </c>
      <c r="F135" t="s">
        <v>26</v>
      </c>
      <c r="G135" t="s">
        <v>45</v>
      </c>
      <c r="H135">
        <v>8</v>
      </c>
      <c r="I135">
        <v>565.82000000000005</v>
      </c>
      <c r="J135">
        <v>4526.5600000000004</v>
      </c>
      <c r="K135" t="s">
        <v>84</v>
      </c>
    </row>
    <row r="136" spans="1:11" x14ac:dyDescent="0.3">
      <c r="A136" s="8">
        <v>45262</v>
      </c>
      <c r="B136" t="s">
        <v>22</v>
      </c>
      <c r="C136" t="s">
        <v>65</v>
      </c>
      <c r="D136" t="s">
        <v>41</v>
      </c>
      <c r="E136" t="s">
        <v>13</v>
      </c>
      <c r="F136" t="s">
        <v>37</v>
      </c>
      <c r="G136" t="s">
        <v>62</v>
      </c>
      <c r="H136">
        <v>1</v>
      </c>
      <c r="I136">
        <v>4541.7700000000004</v>
      </c>
      <c r="J136">
        <v>4541.7700000000004</v>
      </c>
      <c r="K136" t="s">
        <v>86</v>
      </c>
    </row>
    <row r="137" spans="1:11" x14ac:dyDescent="0.3">
      <c r="A137" s="8">
        <v>45199</v>
      </c>
      <c r="B137" t="s">
        <v>22</v>
      </c>
      <c r="C137" t="s">
        <v>25</v>
      </c>
      <c r="D137" t="s">
        <v>18</v>
      </c>
      <c r="E137" t="s">
        <v>19</v>
      </c>
      <c r="F137" t="s">
        <v>37</v>
      </c>
      <c r="G137" t="s">
        <v>38</v>
      </c>
      <c r="H137">
        <v>16</v>
      </c>
      <c r="I137">
        <v>284.02</v>
      </c>
      <c r="J137">
        <v>4544.32</v>
      </c>
      <c r="K137" t="s">
        <v>79</v>
      </c>
    </row>
    <row r="138" spans="1:11" x14ac:dyDescent="0.3">
      <c r="A138" s="8">
        <v>45256</v>
      </c>
      <c r="B138" t="s">
        <v>16</v>
      </c>
      <c r="C138" t="s">
        <v>23</v>
      </c>
      <c r="D138" t="s">
        <v>24</v>
      </c>
      <c r="E138" t="s">
        <v>19</v>
      </c>
      <c r="F138" t="s">
        <v>30</v>
      </c>
      <c r="G138" t="s">
        <v>56</v>
      </c>
      <c r="H138">
        <v>1</v>
      </c>
      <c r="I138">
        <v>4555.42</v>
      </c>
      <c r="J138">
        <v>4555.42</v>
      </c>
      <c r="K138" t="s">
        <v>81</v>
      </c>
    </row>
    <row r="139" spans="1:11" x14ac:dyDescent="0.3">
      <c r="A139" s="8">
        <v>44968</v>
      </c>
      <c r="B139" t="s">
        <v>46</v>
      </c>
      <c r="C139" t="s">
        <v>40</v>
      </c>
      <c r="D139" t="s">
        <v>41</v>
      </c>
      <c r="E139" t="s">
        <v>13</v>
      </c>
      <c r="F139" t="s">
        <v>20</v>
      </c>
      <c r="G139" t="s">
        <v>21</v>
      </c>
      <c r="H139">
        <v>4</v>
      </c>
      <c r="I139">
        <v>1139.74</v>
      </c>
      <c r="J139">
        <v>4558.96</v>
      </c>
      <c r="K139" t="s">
        <v>78</v>
      </c>
    </row>
    <row r="140" spans="1:11" x14ac:dyDescent="0.3">
      <c r="A140" s="8">
        <v>45234</v>
      </c>
      <c r="B140" t="s">
        <v>16</v>
      </c>
      <c r="C140" t="s">
        <v>50</v>
      </c>
      <c r="D140" t="s">
        <v>12</v>
      </c>
      <c r="E140" t="s">
        <v>13</v>
      </c>
      <c r="F140" t="s">
        <v>26</v>
      </c>
      <c r="G140" t="s">
        <v>59</v>
      </c>
      <c r="H140">
        <v>1</v>
      </c>
      <c r="I140">
        <v>4647.3</v>
      </c>
      <c r="J140">
        <v>4647.3</v>
      </c>
      <c r="K140" t="s">
        <v>81</v>
      </c>
    </row>
    <row r="141" spans="1:11" x14ac:dyDescent="0.3">
      <c r="A141" s="8">
        <v>45034</v>
      </c>
      <c r="B141" t="s">
        <v>22</v>
      </c>
      <c r="C141" t="s">
        <v>47</v>
      </c>
      <c r="D141" t="s">
        <v>48</v>
      </c>
      <c r="E141" t="s">
        <v>49</v>
      </c>
      <c r="F141" t="s">
        <v>30</v>
      </c>
      <c r="G141" t="s">
        <v>58</v>
      </c>
      <c r="H141">
        <v>2</v>
      </c>
      <c r="I141">
        <v>2338.61</v>
      </c>
      <c r="J141">
        <v>4677.22</v>
      </c>
      <c r="K141" t="s">
        <v>87</v>
      </c>
    </row>
    <row r="142" spans="1:11" x14ac:dyDescent="0.3">
      <c r="A142" s="8">
        <v>45072</v>
      </c>
      <c r="B142" t="s">
        <v>10</v>
      </c>
      <c r="C142" t="s">
        <v>54</v>
      </c>
      <c r="D142" t="s">
        <v>48</v>
      </c>
      <c r="E142" t="s">
        <v>49</v>
      </c>
      <c r="F142" t="s">
        <v>26</v>
      </c>
      <c r="G142" t="s">
        <v>27</v>
      </c>
      <c r="H142">
        <v>4</v>
      </c>
      <c r="I142">
        <v>1178.71</v>
      </c>
      <c r="J142">
        <v>4714.84</v>
      </c>
      <c r="K142" t="s">
        <v>82</v>
      </c>
    </row>
    <row r="143" spans="1:11" x14ac:dyDescent="0.3">
      <c r="A143" s="8">
        <v>45005</v>
      </c>
      <c r="B143" t="s">
        <v>53</v>
      </c>
      <c r="C143" t="s">
        <v>23</v>
      </c>
      <c r="D143" t="s">
        <v>24</v>
      </c>
      <c r="E143" t="s">
        <v>19</v>
      </c>
      <c r="F143" t="s">
        <v>26</v>
      </c>
      <c r="G143" t="s">
        <v>27</v>
      </c>
      <c r="H143">
        <v>20</v>
      </c>
      <c r="I143">
        <v>239.35</v>
      </c>
      <c r="J143">
        <v>4787</v>
      </c>
      <c r="K143" t="s">
        <v>83</v>
      </c>
    </row>
    <row r="144" spans="1:11" x14ac:dyDescent="0.3">
      <c r="A144" s="8">
        <v>45098</v>
      </c>
      <c r="B144" t="s">
        <v>32</v>
      </c>
      <c r="C144" t="s">
        <v>64</v>
      </c>
      <c r="D144" t="s">
        <v>48</v>
      </c>
      <c r="E144" t="s">
        <v>49</v>
      </c>
      <c r="F144" t="s">
        <v>30</v>
      </c>
      <c r="G144" t="s">
        <v>58</v>
      </c>
      <c r="H144">
        <v>1</v>
      </c>
      <c r="I144">
        <v>4801.38</v>
      </c>
      <c r="J144">
        <v>4801.38</v>
      </c>
      <c r="K144" t="s">
        <v>84</v>
      </c>
    </row>
    <row r="145" spans="1:11" x14ac:dyDescent="0.3">
      <c r="A145" s="8">
        <v>45203</v>
      </c>
      <c r="B145" t="s">
        <v>39</v>
      </c>
      <c r="C145" t="s">
        <v>54</v>
      </c>
      <c r="D145" t="s">
        <v>48</v>
      </c>
      <c r="E145" t="s">
        <v>49</v>
      </c>
      <c r="F145" t="s">
        <v>20</v>
      </c>
      <c r="G145" t="s">
        <v>21</v>
      </c>
      <c r="H145">
        <v>1</v>
      </c>
      <c r="I145">
        <v>4813.2299999999996</v>
      </c>
      <c r="J145">
        <v>4813.2299999999996</v>
      </c>
      <c r="K145" t="s">
        <v>80</v>
      </c>
    </row>
    <row r="146" spans="1:11" x14ac:dyDescent="0.3">
      <c r="A146" s="8">
        <v>45021</v>
      </c>
      <c r="B146" t="s">
        <v>46</v>
      </c>
      <c r="C146" t="s">
        <v>50</v>
      </c>
      <c r="D146" t="s">
        <v>12</v>
      </c>
      <c r="E146" t="s">
        <v>13</v>
      </c>
      <c r="F146" t="s">
        <v>30</v>
      </c>
      <c r="G146" t="s">
        <v>56</v>
      </c>
      <c r="H146">
        <v>4</v>
      </c>
      <c r="I146">
        <v>1208.42</v>
      </c>
      <c r="J146">
        <v>4833.68</v>
      </c>
      <c r="K146" t="s">
        <v>87</v>
      </c>
    </row>
    <row r="147" spans="1:11" x14ac:dyDescent="0.3">
      <c r="A147" s="8">
        <v>45283</v>
      </c>
      <c r="B147" t="s">
        <v>39</v>
      </c>
      <c r="C147" t="s">
        <v>40</v>
      </c>
      <c r="D147" t="s">
        <v>41</v>
      </c>
      <c r="E147" t="s">
        <v>13</v>
      </c>
      <c r="F147" t="s">
        <v>26</v>
      </c>
      <c r="G147" t="s">
        <v>27</v>
      </c>
      <c r="H147">
        <v>5</v>
      </c>
      <c r="I147">
        <v>967.6</v>
      </c>
      <c r="J147">
        <v>4838</v>
      </c>
      <c r="K147" t="s">
        <v>86</v>
      </c>
    </row>
    <row r="148" spans="1:11" x14ac:dyDescent="0.3">
      <c r="A148" s="8">
        <v>45224</v>
      </c>
      <c r="B148" t="s">
        <v>28</v>
      </c>
      <c r="C148" t="s">
        <v>55</v>
      </c>
      <c r="D148" t="s">
        <v>24</v>
      </c>
      <c r="E148" t="s">
        <v>19</v>
      </c>
      <c r="F148" t="s">
        <v>37</v>
      </c>
      <c r="G148" t="s">
        <v>61</v>
      </c>
      <c r="H148">
        <v>6</v>
      </c>
      <c r="I148">
        <v>809.57</v>
      </c>
      <c r="J148">
        <v>4857.42</v>
      </c>
      <c r="K148" t="s">
        <v>80</v>
      </c>
    </row>
    <row r="149" spans="1:11" x14ac:dyDescent="0.3">
      <c r="A149" s="8">
        <v>45097</v>
      </c>
      <c r="B149" t="s">
        <v>10</v>
      </c>
      <c r="C149" t="s">
        <v>50</v>
      </c>
      <c r="D149" t="s">
        <v>12</v>
      </c>
      <c r="E149" t="s">
        <v>13</v>
      </c>
      <c r="F149" t="s">
        <v>37</v>
      </c>
      <c r="G149" t="s">
        <v>61</v>
      </c>
      <c r="H149">
        <v>7</v>
      </c>
      <c r="I149">
        <v>698.8</v>
      </c>
      <c r="J149">
        <v>4891.6000000000004</v>
      </c>
      <c r="K149" t="s">
        <v>84</v>
      </c>
    </row>
    <row r="150" spans="1:11" x14ac:dyDescent="0.3">
      <c r="A150" s="8">
        <v>45214</v>
      </c>
      <c r="B150" t="s">
        <v>53</v>
      </c>
      <c r="C150" t="s">
        <v>33</v>
      </c>
      <c r="D150" t="s">
        <v>18</v>
      </c>
      <c r="E150" t="s">
        <v>19</v>
      </c>
      <c r="F150" t="s">
        <v>37</v>
      </c>
      <c r="G150" t="s">
        <v>62</v>
      </c>
      <c r="H150">
        <v>4</v>
      </c>
      <c r="I150">
        <v>1241.21</v>
      </c>
      <c r="J150">
        <v>4964.84</v>
      </c>
      <c r="K150" t="s">
        <v>80</v>
      </c>
    </row>
    <row r="151" spans="1:11" x14ac:dyDescent="0.3">
      <c r="A151" s="8">
        <v>45255</v>
      </c>
      <c r="B151" t="s">
        <v>32</v>
      </c>
      <c r="C151" t="s">
        <v>23</v>
      </c>
      <c r="D151" t="s">
        <v>24</v>
      </c>
      <c r="E151" t="s">
        <v>19</v>
      </c>
      <c r="F151" t="s">
        <v>37</v>
      </c>
      <c r="G151" t="s">
        <v>61</v>
      </c>
      <c r="H151">
        <v>1</v>
      </c>
      <c r="I151">
        <v>4966.8599999999997</v>
      </c>
      <c r="J151">
        <v>4966.8599999999997</v>
      </c>
      <c r="K151" t="s">
        <v>81</v>
      </c>
    </row>
    <row r="152" spans="1:11" x14ac:dyDescent="0.3">
      <c r="A152" s="8">
        <v>45214</v>
      </c>
      <c r="B152" t="s">
        <v>39</v>
      </c>
      <c r="C152" t="s">
        <v>47</v>
      </c>
      <c r="D152" t="s">
        <v>48</v>
      </c>
      <c r="E152" t="s">
        <v>49</v>
      </c>
      <c r="F152" t="s">
        <v>30</v>
      </c>
      <c r="G152" t="s">
        <v>56</v>
      </c>
      <c r="H152">
        <v>6</v>
      </c>
      <c r="I152">
        <v>830.82</v>
      </c>
      <c r="J152">
        <v>4984.92</v>
      </c>
      <c r="K152" t="s">
        <v>80</v>
      </c>
    </row>
    <row r="153" spans="1:11" x14ac:dyDescent="0.3">
      <c r="A153" s="8">
        <v>44948</v>
      </c>
      <c r="B153" t="s">
        <v>22</v>
      </c>
      <c r="C153" t="s">
        <v>47</v>
      </c>
      <c r="D153" t="s">
        <v>48</v>
      </c>
      <c r="E153" t="s">
        <v>49</v>
      </c>
      <c r="F153" t="s">
        <v>14</v>
      </c>
      <c r="G153" t="s">
        <v>63</v>
      </c>
      <c r="H153">
        <v>10</v>
      </c>
      <c r="I153">
        <v>505.39</v>
      </c>
      <c r="J153">
        <v>5053.8999999999996</v>
      </c>
      <c r="K153" t="s">
        <v>77</v>
      </c>
    </row>
    <row r="154" spans="1:11" x14ac:dyDescent="0.3">
      <c r="A154" s="8">
        <v>45160</v>
      </c>
      <c r="B154" t="s">
        <v>35</v>
      </c>
      <c r="C154" t="s">
        <v>29</v>
      </c>
      <c r="D154" t="s">
        <v>12</v>
      </c>
      <c r="E154" t="s">
        <v>13</v>
      </c>
      <c r="F154" t="s">
        <v>30</v>
      </c>
      <c r="G154" t="s">
        <v>56</v>
      </c>
      <c r="H154">
        <v>9</v>
      </c>
      <c r="I154">
        <v>564.08000000000004</v>
      </c>
      <c r="J154">
        <v>5076.72</v>
      </c>
      <c r="K154" t="s">
        <v>72</v>
      </c>
    </row>
    <row r="155" spans="1:11" x14ac:dyDescent="0.3">
      <c r="A155" s="8">
        <v>45087</v>
      </c>
      <c r="B155" t="s">
        <v>22</v>
      </c>
      <c r="C155" t="s">
        <v>65</v>
      </c>
      <c r="D155" t="s">
        <v>41</v>
      </c>
      <c r="E155" t="s">
        <v>13</v>
      </c>
      <c r="F155" t="s">
        <v>30</v>
      </c>
      <c r="G155" t="s">
        <v>31</v>
      </c>
      <c r="H155">
        <v>5</v>
      </c>
      <c r="I155">
        <v>1018.53</v>
      </c>
      <c r="J155">
        <v>5092.6499999999996</v>
      </c>
      <c r="K155" t="s">
        <v>84</v>
      </c>
    </row>
    <row r="156" spans="1:11" x14ac:dyDescent="0.3">
      <c r="A156" s="8">
        <v>45189</v>
      </c>
      <c r="B156" t="s">
        <v>32</v>
      </c>
      <c r="C156" t="s">
        <v>50</v>
      </c>
      <c r="D156" t="s">
        <v>12</v>
      </c>
      <c r="E156" t="s">
        <v>13</v>
      </c>
      <c r="F156" t="s">
        <v>26</v>
      </c>
      <c r="G156" t="s">
        <v>45</v>
      </c>
      <c r="H156">
        <v>9</v>
      </c>
      <c r="I156">
        <v>566.91999999999996</v>
      </c>
      <c r="J156">
        <v>5102.28</v>
      </c>
      <c r="K156" t="s">
        <v>79</v>
      </c>
    </row>
    <row r="157" spans="1:11" x14ac:dyDescent="0.3">
      <c r="A157" s="8">
        <v>45242</v>
      </c>
      <c r="B157" t="s">
        <v>22</v>
      </c>
      <c r="C157" t="s">
        <v>51</v>
      </c>
      <c r="D157" t="s">
        <v>41</v>
      </c>
      <c r="E157" t="s">
        <v>13</v>
      </c>
      <c r="F157" t="s">
        <v>30</v>
      </c>
      <c r="G157" t="s">
        <v>58</v>
      </c>
      <c r="H157">
        <v>14</v>
      </c>
      <c r="I157">
        <v>367.1</v>
      </c>
      <c r="J157">
        <v>5139.3999999999996</v>
      </c>
      <c r="K157" t="s">
        <v>81</v>
      </c>
    </row>
    <row r="158" spans="1:11" x14ac:dyDescent="0.3">
      <c r="A158" s="8">
        <v>44961</v>
      </c>
      <c r="B158" t="s">
        <v>53</v>
      </c>
      <c r="C158" t="s">
        <v>29</v>
      </c>
      <c r="D158" t="s">
        <v>12</v>
      </c>
      <c r="E158" t="s">
        <v>13</v>
      </c>
      <c r="F158" t="s">
        <v>26</v>
      </c>
      <c r="G158" t="s">
        <v>43</v>
      </c>
      <c r="H158">
        <v>2</v>
      </c>
      <c r="I158">
        <v>2623.43</v>
      </c>
      <c r="J158">
        <v>5246.86</v>
      </c>
      <c r="K158" t="s">
        <v>78</v>
      </c>
    </row>
    <row r="159" spans="1:11" x14ac:dyDescent="0.3">
      <c r="A159" s="8">
        <v>45116</v>
      </c>
      <c r="B159" t="s">
        <v>46</v>
      </c>
      <c r="C159" t="s">
        <v>40</v>
      </c>
      <c r="D159" t="s">
        <v>41</v>
      </c>
      <c r="E159" t="s">
        <v>13</v>
      </c>
      <c r="F159" t="s">
        <v>37</v>
      </c>
      <c r="G159" t="s">
        <v>42</v>
      </c>
      <c r="H159">
        <v>3</v>
      </c>
      <c r="I159">
        <v>1753.98</v>
      </c>
      <c r="J159">
        <v>5261.94</v>
      </c>
      <c r="K159" t="s">
        <v>85</v>
      </c>
    </row>
    <row r="160" spans="1:11" x14ac:dyDescent="0.3">
      <c r="A160" s="8">
        <v>44936</v>
      </c>
      <c r="B160" t="s">
        <v>10</v>
      </c>
      <c r="C160" t="s">
        <v>65</v>
      </c>
      <c r="D160" t="s">
        <v>41</v>
      </c>
      <c r="E160" t="s">
        <v>13</v>
      </c>
      <c r="F160" t="s">
        <v>26</v>
      </c>
      <c r="G160" t="s">
        <v>27</v>
      </c>
      <c r="H160">
        <v>15</v>
      </c>
      <c r="I160">
        <v>359.4</v>
      </c>
      <c r="J160">
        <v>5391</v>
      </c>
      <c r="K160" t="s">
        <v>77</v>
      </c>
    </row>
    <row r="161" spans="1:11" x14ac:dyDescent="0.3">
      <c r="A161" s="8">
        <v>44970</v>
      </c>
      <c r="B161" t="s">
        <v>28</v>
      </c>
      <c r="C161" t="s">
        <v>40</v>
      </c>
      <c r="D161" t="s">
        <v>41</v>
      </c>
      <c r="E161" t="s">
        <v>13</v>
      </c>
      <c r="F161" t="s">
        <v>37</v>
      </c>
      <c r="G161" t="s">
        <v>42</v>
      </c>
      <c r="H161">
        <v>11</v>
      </c>
      <c r="I161">
        <v>490.34</v>
      </c>
      <c r="J161">
        <v>5393.74</v>
      </c>
      <c r="K161" t="s">
        <v>78</v>
      </c>
    </row>
    <row r="162" spans="1:11" x14ac:dyDescent="0.3">
      <c r="A162" s="8">
        <v>45173</v>
      </c>
      <c r="B162" t="s">
        <v>32</v>
      </c>
      <c r="C162" t="s">
        <v>51</v>
      </c>
      <c r="D162" t="s">
        <v>41</v>
      </c>
      <c r="E162" t="s">
        <v>13</v>
      </c>
      <c r="F162" t="s">
        <v>30</v>
      </c>
      <c r="G162" t="s">
        <v>56</v>
      </c>
      <c r="H162">
        <v>2</v>
      </c>
      <c r="I162">
        <v>2713.34</v>
      </c>
      <c r="J162">
        <v>5426.68</v>
      </c>
      <c r="K162" t="s">
        <v>79</v>
      </c>
    </row>
    <row r="163" spans="1:11" x14ac:dyDescent="0.3">
      <c r="A163" s="8">
        <v>45000</v>
      </c>
      <c r="B163" t="s">
        <v>10</v>
      </c>
      <c r="C163" t="s">
        <v>55</v>
      </c>
      <c r="D163" t="s">
        <v>24</v>
      </c>
      <c r="E163" t="s">
        <v>19</v>
      </c>
      <c r="F163" t="s">
        <v>30</v>
      </c>
      <c r="G163" t="s">
        <v>31</v>
      </c>
      <c r="H163">
        <v>3</v>
      </c>
      <c r="I163">
        <v>1810.87</v>
      </c>
      <c r="J163">
        <v>5432.61</v>
      </c>
      <c r="K163" t="s">
        <v>83</v>
      </c>
    </row>
    <row r="164" spans="1:11" x14ac:dyDescent="0.3">
      <c r="A164" s="8">
        <v>45044</v>
      </c>
      <c r="B164" t="s">
        <v>22</v>
      </c>
      <c r="C164" t="s">
        <v>17</v>
      </c>
      <c r="D164" t="s">
        <v>18</v>
      </c>
      <c r="E164" t="s">
        <v>19</v>
      </c>
      <c r="F164" t="s">
        <v>14</v>
      </c>
      <c r="G164" t="s">
        <v>57</v>
      </c>
      <c r="H164">
        <v>20</v>
      </c>
      <c r="I164">
        <v>278.55</v>
      </c>
      <c r="J164">
        <v>5571</v>
      </c>
      <c r="K164" t="s">
        <v>87</v>
      </c>
    </row>
    <row r="165" spans="1:11" x14ac:dyDescent="0.3">
      <c r="A165" s="8">
        <v>45276</v>
      </c>
      <c r="B165" t="s">
        <v>10</v>
      </c>
      <c r="C165" t="s">
        <v>33</v>
      </c>
      <c r="D165" t="s">
        <v>18</v>
      </c>
      <c r="E165" t="s">
        <v>19</v>
      </c>
      <c r="F165" t="s">
        <v>20</v>
      </c>
      <c r="G165" t="s">
        <v>60</v>
      </c>
      <c r="H165">
        <v>2</v>
      </c>
      <c r="I165">
        <v>2789.92</v>
      </c>
      <c r="J165">
        <v>5579.84</v>
      </c>
      <c r="K165" t="s">
        <v>86</v>
      </c>
    </row>
    <row r="166" spans="1:11" x14ac:dyDescent="0.3">
      <c r="A166" s="8">
        <v>45065</v>
      </c>
      <c r="B166" t="s">
        <v>32</v>
      </c>
      <c r="C166" t="s">
        <v>64</v>
      </c>
      <c r="D166" t="s">
        <v>48</v>
      </c>
      <c r="E166" t="s">
        <v>49</v>
      </c>
      <c r="F166" t="s">
        <v>30</v>
      </c>
      <c r="G166" t="s">
        <v>52</v>
      </c>
      <c r="H166">
        <v>3</v>
      </c>
      <c r="I166">
        <v>1894.71</v>
      </c>
      <c r="J166">
        <v>5684.13</v>
      </c>
      <c r="K166" t="s">
        <v>82</v>
      </c>
    </row>
    <row r="167" spans="1:11" x14ac:dyDescent="0.3">
      <c r="A167" s="8">
        <v>45160</v>
      </c>
      <c r="B167" t="s">
        <v>35</v>
      </c>
      <c r="C167" t="s">
        <v>11</v>
      </c>
      <c r="D167" t="s">
        <v>12</v>
      </c>
      <c r="E167" t="s">
        <v>13</v>
      </c>
      <c r="F167" t="s">
        <v>37</v>
      </c>
      <c r="G167" t="s">
        <v>61</v>
      </c>
      <c r="H167">
        <v>9</v>
      </c>
      <c r="I167">
        <v>631.99</v>
      </c>
      <c r="J167">
        <v>5687.91</v>
      </c>
      <c r="K167" t="s">
        <v>72</v>
      </c>
    </row>
    <row r="168" spans="1:11" x14ac:dyDescent="0.3">
      <c r="A168" s="8">
        <v>45195</v>
      </c>
      <c r="B168" t="s">
        <v>22</v>
      </c>
      <c r="C168" t="s">
        <v>54</v>
      </c>
      <c r="D168" t="s">
        <v>48</v>
      </c>
      <c r="E168" t="s">
        <v>49</v>
      </c>
      <c r="F168" t="s">
        <v>20</v>
      </c>
      <c r="G168" t="s">
        <v>21</v>
      </c>
      <c r="H168">
        <v>2</v>
      </c>
      <c r="I168">
        <v>2851.64</v>
      </c>
      <c r="J168">
        <v>5703.28</v>
      </c>
      <c r="K168" t="s">
        <v>79</v>
      </c>
    </row>
    <row r="169" spans="1:11" x14ac:dyDescent="0.3">
      <c r="A169" s="8">
        <v>45260</v>
      </c>
      <c r="B169" t="s">
        <v>32</v>
      </c>
      <c r="C169" t="s">
        <v>55</v>
      </c>
      <c r="D169" t="s">
        <v>24</v>
      </c>
      <c r="E169" t="s">
        <v>19</v>
      </c>
      <c r="F169" t="s">
        <v>30</v>
      </c>
      <c r="G169" t="s">
        <v>52</v>
      </c>
      <c r="H169">
        <v>20</v>
      </c>
      <c r="I169">
        <v>285.95999999999998</v>
      </c>
      <c r="J169">
        <v>5719.2</v>
      </c>
      <c r="K169" t="s">
        <v>81</v>
      </c>
    </row>
    <row r="170" spans="1:11" x14ac:dyDescent="0.3">
      <c r="A170" s="8">
        <v>45246</v>
      </c>
      <c r="B170" t="s">
        <v>46</v>
      </c>
      <c r="C170" t="s">
        <v>17</v>
      </c>
      <c r="D170" t="s">
        <v>18</v>
      </c>
      <c r="E170" t="s">
        <v>19</v>
      </c>
      <c r="F170" t="s">
        <v>14</v>
      </c>
      <c r="G170" t="s">
        <v>63</v>
      </c>
      <c r="H170">
        <v>14</v>
      </c>
      <c r="I170">
        <v>414.51</v>
      </c>
      <c r="J170">
        <v>5803.14</v>
      </c>
      <c r="K170" t="s">
        <v>81</v>
      </c>
    </row>
    <row r="171" spans="1:11" x14ac:dyDescent="0.3">
      <c r="A171" s="8">
        <v>45286</v>
      </c>
      <c r="B171" t="s">
        <v>22</v>
      </c>
      <c r="C171" t="s">
        <v>47</v>
      </c>
      <c r="D171" t="s">
        <v>48</v>
      </c>
      <c r="E171" t="s">
        <v>49</v>
      </c>
      <c r="F171" t="s">
        <v>30</v>
      </c>
      <c r="G171" t="s">
        <v>58</v>
      </c>
      <c r="H171">
        <v>18</v>
      </c>
      <c r="I171">
        <v>330.49</v>
      </c>
      <c r="J171">
        <v>5948.82</v>
      </c>
      <c r="K171" t="s">
        <v>86</v>
      </c>
    </row>
    <row r="172" spans="1:11" x14ac:dyDescent="0.3">
      <c r="A172" s="8">
        <v>45079</v>
      </c>
      <c r="B172" t="s">
        <v>10</v>
      </c>
      <c r="C172" t="s">
        <v>55</v>
      </c>
      <c r="D172" t="s">
        <v>24</v>
      </c>
      <c r="E172" t="s">
        <v>19</v>
      </c>
      <c r="F172" t="s">
        <v>20</v>
      </c>
      <c r="G172" t="s">
        <v>60</v>
      </c>
      <c r="H172">
        <v>9</v>
      </c>
      <c r="I172">
        <v>662.41</v>
      </c>
      <c r="J172">
        <v>5961.69</v>
      </c>
      <c r="K172" t="s">
        <v>84</v>
      </c>
    </row>
    <row r="173" spans="1:11" x14ac:dyDescent="0.3">
      <c r="A173" s="8">
        <v>45113</v>
      </c>
      <c r="B173" t="s">
        <v>16</v>
      </c>
      <c r="C173" t="s">
        <v>51</v>
      </c>
      <c r="D173" t="s">
        <v>41</v>
      </c>
      <c r="E173" t="s">
        <v>13</v>
      </c>
      <c r="F173" t="s">
        <v>14</v>
      </c>
      <c r="G173" t="s">
        <v>15</v>
      </c>
      <c r="H173">
        <v>6</v>
      </c>
      <c r="I173">
        <v>1003.96</v>
      </c>
      <c r="J173">
        <v>6023.76</v>
      </c>
      <c r="K173" t="s">
        <v>85</v>
      </c>
    </row>
    <row r="174" spans="1:11" x14ac:dyDescent="0.3">
      <c r="A174" s="8">
        <v>45047</v>
      </c>
      <c r="B174" t="s">
        <v>44</v>
      </c>
      <c r="C174" t="s">
        <v>29</v>
      </c>
      <c r="D174" t="s">
        <v>12</v>
      </c>
      <c r="E174" t="s">
        <v>13</v>
      </c>
      <c r="F174" t="s">
        <v>14</v>
      </c>
      <c r="G174" t="s">
        <v>15</v>
      </c>
      <c r="H174">
        <v>7</v>
      </c>
      <c r="I174">
        <v>862.76</v>
      </c>
      <c r="J174">
        <v>6039.32</v>
      </c>
      <c r="K174" t="s">
        <v>82</v>
      </c>
    </row>
    <row r="175" spans="1:11" x14ac:dyDescent="0.3">
      <c r="A175" s="8">
        <v>45274</v>
      </c>
      <c r="B175" t="s">
        <v>22</v>
      </c>
      <c r="C175" t="s">
        <v>29</v>
      </c>
      <c r="D175" t="s">
        <v>12</v>
      </c>
      <c r="E175" t="s">
        <v>13</v>
      </c>
      <c r="F175" t="s">
        <v>26</v>
      </c>
      <c r="G175" t="s">
        <v>59</v>
      </c>
      <c r="H175">
        <v>2</v>
      </c>
      <c r="I175">
        <v>3024.56</v>
      </c>
      <c r="J175">
        <v>6049.12</v>
      </c>
      <c r="K175" t="s">
        <v>86</v>
      </c>
    </row>
    <row r="176" spans="1:11" x14ac:dyDescent="0.3">
      <c r="A176" s="8">
        <v>45253</v>
      </c>
      <c r="B176" t="s">
        <v>32</v>
      </c>
      <c r="C176" t="s">
        <v>11</v>
      </c>
      <c r="D176" t="s">
        <v>12</v>
      </c>
      <c r="E176" t="s">
        <v>13</v>
      </c>
      <c r="F176" t="s">
        <v>37</v>
      </c>
      <c r="G176" t="s">
        <v>38</v>
      </c>
      <c r="H176">
        <v>3</v>
      </c>
      <c r="I176">
        <v>2055.4499999999998</v>
      </c>
      <c r="J176">
        <v>6166.35</v>
      </c>
      <c r="K176" t="s">
        <v>81</v>
      </c>
    </row>
    <row r="177" spans="1:11" x14ac:dyDescent="0.3">
      <c r="A177" s="8">
        <v>45077</v>
      </c>
      <c r="B177" t="s">
        <v>10</v>
      </c>
      <c r="C177" t="s">
        <v>51</v>
      </c>
      <c r="D177" t="s">
        <v>41</v>
      </c>
      <c r="E177" t="s">
        <v>13</v>
      </c>
      <c r="F177" t="s">
        <v>30</v>
      </c>
      <c r="G177" t="s">
        <v>31</v>
      </c>
      <c r="H177">
        <v>2</v>
      </c>
      <c r="I177">
        <v>3106.64</v>
      </c>
      <c r="J177">
        <v>6213.28</v>
      </c>
      <c r="K177" t="s">
        <v>82</v>
      </c>
    </row>
    <row r="178" spans="1:11" x14ac:dyDescent="0.3">
      <c r="A178" s="8">
        <v>45248</v>
      </c>
      <c r="B178" t="s">
        <v>53</v>
      </c>
      <c r="C178" t="s">
        <v>54</v>
      </c>
      <c r="D178" t="s">
        <v>48</v>
      </c>
      <c r="E178" t="s">
        <v>49</v>
      </c>
      <c r="F178" t="s">
        <v>37</v>
      </c>
      <c r="G178" t="s">
        <v>38</v>
      </c>
      <c r="H178">
        <v>4</v>
      </c>
      <c r="I178">
        <v>1555.9</v>
      </c>
      <c r="J178">
        <v>6223.6</v>
      </c>
      <c r="K178" t="s">
        <v>81</v>
      </c>
    </row>
    <row r="179" spans="1:11" x14ac:dyDescent="0.3">
      <c r="A179" s="8">
        <v>45003</v>
      </c>
      <c r="B179" t="s">
        <v>22</v>
      </c>
      <c r="C179" t="s">
        <v>25</v>
      </c>
      <c r="D179" t="s">
        <v>18</v>
      </c>
      <c r="E179" t="s">
        <v>19</v>
      </c>
      <c r="F179" t="s">
        <v>37</v>
      </c>
      <c r="G179" t="s">
        <v>62</v>
      </c>
      <c r="H179">
        <v>6</v>
      </c>
      <c r="I179">
        <v>1047.72</v>
      </c>
      <c r="J179">
        <v>6286.32</v>
      </c>
      <c r="K179" t="s">
        <v>83</v>
      </c>
    </row>
    <row r="180" spans="1:11" x14ac:dyDescent="0.3">
      <c r="A180" s="8">
        <v>44979</v>
      </c>
      <c r="B180" t="s">
        <v>28</v>
      </c>
      <c r="C180" t="s">
        <v>40</v>
      </c>
      <c r="D180" t="s">
        <v>41</v>
      </c>
      <c r="E180" t="s">
        <v>13</v>
      </c>
      <c r="F180" t="s">
        <v>14</v>
      </c>
      <c r="G180" t="s">
        <v>57</v>
      </c>
      <c r="H180">
        <v>11</v>
      </c>
      <c r="I180">
        <v>575.73</v>
      </c>
      <c r="J180">
        <v>6333.03</v>
      </c>
      <c r="K180" t="s">
        <v>78</v>
      </c>
    </row>
    <row r="181" spans="1:11" x14ac:dyDescent="0.3">
      <c r="A181" s="8">
        <v>44975</v>
      </c>
      <c r="B181" t="s">
        <v>39</v>
      </c>
      <c r="C181" t="s">
        <v>50</v>
      </c>
      <c r="D181" t="s">
        <v>12</v>
      </c>
      <c r="E181" t="s">
        <v>13</v>
      </c>
      <c r="F181" t="s">
        <v>20</v>
      </c>
      <c r="G181" t="s">
        <v>21</v>
      </c>
      <c r="H181">
        <v>12</v>
      </c>
      <c r="I181">
        <v>528.69000000000005</v>
      </c>
      <c r="J181">
        <v>6344.28</v>
      </c>
      <c r="K181" t="s">
        <v>78</v>
      </c>
    </row>
    <row r="182" spans="1:11" x14ac:dyDescent="0.3">
      <c r="A182" s="8">
        <v>45190</v>
      </c>
      <c r="B182" t="s">
        <v>44</v>
      </c>
      <c r="C182" t="s">
        <v>50</v>
      </c>
      <c r="D182" t="s">
        <v>12</v>
      </c>
      <c r="E182" t="s">
        <v>13</v>
      </c>
      <c r="F182" t="s">
        <v>14</v>
      </c>
      <c r="G182" t="s">
        <v>63</v>
      </c>
      <c r="H182">
        <v>9</v>
      </c>
      <c r="I182">
        <v>722.44</v>
      </c>
      <c r="J182">
        <v>6501.96</v>
      </c>
      <c r="K182" t="s">
        <v>79</v>
      </c>
    </row>
    <row r="183" spans="1:11" x14ac:dyDescent="0.3">
      <c r="A183" s="8">
        <v>45214</v>
      </c>
      <c r="B183" t="s">
        <v>28</v>
      </c>
      <c r="C183" t="s">
        <v>33</v>
      </c>
      <c r="D183" t="s">
        <v>18</v>
      </c>
      <c r="E183" t="s">
        <v>19</v>
      </c>
      <c r="F183" t="s">
        <v>26</v>
      </c>
      <c r="G183" t="s">
        <v>43</v>
      </c>
      <c r="H183">
        <v>10</v>
      </c>
      <c r="I183">
        <v>651.83000000000004</v>
      </c>
      <c r="J183">
        <v>6518.3</v>
      </c>
      <c r="K183" t="s">
        <v>80</v>
      </c>
    </row>
    <row r="184" spans="1:11" x14ac:dyDescent="0.3">
      <c r="A184" s="8">
        <v>45051</v>
      </c>
      <c r="B184" t="s">
        <v>32</v>
      </c>
      <c r="C184" t="s">
        <v>65</v>
      </c>
      <c r="D184" t="s">
        <v>41</v>
      </c>
      <c r="E184" t="s">
        <v>13</v>
      </c>
      <c r="F184" t="s">
        <v>30</v>
      </c>
      <c r="G184" t="s">
        <v>52</v>
      </c>
      <c r="H184">
        <v>5</v>
      </c>
      <c r="I184">
        <v>1313.4</v>
      </c>
      <c r="J184">
        <v>6567</v>
      </c>
      <c r="K184" t="s">
        <v>82</v>
      </c>
    </row>
    <row r="185" spans="1:11" x14ac:dyDescent="0.3">
      <c r="A185" s="8">
        <v>45218</v>
      </c>
      <c r="B185" t="s">
        <v>16</v>
      </c>
      <c r="C185" t="s">
        <v>40</v>
      </c>
      <c r="D185" t="s">
        <v>41</v>
      </c>
      <c r="E185" t="s">
        <v>13</v>
      </c>
      <c r="F185" t="s">
        <v>30</v>
      </c>
      <c r="G185" t="s">
        <v>58</v>
      </c>
      <c r="H185">
        <v>12</v>
      </c>
      <c r="I185">
        <v>548.36</v>
      </c>
      <c r="J185">
        <v>6580.32</v>
      </c>
      <c r="K185" t="s">
        <v>80</v>
      </c>
    </row>
    <row r="186" spans="1:11" x14ac:dyDescent="0.3">
      <c r="A186" s="8">
        <v>45029</v>
      </c>
      <c r="B186" t="s">
        <v>44</v>
      </c>
      <c r="C186" t="s">
        <v>65</v>
      </c>
      <c r="D186" t="s">
        <v>41</v>
      </c>
      <c r="E186" t="s">
        <v>13</v>
      </c>
      <c r="F186" t="s">
        <v>26</v>
      </c>
      <c r="G186" t="s">
        <v>59</v>
      </c>
      <c r="H186">
        <v>8</v>
      </c>
      <c r="I186">
        <v>826.71</v>
      </c>
      <c r="J186">
        <v>6613.68</v>
      </c>
      <c r="K186" t="s">
        <v>87</v>
      </c>
    </row>
    <row r="187" spans="1:11" x14ac:dyDescent="0.3">
      <c r="A187" s="8">
        <v>45003</v>
      </c>
      <c r="B187" t="s">
        <v>46</v>
      </c>
      <c r="C187" t="s">
        <v>25</v>
      </c>
      <c r="D187" t="s">
        <v>18</v>
      </c>
      <c r="E187" t="s">
        <v>19</v>
      </c>
      <c r="F187" t="s">
        <v>37</v>
      </c>
      <c r="G187" t="s">
        <v>38</v>
      </c>
      <c r="H187">
        <v>8</v>
      </c>
      <c r="I187">
        <v>827.02</v>
      </c>
      <c r="J187">
        <v>6616.16</v>
      </c>
      <c r="K187" t="s">
        <v>83</v>
      </c>
    </row>
    <row r="188" spans="1:11" x14ac:dyDescent="0.3">
      <c r="A188" s="8">
        <v>44930</v>
      </c>
      <c r="B188" t="s">
        <v>39</v>
      </c>
      <c r="C188" t="s">
        <v>51</v>
      </c>
      <c r="D188" t="s">
        <v>41</v>
      </c>
      <c r="E188" t="s">
        <v>13</v>
      </c>
      <c r="F188" t="s">
        <v>14</v>
      </c>
      <c r="G188" t="s">
        <v>15</v>
      </c>
      <c r="H188">
        <v>3</v>
      </c>
      <c r="I188">
        <v>2205.6</v>
      </c>
      <c r="J188">
        <v>6616.8</v>
      </c>
      <c r="K188" t="s">
        <v>77</v>
      </c>
    </row>
    <row r="189" spans="1:11" x14ac:dyDescent="0.3">
      <c r="A189" s="8">
        <v>45253</v>
      </c>
      <c r="B189" t="s">
        <v>39</v>
      </c>
      <c r="C189" t="s">
        <v>36</v>
      </c>
      <c r="D189" t="s">
        <v>24</v>
      </c>
      <c r="E189" t="s">
        <v>19</v>
      </c>
      <c r="F189" t="s">
        <v>26</v>
      </c>
      <c r="G189" t="s">
        <v>45</v>
      </c>
      <c r="H189">
        <v>2</v>
      </c>
      <c r="I189">
        <v>3313.63</v>
      </c>
      <c r="J189">
        <v>6627.26</v>
      </c>
      <c r="K189" t="s">
        <v>81</v>
      </c>
    </row>
    <row r="190" spans="1:11" x14ac:dyDescent="0.3">
      <c r="A190" s="8">
        <v>45230</v>
      </c>
      <c r="B190" t="s">
        <v>10</v>
      </c>
      <c r="C190" t="s">
        <v>17</v>
      </c>
      <c r="D190" t="s">
        <v>18</v>
      </c>
      <c r="E190" t="s">
        <v>19</v>
      </c>
      <c r="F190" t="s">
        <v>30</v>
      </c>
      <c r="G190" t="s">
        <v>31</v>
      </c>
      <c r="H190">
        <v>6</v>
      </c>
      <c r="I190">
        <v>1105.03</v>
      </c>
      <c r="J190">
        <v>6630.18</v>
      </c>
      <c r="K190" t="s">
        <v>80</v>
      </c>
    </row>
    <row r="191" spans="1:11" x14ac:dyDescent="0.3">
      <c r="A191" s="8">
        <v>45100</v>
      </c>
      <c r="B191" t="s">
        <v>16</v>
      </c>
      <c r="C191" t="s">
        <v>64</v>
      </c>
      <c r="D191" t="s">
        <v>48</v>
      </c>
      <c r="E191" t="s">
        <v>49</v>
      </c>
      <c r="F191" t="s">
        <v>14</v>
      </c>
      <c r="G191" t="s">
        <v>63</v>
      </c>
      <c r="H191">
        <v>2</v>
      </c>
      <c r="I191">
        <v>3325.99</v>
      </c>
      <c r="J191">
        <v>6651.98</v>
      </c>
      <c r="K191" t="s">
        <v>84</v>
      </c>
    </row>
    <row r="192" spans="1:11" x14ac:dyDescent="0.3">
      <c r="A192" s="8">
        <v>45017</v>
      </c>
      <c r="B192" t="s">
        <v>22</v>
      </c>
      <c r="C192" t="s">
        <v>23</v>
      </c>
      <c r="D192" t="s">
        <v>24</v>
      </c>
      <c r="E192" t="s">
        <v>19</v>
      </c>
      <c r="F192" t="s">
        <v>20</v>
      </c>
      <c r="G192" t="s">
        <v>66</v>
      </c>
      <c r="H192">
        <v>13</v>
      </c>
      <c r="I192">
        <v>513.05999999999995</v>
      </c>
      <c r="J192">
        <v>6669.78</v>
      </c>
      <c r="K192" t="s">
        <v>87</v>
      </c>
    </row>
    <row r="193" spans="1:11" x14ac:dyDescent="0.3">
      <c r="A193" s="8">
        <v>44932</v>
      </c>
      <c r="B193" t="s">
        <v>44</v>
      </c>
      <c r="C193" t="s">
        <v>40</v>
      </c>
      <c r="D193" t="s">
        <v>41</v>
      </c>
      <c r="E193" t="s">
        <v>13</v>
      </c>
      <c r="F193" t="s">
        <v>37</v>
      </c>
      <c r="G193" t="s">
        <v>42</v>
      </c>
      <c r="H193">
        <v>15</v>
      </c>
      <c r="I193">
        <v>447.71</v>
      </c>
      <c r="J193">
        <v>6715.65</v>
      </c>
      <c r="K193" t="s">
        <v>77</v>
      </c>
    </row>
    <row r="194" spans="1:11" x14ac:dyDescent="0.3">
      <c r="A194" s="8">
        <v>44963</v>
      </c>
      <c r="B194" t="s">
        <v>39</v>
      </c>
      <c r="C194" t="s">
        <v>23</v>
      </c>
      <c r="D194" t="s">
        <v>24</v>
      </c>
      <c r="E194" t="s">
        <v>19</v>
      </c>
      <c r="F194" t="s">
        <v>26</v>
      </c>
      <c r="G194" t="s">
        <v>45</v>
      </c>
      <c r="H194">
        <v>3</v>
      </c>
      <c r="I194">
        <v>2263.4699999999998</v>
      </c>
      <c r="J194">
        <v>6790.41</v>
      </c>
      <c r="K194" t="s">
        <v>78</v>
      </c>
    </row>
    <row r="195" spans="1:11" x14ac:dyDescent="0.3">
      <c r="A195" s="8">
        <v>45078</v>
      </c>
      <c r="B195" t="s">
        <v>10</v>
      </c>
      <c r="C195" t="s">
        <v>64</v>
      </c>
      <c r="D195" t="s">
        <v>48</v>
      </c>
      <c r="E195" t="s">
        <v>49</v>
      </c>
      <c r="F195" t="s">
        <v>14</v>
      </c>
      <c r="G195" t="s">
        <v>15</v>
      </c>
      <c r="H195">
        <v>13</v>
      </c>
      <c r="I195">
        <v>523.83000000000004</v>
      </c>
      <c r="J195">
        <v>6809.79</v>
      </c>
      <c r="K195" t="s">
        <v>84</v>
      </c>
    </row>
    <row r="196" spans="1:11" x14ac:dyDescent="0.3">
      <c r="A196" s="8">
        <v>45078</v>
      </c>
      <c r="B196" t="s">
        <v>10</v>
      </c>
      <c r="C196" t="s">
        <v>54</v>
      </c>
      <c r="D196" t="s">
        <v>48</v>
      </c>
      <c r="E196" t="s">
        <v>49</v>
      </c>
      <c r="F196" t="s">
        <v>30</v>
      </c>
      <c r="G196" t="s">
        <v>31</v>
      </c>
      <c r="H196">
        <v>2</v>
      </c>
      <c r="I196">
        <v>3439.47</v>
      </c>
      <c r="J196">
        <v>6878.94</v>
      </c>
      <c r="K196" t="s">
        <v>84</v>
      </c>
    </row>
    <row r="197" spans="1:11" x14ac:dyDescent="0.3">
      <c r="A197" s="8">
        <v>45029</v>
      </c>
      <c r="B197" t="s">
        <v>53</v>
      </c>
      <c r="C197" t="s">
        <v>23</v>
      </c>
      <c r="D197" t="s">
        <v>24</v>
      </c>
      <c r="E197" t="s">
        <v>19</v>
      </c>
      <c r="F197" t="s">
        <v>37</v>
      </c>
      <c r="G197" t="s">
        <v>42</v>
      </c>
      <c r="H197">
        <v>5</v>
      </c>
      <c r="I197">
        <v>1413.03</v>
      </c>
      <c r="J197">
        <v>7065.15</v>
      </c>
      <c r="K197" t="s">
        <v>87</v>
      </c>
    </row>
    <row r="198" spans="1:11" x14ac:dyDescent="0.3">
      <c r="A198" s="8">
        <v>44931</v>
      </c>
      <c r="B198" t="s">
        <v>44</v>
      </c>
      <c r="C198" t="s">
        <v>65</v>
      </c>
      <c r="D198" t="s">
        <v>41</v>
      </c>
      <c r="E198" t="s">
        <v>13</v>
      </c>
      <c r="F198" t="s">
        <v>30</v>
      </c>
      <c r="G198" t="s">
        <v>58</v>
      </c>
      <c r="H198">
        <v>3</v>
      </c>
      <c r="I198">
        <v>2393.7199999999998</v>
      </c>
      <c r="J198">
        <v>7181.16</v>
      </c>
      <c r="K198" t="s">
        <v>77</v>
      </c>
    </row>
    <row r="199" spans="1:11" x14ac:dyDescent="0.3">
      <c r="A199" s="8">
        <v>45163</v>
      </c>
      <c r="B199" t="s">
        <v>53</v>
      </c>
      <c r="C199" t="s">
        <v>40</v>
      </c>
      <c r="D199" t="s">
        <v>41</v>
      </c>
      <c r="E199" t="s">
        <v>13</v>
      </c>
      <c r="F199" t="s">
        <v>37</v>
      </c>
      <c r="G199" t="s">
        <v>42</v>
      </c>
      <c r="H199">
        <v>6</v>
      </c>
      <c r="I199">
        <v>1212.76</v>
      </c>
      <c r="J199">
        <v>7276.56</v>
      </c>
      <c r="K199" t="s">
        <v>72</v>
      </c>
    </row>
    <row r="200" spans="1:11" x14ac:dyDescent="0.3">
      <c r="A200" s="8">
        <v>44978</v>
      </c>
      <c r="B200" t="s">
        <v>39</v>
      </c>
      <c r="C200" t="s">
        <v>50</v>
      </c>
      <c r="D200" t="s">
        <v>12</v>
      </c>
      <c r="E200" t="s">
        <v>13</v>
      </c>
      <c r="F200" t="s">
        <v>20</v>
      </c>
      <c r="G200" t="s">
        <v>34</v>
      </c>
      <c r="H200">
        <v>6</v>
      </c>
      <c r="I200">
        <v>1221.52</v>
      </c>
      <c r="J200">
        <v>7329.12</v>
      </c>
      <c r="K200" t="s">
        <v>78</v>
      </c>
    </row>
    <row r="201" spans="1:11" x14ac:dyDescent="0.3">
      <c r="A201" s="8">
        <v>45144</v>
      </c>
      <c r="B201" t="s">
        <v>35</v>
      </c>
      <c r="C201" t="s">
        <v>17</v>
      </c>
      <c r="D201" t="s">
        <v>18</v>
      </c>
      <c r="E201" t="s">
        <v>19</v>
      </c>
      <c r="F201" t="s">
        <v>26</v>
      </c>
      <c r="G201" t="s">
        <v>59</v>
      </c>
      <c r="H201">
        <v>13</v>
      </c>
      <c r="I201">
        <v>566.55999999999995</v>
      </c>
      <c r="J201">
        <v>7365.28</v>
      </c>
      <c r="K201" t="s">
        <v>72</v>
      </c>
    </row>
    <row r="202" spans="1:11" x14ac:dyDescent="0.3">
      <c r="A202" s="8">
        <v>45105</v>
      </c>
      <c r="B202" t="s">
        <v>44</v>
      </c>
      <c r="C202" t="s">
        <v>17</v>
      </c>
      <c r="D202" t="s">
        <v>18</v>
      </c>
      <c r="E202" t="s">
        <v>19</v>
      </c>
      <c r="F202" t="s">
        <v>14</v>
      </c>
      <c r="G202" t="s">
        <v>63</v>
      </c>
      <c r="H202">
        <v>2</v>
      </c>
      <c r="I202">
        <v>3719.83</v>
      </c>
      <c r="J202">
        <v>7439.66</v>
      </c>
      <c r="K202" t="s">
        <v>84</v>
      </c>
    </row>
    <row r="203" spans="1:11" x14ac:dyDescent="0.3">
      <c r="A203" s="8">
        <v>45237</v>
      </c>
      <c r="B203" t="s">
        <v>32</v>
      </c>
      <c r="C203" t="s">
        <v>33</v>
      </c>
      <c r="D203" t="s">
        <v>18</v>
      </c>
      <c r="E203" t="s">
        <v>19</v>
      </c>
      <c r="F203" t="s">
        <v>37</v>
      </c>
      <c r="G203" t="s">
        <v>42</v>
      </c>
      <c r="H203">
        <v>5</v>
      </c>
      <c r="I203">
        <v>1488.21</v>
      </c>
      <c r="J203">
        <v>7441.05</v>
      </c>
      <c r="K203" t="s">
        <v>81</v>
      </c>
    </row>
    <row r="204" spans="1:11" x14ac:dyDescent="0.3">
      <c r="A204" s="8">
        <v>45188</v>
      </c>
      <c r="B204" t="s">
        <v>46</v>
      </c>
      <c r="C204" t="s">
        <v>51</v>
      </c>
      <c r="D204" t="s">
        <v>41</v>
      </c>
      <c r="E204" t="s">
        <v>13</v>
      </c>
      <c r="F204" t="s">
        <v>26</v>
      </c>
      <c r="G204" t="s">
        <v>43</v>
      </c>
      <c r="H204">
        <v>2</v>
      </c>
      <c r="I204">
        <v>3726.58</v>
      </c>
      <c r="J204">
        <v>7453.16</v>
      </c>
      <c r="K204" t="s">
        <v>79</v>
      </c>
    </row>
    <row r="205" spans="1:11" x14ac:dyDescent="0.3">
      <c r="A205" s="8">
        <v>45145</v>
      </c>
      <c r="B205" t="s">
        <v>39</v>
      </c>
      <c r="C205" t="s">
        <v>47</v>
      </c>
      <c r="D205" t="s">
        <v>48</v>
      </c>
      <c r="E205" t="s">
        <v>49</v>
      </c>
      <c r="F205" t="s">
        <v>26</v>
      </c>
      <c r="G205" t="s">
        <v>43</v>
      </c>
      <c r="H205">
        <v>3</v>
      </c>
      <c r="I205">
        <v>2488.34</v>
      </c>
      <c r="J205">
        <v>7465.02</v>
      </c>
      <c r="K205" t="s">
        <v>72</v>
      </c>
    </row>
    <row r="206" spans="1:11" x14ac:dyDescent="0.3">
      <c r="A206" s="8">
        <v>44964</v>
      </c>
      <c r="B206" t="s">
        <v>35</v>
      </c>
      <c r="C206" t="s">
        <v>55</v>
      </c>
      <c r="D206" t="s">
        <v>24</v>
      </c>
      <c r="E206" t="s">
        <v>19</v>
      </c>
      <c r="F206" t="s">
        <v>37</v>
      </c>
      <c r="G206" t="s">
        <v>62</v>
      </c>
      <c r="H206">
        <v>6</v>
      </c>
      <c r="I206">
        <v>1246.5899999999999</v>
      </c>
      <c r="J206">
        <v>7479.54</v>
      </c>
      <c r="K206" t="s">
        <v>78</v>
      </c>
    </row>
    <row r="207" spans="1:11" x14ac:dyDescent="0.3">
      <c r="A207" s="8">
        <v>45254</v>
      </c>
      <c r="B207" t="s">
        <v>16</v>
      </c>
      <c r="C207" t="s">
        <v>50</v>
      </c>
      <c r="D207" t="s">
        <v>12</v>
      </c>
      <c r="E207" t="s">
        <v>13</v>
      </c>
      <c r="F207" t="s">
        <v>26</v>
      </c>
      <c r="G207" t="s">
        <v>59</v>
      </c>
      <c r="H207">
        <v>2</v>
      </c>
      <c r="I207">
        <v>3743.52</v>
      </c>
      <c r="J207">
        <v>7487.04</v>
      </c>
      <c r="K207" t="s">
        <v>81</v>
      </c>
    </row>
    <row r="208" spans="1:11" x14ac:dyDescent="0.3">
      <c r="A208" s="8">
        <v>45271</v>
      </c>
      <c r="B208" t="s">
        <v>35</v>
      </c>
      <c r="C208" t="s">
        <v>54</v>
      </c>
      <c r="D208" t="s">
        <v>48</v>
      </c>
      <c r="E208" t="s">
        <v>49</v>
      </c>
      <c r="F208" t="s">
        <v>30</v>
      </c>
      <c r="G208" t="s">
        <v>31</v>
      </c>
      <c r="H208">
        <v>2</v>
      </c>
      <c r="I208">
        <v>3747.71</v>
      </c>
      <c r="J208">
        <v>7495.42</v>
      </c>
      <c r="K208" t="s">
        <v>86</v>
      </c>
    </row>
    <row r="209" spans="1:11" x14ac:dyDescent="0.3">
      <c r="A209" s="8">
        <v>44965</v>
      </c>
      <c r="B209" t="s">
        <v>44</v>
      </c>
      <c r="C209" t="s">
        <v>65</v>
      </c>
      <c r="D209" t="s">
        <v>41</v>
      </c>
      <c r="E209" t="s">
        <v>13</v>
      </c>
      <c r="F209" t="s">
        <v>20</v>
      </c>
      <c r="G209" t="s">
        <v>34</v>
      </c>
      <c r="H209">
        <v>3</v>
      </c>
      <c r="I209">
        <v>2502.81</v>
      </c>
      <c r="J209">
        <v>7508.43</v>
      </c>
      <c r="K209" t="s">
        <v>78</v>
      </c>
    </row>
    <row r="210" spans="1:11" x14ac:dyDescent="0.3">
      <c r="A210" s="8">
        <v>45203</v>
      </c>
      <c r="B210" t="s">
        <v>22</v>
      </c>
      <c r="C210" t="s">
        <v>55</v>
      </c>
      <c r="D210" t="s">
        <v>24</v>
      </c>
      <c r="E210" t="s">
        <v>19</v>
      </c>
      <c r="F210" t="s">
        <v>20</v>
      </c>
      <c r="G210" t="s">
        <v>34</v>
      </c>
      <c r="H210">
        <v>7</v>
      </c>
      <c r="I210">
        <v>1073.54</v>
      </c>
      <c r="J210">
        <v>7514.78</v>
      </c>
      <c r="K210" t="s">
        <v>80</v>
      </c>
    </row>
    <row r="211" spans="1:11" x14ac:dyDescent="0.3">
      <c r="A211" s="8">
        <v>45030</v>
      </c>
      <c r="B211" t="s">
        <v>35</v>
      </c>
      <c r="C211" t="s">
        <v>40</v>
      </c>
      <c r="D211" t="s">
        <v>41</v>
      </c>
      <c r="E211" t="s">
        <v>13</v>
      </c>
      <c r="F211" t="s">
        <v>26</v>
      </c>
      <c r="G211" t="s">
        <v>27</v>
      </c>
      <c r="H211">
        <v>4</v>
      </c>
      <c r="I211">
        <v>1906.89</v>
      </c>
      <c r="J211">
        <v>7627.56</v>
      </c>
      <c r="K211" t="s">
        <v>87</v>
      </c>
    </row>
    <row r="212" spans="1:11" x14ac:dyDescent="0.3">
      <c r="A212" s="8">
        <v>45141</v>
      </c>
      <c r="B212" t="s">
        <v>46</v>
      </c>
      <c r="C212" t="s">
        <v>65</v>
      </c>
      <c r="D212" t="s">
        <v>41</v>
      </c>
      <c r="E212" t="s">
        <v>13</v>
      </c>
      <c r="F212" t="s">
        <v>14</v>
      </c>
      <c r="G212" t="s">
        <v>63</v>
      </c>
      <c r="H212">
        <v>5</v>
      </c>
      <c r="I212">
        <v>1530.16</v>
      </c>
      <c r="J212">
        <v>7650.8</v>
      </c>
      <c r="K212" t="s">
        <v>72</v>
      </c>
    </row>
    <row r="213" spans="1:11" x14ac:dyDescent="0.3">
      <c r="A213" s="8">
        <v>45004</v>
      </c>
      <c r="B213" t="s">
        <v>44</v>
      </c>
      <c r="C213" t="s">
        <v>36</v>
      </c>
      <c r="D213" t="s">
        <v>24</v>
      </c>
      <c r="E213" t="s">
        <v>19</v>
      </c>
      <c r="F213" t="s">
        <v>37</v>
      </c>
      <c r="G213" t="s">
        <v>42</v>
      </c>
      <c r="H213">
        <v>2</v>
      </c>
      <c r="I213">
        <v>3830.39</v>
      </c>
      <c r="J213">
        <v>7660.78</v>
      </c>
      <c r="K213" t="s">
        <v>83</v>
      </c>
    </row>
    <row r="214" spans="1:11" x14ac:dyDescent="0.3">
      <c r="A214" s="8">
        <v>45279</v>
      </c>
      <c r="B214" t="s">
        <v>46</v>
      </c>
      <c r="C214" t="s">
        <v>33</v>
      </c>
      <c r="D214" t="s">
        <v>18</v>
      </c>
      <c r="E214" t="s">
        <v>19</v>
      </c>
      <c r="F214" t="s">
        <v>30</v>
      </c>
      <c r="G214" t="s">
        <v>31</v>
      </c>
      <c r="H214">
        <v>8</v>
      </c>
      <c r="I214">
        <v>978.4</v>
      </c>
      <c r="J214">
        <v>7827.2</v>
      </c>
      <c r="K214" t="s">
        <v>86</v>
      </c>
    </row>
    <row r="215" spans="1:11" x14ac:dyDescent="0.3">
      <c r="A215" s="8">
        <v>45204</v>
      </c>
      <c r="B215" t="s">
        <v>32</v>
      </c>
      <c r="C215" t="s">
        <v>64</v>
      </c>
      <c r="D215" t="s">
        <v>48</v>
      </c>
      <c r="E215" t="s">
        <v>49</v>
      </c>
      <c r="F215" t="s">
        <v>14</v>
      </c>
      <c r="G215" t="s">
        <v>57</v>
      </c>
      <c r="H215">
        <v>5</v>
      </c>
      <c r="I215">
        <v>1568.68</v>
      </c>
      <c r="J215">
        <v>7843.4</v>
      </c>
      <c r="K215" t="s">
        <v>80</v>
      </c>
    </row>
    <row r="216" spans="1:11" x14ac:dyDescent="0.3">
      <c r="A216" s="8">
        <v>45123</v>
      </c>
      <c r="B216" t="s">
        <v>16</v>
      </c>
      <c r="C216" t="s">
        <v>64</v>
      </c>
      <c r="D216" t="s">
        <v>48</v>
      </c>
      <c r="E216" t="s">
        <v>49</v>
      </c>
      <c r="F216" t="s">
        <v>30</v>
      </c>
      <c r="G216" t="s">
        <v>52</v>
      </c>
      <c r="H216">
        <v>9</v>
      </c>
      <c r="I216">
        <v>877.89</v>
      </c>
      <c r="J216">
        <v>7901.01</v>
      </c>
      <c r="K216" t="s">
        <v>85</v>
      </c>
    </row>
    <row r="217" spans="1:11" x14ac:dyDescent="0.3">
      <c r="A217" s="8">
        <v>45250</v>
      </c>
      <c r="B217" t="s">
        <v>53</v>
      </c>
      <c r="C217" t="s">
        <v>23</v>
      </c>
      <c r="D217" t="s">
        <v>24</v>
      </c>
      <c r="E217" t="s">
        <v>19</v>
      </c>
      <c r="F217" t="s">
        <v>20</v>
      </c>
      <c r="G217" t="s">
        <v>34</v>
      </c>
      <c r="H217">
        <v>5</v>
      </c>
      <c r="I217">
        <v>1593.02</v>
      </c>
      <c r="J217">
        <v>7965.1</v>
      </c>
      <c r="K217" t="s">
        <v>81</v>
      </c>
    </row>
    <row r="218" spans="1:11" x14ac:dyDescent="0.3">
      <c r="A218" s="8">
        <v>44956</v>
      </c>
      <c r="B218" t="s">
        <v>53</v>
      </c>
      <c r="C218" t="s">
        <v>64</v>
      </c>
      <c r="D218" t="s">
        <v>48</v>
      </c>
      <c r="E218" t="s">
        <v>49</v>
      </c>
      <c r="F218" t="s">
        <v>20</v>
      </c>
      <c r="G218" t="s">
        <v>60</v>
      </c>
      <c r="H218">
        <v>14</v>
      </c>
      <c r="I218">
        <v>569.91</v>
      </c>
      <c r="J218">
        <v>7978.74</v>
      </c>
      <c r="K218" t="s">
        <v>77</v>
      </c>
    </row>
    <row r="219" spans="1:11" x14ac:dyDescent="0.3">
      <c r="A219" s="8">
        <v>44938</v>
      </c>
      <c r="B219" t="s">
        <v>22</v>
      </c>
      <c r="C219" t="s">
        <v>50</v>
      </c>
      <c r="D219" t="s">
        <v>12</v>
      </c>
      <c r="E219" t="s">
        <v>13</v>
      </c>
      <c r="F219" t="s">
        <v>37</v>
      </c>
      <c r="G219" t="s">
        <v>62</v>
      </c>
      <c r="H219">
        <v>4</v>
      </c>
      <c r="I219">
        <v>1998.26</v>
      </c>
      <c r="J219">
        <v>7993.04</v>
      </c>
      <c r="K219" t="s">
        <v>77</v>
      </c>
    </row>
    <row r="220" spans="1:11" x14ac:dyDescent="0.3">
      <c r="A220" s="8">
        <v>45085</v>
      </c>
      <c r="B220" t="s">
        <v>35</v>
      </c>
      <c r="C220" t="s">
        <v>33</v>
      </c>
      <c r="D220" t="s">
        <v>18</v>
      </c>
      <c r="E220" t="s">
        <v>19</v>
      </c>
      <c r="F220" t="s">
        <v>14</v>
      </c>
      <c r="G220" t="s">
        <v>63</v>
      </c>
      <c r="H220">
        <v>5</v>
      </c>
      <c r="I220">
        <v>1599.65</v>
      </c>
      <c r="J220">
        <v>7998.25</v>
      </c>
      <c r="K220" t="s">
        <v>84</v>
      </c>
    </row>
    <row r="221" spans="1:11" x14ac:dyDescent="0.3">
      <c r="A221" s="8">
        <v>45221</v>
      </c>
      <c r="B221" t="s">
        <v>10</v>
      </c>
      <c r="C221" t="s">
        <v>23</v>
      </c>
      <c r="D221" t="s">
        <v>24</v>
      </c>
      <c r="E221" t="s">
        <v>19</v>
      </c>
      <c r="F221" t="s">
        <v>30</v>
      </c>
      <c r="G221" t="s">
        <v>56</v>
      </c>
      <c r="H221">
        <v>11</v>
      </c>
      <c r="I221">
        <v>735.74</v>
      </c>
      <c r="J221">
        <v>8093.14</v>
      </c>
      <c r="K221" t="s">
        <v>80</v>
      </c>
    </row>
    <row r="222" spans="1:11" x14ac:dyDescent="0.3">
      <c r="A222" s="8">
        <v>45167</v>
      </c>
      <c r="B222" t="s">
        <v>39</v>
      </c>
      <c r="C222" t="s">
        <v>23</v>
      </c>
      <c r="D222" t="s">
        <v>24</v>
      </c>
      <c r="E222" t="s">
        <v>19</v>
      </c>
      <c r="F222" t="s">
        <v>30</v>
      </c>
      <c r="G222" t="s">
        <v>52</v>
      </c>
      <c r="H222">
        <v>8</v>
      </c>
      <c r="I222">
        <v>1011.67</v>
      </c>
      <c r="J222">
        <v>8093.36</v>
      </c>
      <c r="K222" t="s">
        <v>72</v>
      </c>
    </row>
    <row r="223" spans="1:11" x14ac:dyDescent="0.3">
      <c r="A223" s="8">
        <v>45237</v>
      </c>
      <c r="B223" t="s">
        <v>28</v>
      </c>
      <c r="C223" t="s">
        <v>40</v>
      </c>
      <c r="D223" t="s">
        <v>41</v>
      </c>
      <c r="E223" t="s">
        <v>13</v>
      </c>
      <c r="F223" t="s">
        <v>20</v>
      </c>
      <c r="G223" t="s">
        <v>60</v>
      </c>
      <c r="H223">
        <v>2</v>
      </c>
      <c r="I223">
        <v>4050.46</v>
      </c>
      <c r="J223">
        <v>8100.92</v>
      </c>
      <c r="K223" t="s">
        <v>81</v>
      </c>
    </row>
    <row r="224" spans="1:11" x14ac:dyDescent="0.3">
      <c r="A224" s="8">
        <v>45020</v>
      </c>
      <c r="B224" t="s">
        <v>32</v>
      </c>
      <c r="C224" t="s">
        <v>54</v>
      </c>
      <c r="D224" t="s">
        <v>48</v>
      </c>
      <c r="E224" t="s">
        <v>49</v>
      </c>
      <c r="F224" t="s">
        <v>37</v>
      </c>
      <c r="G224" t="s">
        <v>61</v>
      </c>
      <c r="H224">
        <v>7</v>
      </c>
      <c r="I224">
        <v>1160.3499999999999</v>
      </c>
      <c r="J224">
        <v>8122.45</v>
      </c>
      <c r="K224" t="s">
        <v>87</v>
      </c>
    </row>
    <row r="225" spans="1:11" x14ac:dyDescent="0.3">
      <c r="A225" s="8">
        <v>45285</v>
      </c>
      <c r="B225" t="s">
        <v>28</v>
      </c>
      <c r="C225" t="s">
        <v>40</v>
      </c>
      <c r="D225" t="s">
        <v>41</v>
      </c>
      <c r="E225" t="s">
        <v>13</v>
      </c>
      <c r="F225" t="s">
        <v>37</v>
      </c>
      <c r="G225" t="s">
        <v>62</v>
      </c>
      <c r="H225">
        <v>2</v>
      </c>
      <c r="I225">
        <v>4081.92</v>
      </c>
      <c r="J225">
        <v>8163.84</v>
      </c>
      <c r="K225" t="s">
        <v>86</v>
      </c>
    </row>
    <row r="226" spans="1:11" x14ac:dyDescent="0.3">
      <c r="A226" s="8">
        <v>45072</v>
      </c>
      <c r="B226" t="s">
        <v>35</v>
      </c>
      <c r="C226" t="s">
        <v>47</v>
      </c>
      <c r="D226" t="s">
        <v>48</v>
      </c>
      <c r="E226" t="s">
        <v>49</v>
      </c>
      <c r="F226" t="s">
        <v>14</v>
      </c>
      <c r="G226" t="s">
        <v>15</v>
      </c>
      <c r="H226">
        <v>2</v>
      </c>
      <c r="I226">
        <v>4100.3999999999996</v>
      </c>
      <c r="J226">
        <v>8200.7999999999993</v>
      </c>
      <c r="K226" t="s">
        <v>82</v>
      </c>
    </row>
    <row r="227" spans="1:11" x14ac:dyDescent="0.3">
      <c r="A227" s="8">
        <v>44981</v>
      </c>
      <c r="B227" t="s">
        <v>32</v>
      </c>
      <c r="C227" t="s">
        <v>51</v>
      </c>
      <c r="D227" t="s">
        <v>41</v>
      </c>
      <c r="E227" t="s">
        <v>13</v>
      </c>
      <c r="F227" t="s">
        <v>30</v>
      </c>
      <c r="G227" t="s">
        <v>52</v>
      </c>
      <c r="H227">
        <v>3</v>
      </c>
      <c r="I227">
        <v>2738.83</v>
      </c>
      <c r="J227">
        <v>8216.49</v>
      </c>
      <c r="K227" t="s">
        <v>78</v>
      </c>
    </row>
    <row r="228" spans="1:11" x14ac:dyDescent="0.3">
      <c r="A228" s="8">
        <v>45204</v>
      </c>
      <c r="B228" t="s">
        <v>46</v>
      </c>
      <c r="C228" t="s">
        <v>64</v>
      </c>
      <c r="D228" t="s">
        <v>48</v>
      </c>
      <c r="E228" t="s">
        <v>49</v>
      </c>
      <c r="F228" t="s">
        <v>37</v>
      </c>
      <c r="G228" t="s">
        <v>61</v>
      </c>
      <c r="H228">
        <v>2</v>
      </c>
      <c r="I228">
        <v>4112.53</v>
      </c>
      <c r="J228">
        <v>8225.06</v>
      </c>
      <c r="K228" t="s">
        <v>80</v>
      </c>
    </row>
    <row r="229" spans="1:11" x14ac:dyDescent="0.3">
      <c r="A229" s="8">
        <v>44961</v>
      </c>
      <c r="B229" t="s">
        <v>10</v>
      </c>
      <c r="C229" t="s">
        <v>33</v>
      </c>
      <c r="D229" t="s">
        <v>18</v>
      </c>
      <c r="E229" t="s">
        <v>19</v>
      </c>
      <c r="F229" t="s">
        <v>20</v>
      </c>
      <c r="G229" t="s">
        <v>66</v>
      </c>
      <c r="H229">
        <v>2</v>
      </c>
      <c r="I229">
        <v>4137.49</v>
      </c>
      <c r="J229">
        <v>8274.98</v>
      </c>
      <c r="K229" t="s">
        <v>78</v>
      </c>
    </row>
    <row r="230" spans="1:11" x14ac:dyDescent="0.3">
      <c r="A230" s="8">
        <v>45153</v>
      </c>
      <c r="B230" t="s">
        <v>46</v>
      </c>
      <c r="C230" t="s">
        <v>54</v>
      </c>
      <c r="D230" t="s">
        <v>48</v>
      </c>
      <c r="E230" t="s">
        <v>49</v>
      </c>
      <c r="F230" t="s">
        <v>20</v>
      </c>
      <c r="G230" t="s">
        <v>60</v>
      </c>
      <c r="H230">
        <v>3</v>
      </c>
      <c r="I230">
        <v>2792.38</v>
      </c>
      <c r="J230">
        <v>8377.14</v>
      </c>
      <c r="K230" t="s">
        <v>72</v>
      </c>
    </row>
    <row r="231" spans="1:11" x14ac:dyDescent="0.3">
      <c r="A231" s="8">
        <v>45043</v>
      </c>
      <c r="B231" t="s">
        <v>22</v>
      </c>
      <c r="C231" t="s">
        <v>25</v>
      </c>
      <c r="D231" t="s">
        <v>18</v>
      </c>
      <c r="E231" t="s">
        <v>19</v>
      </c>
      <c r="F231" t="s">
        <v>30</v>
      </c>
      <c r="G231" t="s">
        <v>31</v>
      </c>
      <c r="H231">
        <v>13</v>
      </c>
      <c r="I231">
        <v>646.63</v>
      </c>
      <c r="J231">
        <v>8406.19</v>
      </c>
      <c r="K231" t="s">
        <v>87</v>
      </c>
    </row>
    <row r="232" spans="1:11" x14ac:dyDescent="0.3">
      <c r="A232" s="8">
        <v>45273</v>
      </c>
      <c r="B232" t="s">
        <v>32</v>
      </c>
      <c r="C232" t="s">
        <v>47</v>
      </c>
      <c r="D232" t="s">
        <v>48</v>
      </c>
      <c r="E232" t="s">
        <v>49</v>
      </c>
      <c r="F232" t="s">
        <v>14</v>
      </c>
      <c r="G232" t="s">
        <v>63</v>
      </c>
      <c r="H232">
        <v>2</v>
      </c>
      <c r="I232">
        <v>4248</v>
      </c>
      <c r="J232">
        <v>8496</v>
      </c>
      <c r="K232" t="s">
        <v>86</v>
      </c>
    </row>
    <row r="233" spans="1:11" x14ac:dyDescent="0.3">
      <c r="A233" s="8">
        <v>44945</v>
      </c>
      <c r="B233" t="s">
        <v>39</v>
      </c>
      <c r="C233" t="s">
        <v>54</v>
      </c>
      <c r="D233" t="s">
        <v>48</v>
      </c>
      <c r="E233" t="s">
        <v>49</v>
      </c>
      <c r="F233" t="s">
        <v>20</v>
      </c>
      <c r="G233" t="s">
        <v>21</v>
      </c>
      <c r="H233">
        <v>17</v>
      </c>
      <c r="I233">
        <v>500.54</v>
      </c>
      <c r="J233">
        <v>8509.18</v>
      </c>
      <c r="K233" t="s">
        <v>77</v>
      </c>
    </row>
    <row r="234" spans="1:11" x14ac:dyDescent="0.3">
      <c r="A234" s="8">
        <v>44980</v>
      </c>
      <c r="B234" t="s">
        <v>46</v>
      </c>
      <c r="C234" t="s">
        <v>33</v>
      </c>
      <c r="D234" t="s">
        <v>18</v>
      </c>
      <c r="E234" t="s">
        <v>19</v>
      </c>
      <c r="F234" t="s">
        <v>26</v>
      </c>
      <c r="G234" t="s">
        <v>45</v>
      </c>
      <c r="H234">
        <v>2</v>
      </c>
      <c r="I234">
        <v>4277.8999999999996</v>
      </c>
      <c r="J234">
        <v>8555.7999999999993</v>
      </c>
      <c r="K234" t="s">
        <v>78</v>
      </c>
    </row>
    <row r="235" spans="1:11" x14ac:dyDescent="0.3">
      <c r="A235" s="8">
        <v>45031</v>
      </c>
      <c r="B235" t="s">
        <v>32</v>
      </c>
      <c r="C235" t="s">
        <v>33</v>
      </c>
      <c r="D235" t="s">
        <v>18</v>
      </c>
      <c r="E235" t="s">
        <v>19</v>
      </c>
      <c r="F235" t="s">
        <v>26</v>
      </c>
      <c r="G235" t="s">
        <v>27</v>
      </c>
      <c r="H235">
        <v>7</v>
      </c>
      <c r="I235">
        <v>1233.6300000000001</v>
      </c>
      <c r="J235">
        <v>8635.41</v>
      </c>
      <c r="K235" t="s">
        <v>87</v>
      </c>
    </row>
    <row r="236" spans="1:11" x14ac:dyDescent="0.3">
      <c r="A236" s="8">
        <v>45069</v>
      </c>
      <c r="B236" t="s">
        <v>35</v>
      </c>
      <c r="C236" t="s">
        <v>11</v>
      </c>
      <c r="D236" t="s">
        <v>12</v>
      </c>
      <c r="E236" t="s">
        <v>13</v>
      </c>
      <c r="F236" t="s">
        <v>37</v>
      </c>
      <c r="G236" t="s">
        <v>62</v>
      </c>
      <c r="H236">
        <v>7</v>
      </c>
      <c r="I236">
        <v>1249.3599999999999</v>
      </c>
      <c r="J236">
        <v>8745.52</v>
      </c>
      <c r="K236" t="s">
        <v>82</v>
      </c>
    </row>
    <row r="237" spans="1:11" x14ac:dyDescent="0.3">
      <c r="A237" s="8">
        <v>45073</v>
      </c>
      <c r="B237" t="s">
        <v>46</v>
      </c>
      <c r="C237" t="s">
        <v>11</v>
      </c>
      <c r="D237" t="s">
        <v>12</v>
      </c>
      <c r="E237" t="s">
        <v>13</v>
      </c>
      <c r="F237" t="s">
        <v>26</v>
      </c>
      <c r="G237" t="s">
        <v>43</v>
      </c>
      <c r="H237">
        <v>7</v>
      </c>
      <c r="I237">
        <v>1257.3399999999999</v>
      </c>
      <c r="J237">
        <v>8801.3799999999992</v>
      </c>
      <c r="K237" t="s">
        <v>82</v>
      </c>
    </row>
    <row r="238" spans="1:11" x14ac:dyDescent="0.3">
      <c r="A238" s="8">
        <v>45086</v>
      </c>
      <c r="B238" t="s">
        <v>46</v>
      </c>
      <c r="C238" t="s">
        <v>47</v>
      </c>
      <c r="D238" t="s">
        <v>48</v>
      </c>
      <c r="E238" t="s">
        <v>49</v>
      </c>
      <c r="F238" t="s">
        <v>20</v>
      </c>
      <c r="G238" t="s">
        <v>21</v>
      </c>
      <c r="H238">
        <v>14</v>
      </c>
      <c r="I238">
        <v>630.45000000000005</v>
      </c>
      <c r="J238">
        <v>8826.2999999999993</v>
      </c>
      <c r="K238" t="s">
        <v>84</v>
      </c>
    </row>
    <row r="239" spans="1:11" x14ac:dyDescent="0.3">
      <c r="A239" s="8">
        <v>45207</v>
      </c>
      <c r="B239" t="s">
        <v>53</v>
      </c>
      <c r="C239" t="s">
        <v>29</v>
      </c>
      <c r="D239" t="s">
        <v>12</v>
      </c>
      <c r="E239" t="s">
        <v>13</v>
      </c>
      <c r="F239" t="s">
        <v>14</v>
      </c>
      <c r="G239" t="s">
        <v>63</v>
      </c>
      <c r="H239">
        <v>3</v>
      </c>
      <c r="I239">
        <v>2950.28</v>
      </c>
      <c r="J239">
        <v>8850.84</v>
      </c>
      <c r="K239" t="s">
        <v>80</v>
      </c>
    </row>
    <row r="240" spans="1:11" x14ac:dyDescent="0.3">
      <c r="A240" s="8">
        <v>45093</v>
      </c>
      <c r="B240" t="s">
        <v>53</v>
      </c>
      <c r="C240" t="s">
        <v>25</v>
      </c>
      <c r="D240" t="s">
        <v>18</v>
      </c>
      <c r="E240" t="s">
        <v>19</v>
      </c>
      <c r="F240" t="s">
        <v>14</v>
      </c>
      <c r="G240" t="s">
        <v>67</v>
      </c>
      <c r="H240">
        <v>11</v>
      </c>
      <c r="I240">
        <v>819.85</v>
      </c>
      <c r="J240">
        <v>9018.35</v>
      </c>
      <c r="K240" t="s">
        <v>84</v>
      </c>
    </row>
    <row r="241" spans="1:11" x14ac:dyDescent="0.3">
      <c r="A241" s="8">
        <v>45289</v>
      </c>
      <c r="B241" t="s">
        <v>53</v>
      </c>
      <c r="C241" t="s">
        <v>23</v>
      </c>
      <c r="D241" t="s">
        <v>24</v>
      </c>
      <c r="E241" t="s">
        <v>19</v>
      </c>
      <c r="F241" t="s">
        <v>37</v>
      </c>
      <c r="G241" t="s">
        <v>38</v>
      </c>
      <c r="H241">
        <v>7</v>
      </c>
      <c r="I241">
        <v>1294.31</v>
      </c>
      <c r="J241">
        <v>9060.17</v>
      </c>
      <c r="K241" t="s">
        <v>86</v>
      </c>
    </row>
    <row r="242" spans="1:11" x14ac:dyDescent="0.3">
      <c r="A242" s="8">
        <v>45060</v>
      </c>
      <c r="B242" t="s">
        <v>32</v>
      </c>
      <c r="C242" t="s">
        <v>11</v>
      </c>
      <c r="D242" t="s">
        <v>12</v>
      </c>
      <c r="E242" t="s">
        <v>13</v>
      </c>
      <c r="F242" t="s">
        <v>37</v>
      </c>
      <c r="G242" t="s">
        <v>38</v>
      </c>
      <c r="H242">
        <v>2</v>
      </c>
      <c r="I242">
        <v>4542.6099999999997</v>
      </c>
      <c r="J242">
        <v>9085.2199999999993</v>
      </c>
      <c r="K242" t="s">
        <v>82</v>
      </c>
    </row>
    <row r="243" spans="1:11" x14ac:dyDescent="0.3">
      <c r="A243" s="8">
        <v>45221</v>
      </c>
      <c r="B243" t="s">
        <v>22</v>
      </c>
      <c r="C243" t="s">
        <v>65</v>
      </c>
      <c r="D243" t="s">
        <v>41</v>
      </c>
      <c r="E243" t="s">
        <v>13</v>
      </c>
      <c r="F243" t="s">
        <v>20</v>
      </c>
      <c r="G243" t="s">
        <v>60</v>
      </c>
      <c r="H243">
        <v>2</v>
      </c>
      <c r="I243">
        <v>4547.16</v>
      </c>
      <c r="J243">
        <v>9094.32</v>
      </c>
      <c r="K243" t="s">
        <v>80</v>
      </c>
    </row>
    <row r="244" spans="1:11" x14ac:dyDescent="0.3">
      <c r="A244" s="8">
        <v>45270</v>
      </c>
      <c r="B244" t="s">
        <v>39</v>
      </c>
      <c r="C244" t="s">
        <v>29</v>
      </c>
      <c r="D244" t="s">
        <v>12</v>
      </c>
      <c r="E244" t="s">
        <v>13</v>
      </c>
      <c r="F244" t="s">
        <v>26</v>
      </c>
      <c r="G244" t="s">
        <v>27</v>
      </c>
      <c r="H244">
        <v>11</v>
      </c>
      <c r="I244">
        <v>827.59</v>
      </c>
      <c r="J244">
        <v>9103.49</v>
      </c>
      <c r="K244" t="s">
        <v>86</v>
      </c>
    </row>
    <row r="245" spans="1:11" x14ac:dyDescent="0.3">
      <c r="A245" s="8">
        <v>45250</v>
      </c>
      <c r="B245" t="s">
        <v>16</v>
      </c>
      <c r="C245" t="s">
        <v>64</v>
      </c>
      <c r="D245" t="s">
        <v>48</v>
      </c>
      <c r="E245" t="s">
        <v>49</v>
      </c>
      <c r="F245" t="s">
        <v>14</v>
      </c>
      <c r="G245" t="s">
        <v>67</v>
      </c>
      <c r="H245">
        <v>3</v>
      </c>
      <c r="I245">
        <v>3044.02</v>
      </c>
      <c r="J245">
        <v>9132.06</v>
      </c>
      <c r="K245" t="s">
        <v>81</v>
      </c>
    </row>
    <row r="246" spans="1:11" x14ac:dyDescent="0.3">
      <c r="A246" s="8">
        <v>45041</v>
      </c>
      <c r="B246" t="s">
        <v>53</v>
      </c>
      <c r="C246" t="s">
        <v>47</v>
      </c>
      <c r="D246" t="s">
        <v>48</v>
      </c>
      <c r="E246" t="s">
        <v>49</v>
      </c>
      <c r="F246" t="s">
        <v>14</v>
      </c>
      <c r="G246" t="s">
        <v>57</v>
      </c>
      <c r="H246">
        <v>6</v>
      </c>
      <c r="I246">
        <v>1523.33</v>
      </c>
      <c r="J246">
        <v>9139.98</v>
      </c>
      <c r="K246" t="s">
        <v>87</v>
      </c>
    </row>
    <row r="247" spans="1:11" x14ac:dyDescent="0.3">
      <c r="A247" s="8">
        <v>45084</v>
      </c>
      <c r="B247" t="s">
        <v>44</v>
      </c>
      <c r="C247" t="s">
        <v>33</v>
      </c>
      <c r="D247" t="s">
        <v>18</v>
      </c>
      <c r="E247" t="s">
        <v>19</v>
      </c>
      <c r="F247" t="s">
        <v>20</v>
      </c>
      <c r="G247" t="s">
        <v>66</v>
      </c>
      <c r="H247">
        <v>18</v>
      </c>
      <c r="I247">
        <v>509.79</v>
      </c>
      <c r="J247">
        <v>9176.2199999999993</v>
      </c>
      <c r="K247" t="s">
        <v>84</v>
      </c>
    </row>
    <row r="248" spans="1:11" x14ac:dyDescent="0.3">
      <c r="A248" s="8">
        <v>45098</v>
      </c>
      <c r="B248" t="s">
        <v>32</v>
      </c>
      <c r="C248" t="s">
        <v>36</v>
      </c>
      <c r="D248" t="s">
        <v>24</v>
      </c>
      <c r="E248" t="s">
        <v>19</v>
      </c>
      <c r="F248" t="s">
        <v>14</v>
      </c>
      <c r="G248" t="s">
        <v>67</v>
      </c>
      <c r="H248">
        <v>20</v>
      </c>
      <c r="I248">
        <v>459.48</v>
      </c>
      <c r="J248">
        <v>9189.6</v>
      </c>
      <c r="K248" t="s">
        <v>84</v>
      </c>
    </row>
    <row r="249" spans="1:11" x14ac:dyDescent="0.3">
      <c r="A249" s="8">
        <v>45140</v>
      </c>
      <c r="B249" t="s">
        <v>53</v>
      </c>
      <c r="C249" t="s">
        <v>51</v>
      </c>
      <c r="D249" t="s">
        <v>41</v>
      </c>
      <c r="E249" t="s">
        <v>13</v>
      </c>
      <c r="F249" t="s">
        <v>26</v>
      </c>
      <c r="G249" t="s">
        <v>45</v>
      </c>
      <c r="H249">
        <v>7</v>
      </c>
      <c r="I249">
        <v>1319.32</v>
      </c>
      <c r="J249">
        <v>9235.24</v>
      </c>
      <c r="K249" t="s">
        <v>72</v>
      </c>
    </row>
    <row r="250" spans="1:11" x14ac:dyDescent="0.3">
      <c r="A250" s="8">
        <v>45260</v>
      </c>
      <c r="B250" t="s">
        <v>46</v>
      </c>
      <c r="C250" t="s">
        <v>25</v>
      </c>
      <c r="D250" t="s">
        <v>18</v>
      </c>
      <c r="E250" t="s">
        <v>19</v>
      </c>
      <c r="F250" t="s">
        <v>26</v>
      </c>
      <c r="G250" t="s">
        <v>43</v>
      </c>
      <c r="H250">
        <v>17</v>
      </c>
      <c r="I250">
        <v>544.41999999999996</v>
      </c>
      <c r="J250">
        <v>9255.14</v>
      </c>
      <c r="K250" t="s">
        <v>81</v>
      </c>
    </row>
    <row r="251" spans="1:11" x14ac:dyDescent="0.3">
      <c r="A251" s="8">
        <v>45273</v>
      </c>
      <c r="B251" t="s">
        <v>39</v>
      </c>
      <c r="C251" t="s">
        <v>33</v>
      </c>
      <c r="D251" t="s">
        <v>18</v>
      </c>
      <c r="E251" t="s">
        <v>19</v>
      </c>
      <c r="F251" t="s">
        <v>37</v>
      </c>
      <c r="G251" t="s">
        <v>62</v>
      </c>
      <c r="H251">
        <v>3</v>
      </c>
      <c r="I251">
        <v>3102.92</v>
      </c>
      <c r="J251">
        <v>9308.76</v>
      </c>
      <c r="K251" t="s">
        <v>86</v>
      </c>
    </row>
    <row r="252" spans="1:11" x14ac:dyDescent="0.3">
      <c r="A252" s="8">
        <v>45057</v>
      </c>
      <c r="B252" t="s">
        <v>39</v>
      </c>
      <c r="C252" t="s">
        <v>23</v>
      </c>
      <c r="D252" t="s">
        <v>24</v>
      </c>
      <c r="E252" t="s">
        <v>19</v>
      </c>
      <c r="F252" t="s">
        <v>30</v>
      </c>
      <c r="G252" t="s">
        <v>31</v>
      </c>
      <c r="H252">
        <v>3</v>
      </c>
      <c r="I252">
        <v>3107.88</v>
      </c>
      <c r="J252">
        <v>9323.64</v>
      </c>
      <c r="K252" t="s">
        <v>82</v>
      </c>
    </row>
    <row r="253" spans="1:11" x14ac:dyDescent="0.3">
      <c r="A253" s="8">
        <v>45056</v>
      </c>
      <c r="B253" t="s">
        <v>16</v>
      </c>
      <c r="C253" t="s">
        <v>55</v>
      </c>
      <c r="D253" t="s">
        <v>24</v>
      </c>
      <c r="E253" t="s">
        <v>19</v>
      </c>
      <c r="F253" t="s">
        <v>20</v>
      </c>
      <c r="G253" t="s">
        <v>34</v>
      </c>
      <c r="H253">
        <v>19</v>
      </c>
      <c r="I253">
        <v>491.53</v>
      </c>
      <c r="J253">
        <v>9339.07</v>
      </c>
      <c r="K253" t="s">
        <v>82</v>
      </c>
    </row>
    <row r="254" spans="1:11" x14ac:dyDescent="0.3">
      <c r="A254" s="8">
        <v>45229</v>
      </c>
      <c r="B254" t="s">
        <v>32</v>
      </c>
      <c r="C254" t="s">
        <v>64</v>
      </c>
      <c r="D254" t="s">
        <v>48</v>
      </c>
      <c r="E254" t="s">
        <v>49</v>
      </c>
      <c r="F254" t="s">
        <v>20</v>
      </c>
      <c r="G254" t="s">
        <v>21</v>
      </c>
      <c r="H254">
        <v>8</v>
      </c>
      <c r="I254">
        <v>1171.53</v>
      </c>
      <c r="J254">
        <v>9372.24</v>
      </c>
      <c r="K254" t="s">
        <v>80</v>
      </c>
    </row>
    <row r="255" spans="1:11" x14ac:dyDescent="0.3">
      <c r="A255" s="8">
        <v>45220</v>
      </c>
      <c r="B255" t="s">
        <v>22</v>
      </c>
      <c r="C255" t="s">
        <v>11</v>
      </c>
      <c r="D255" t="s">
        <v>12</v>
      </c>
      <c r="E255" t="s">
        <v>13</v>
      </c>
      <c r="F255" t="s">
        <v>26</v>
      </c>
      <c r="G255" t="s">
        <v>43</v>
      </c>
      <c r="H255">
        <v>2</v>
      </c>
      <c r="I255">
        <v>4726.0600000000004</v>
      </c>
      <c r="J255">
        <v>9452.1200000000008</v>
      </c>
      <c r="K255" t="s">
        <v>80</v>
      </c>
    </row>
    <row r="256" spans="1:11" x14ac:dyDescent="0.3">
      <c r="A256" s="8">
        <v>45081</v>
      </c>
      <c r="B256" t="s">
        <v>22</v>
      </c>
      <c r="C256" t="s">
        <v>23</v>
      </c>
      <c r="D256" t="s">
        <v>24</v>
      </c>
      <c r="E256" t="s">
        <v>19</v>
      </c>
      <c r="F256" t="s">
        <v>14</v>
      </c>
      <c r="G256" t="s">
        <v>63</v>
      </c>
      <c r="H256">
        <v>20</v>
      </c>
      <c r="I256">
        <v>473.23</v>
      </c>
      <c r="J256">
        <v>9464.6</v>
      </c>
      <c r="K256" t="s">
        <v>84</v>
      </c>
    </row>
    <row r="257" spans="1:11" x14ac:dyDescent="0.3">
      <c r="A257" s="8">
        <v>45085</v>
      </c>
      <c r="B257" t="s">
        <v>16</v>
      </c>
      <c r="C257" t="s">
        <v>11</v>
      </c>
      <c r="D257" t="s">
        <v>12</v>
      </c>
      <c r="E257" t="s">
        <v>13</v>
      </c>
      <c r="F257" t="s">
        <v>37</v>
      </c>
      <c r="G257" t="s">
        <v>38</v>
      </c>
      <c r="H257">
        <v>11</v>
      </c>
      <c r="I257">
        <v>864.29</v>
      </c>
      <c r="J257">
        <v>9507.19</v>
      </c>
      <c r="K257" t="s">
        <v>84</v>
      </c>
    </row>
    <row r="258" spans="1:11" x14ac:dyDescent="0.3">
      <c r="A258" s="8">
        <v>45032</v>
      </c>
      <c r="B258" t="s">
        <v>46</v>
      </c>
      <c r="C258" t="s">
        <v>33</v>
      </c>
      <c r="D258" t="s">
        <v>18</v>
      </c>
      <c r="E258" t="s">
        <v>19</v>
      </c>
      <c r="F258" t="s">
        <v>30</v>
      </c>
      <c r="G258" t="s">
        <v>58</v>
      </c>
      <c r="H258">
        <v>4</v>
      </c>
      <c r="I258">
        <v>2395.66</v>
      </c>
      <c r="J258">
        <v>9582.64</v>
      </c>
      <c r="K258" t="s">
        <v>87</v>
      </c>
    </row>
    <row r="259" spans="1:11" x14ac:dyDescent="0.3">
      <c r="A259" s="8">
        <v>45183</v>
      </c>
      <c r="B259" t="s">
        <v>44</v>
      </c>
      <c r="C259" t="s">
        <v>17</v>
      </c>
      <c r="D259" t="s">
        <v>18</v>
      </c>
      <c r="E259" t="s">
        <v>19</v>
      </c>
      <c r="F259" t="s">
        <v>14</v>
      </c>
      <c r="G259" t="s">
        <v>57</v>
      </c>
      <c r="H259">
        <v>7</v>
      </c>
      <c r="I259">
        <v>1373.41</v>
      </c>
      <c r="J259">
        <v>9613.8700000000008</v>
      </c>
      <c r="K259" t="s">
        <v>79</v>
      </c>
    </row>
    <row r="260" spans="1:11" x14ac:dyDescent="0.3">
      <c r="A260" s="8">
        <v>44963</v>
      </c>
      <c r="B260" t="s">
        <v>46</v>
      </c>
      <c r="C260" t="s">
        <v>25</v>
      </c>
      <c r="D260" t="s">
        <v>18</v>
      </c>
      <c r="E260" t="s">
        <v>19</v>
      </c>
      <c r="F260" t="s">
        <v>26</v>
      </c>
      <c r="G260" t="s">
        <v>43</v>
      </c>
      <c r="H260">
        <v>13</v>
      </c>
      <c r="I260">
        <v>739.6</v>
      </c>
      <c r="J260">
        <v>9614.7999999999993</v>
      </c>
      <c r="K260" t="s">
        <v>78</v>
      </c>
    </row>
    <row r="261" spans="1:11" x14ac:dyDescent="0.3">
      <c r="A261" s="8">
        <v>45234</v>
      </c>
      <c r="B261" t="s">
        <v>39</v>
      </c>
      <c r="C261" t="s">
        <v>64</v>
      </c>
      <c r="D261" t="s">
        <v>48</v>
      </c>
      <c r="E261" t="s">
        <v>49</v>
      </c>
      <c r="F261" t="s">
        <v>26</v>
      </c>
      <c r="G261" t="s">
        <v>27</v>
      </c>
      <c r="H261">
        <v>2</v>
      </c>
      <c r="I261">
        <v>4818.49</v>
      </c>
      <c r="J261">
        <v>9636.98</v>
      </c>
      <c r="K261" t="s">
        <v>81</v>
      </c>
    </row>
    <row r="262" spans="1:11" x14ac:dyDescent="0.3">
      <c r="A262" s="8">
        <v>44966</v>
      </c>
      <c r="B262" t="s">
        <v>39</v>
      </c>
      <c r="C262" t="s">
        <v>50</v>
      </c>
      <c r="D262" t="s">
        <v>12</v>
      </c>
      <c r="E262" t="s">
        <v>13</v>
      </c>
      <c r="F262" t="s">
        <v>20</v>
      </c>
      <c r="G262" t="s">
        <v>34</v>
      </c>
      <c r="H262">
        <v>6</v>
      </c>
      <c r="I262">
        <v>1610.91</v>
      </c>
      <c r="J262">
        <v>9665.4599999999991</v>
      </c>
      <c r="K262" t="s">
        <v>78</v>
      </c>
    </row>
    <row r="263" spans="1:11" x14ac:dyDescent="0.3">
      <c r="A263" s="8">
        <v>44968</v>
      </c>
      <c r="B263" t="s">
        <v>44</v>
      </c>
      <c r="C263" t="s">
        <v>29</v>
      </c>
      <c r="D263" t="s">
        <v>12</v>
      </c>
      <c r="E263" t="s">
        <v>13</v>
      </c>
      <c r="F263" t="s">
        <v>26</v>
      </c>
      <c r="G263" t="s">
        <v>59</v>
      </c>
      <c r="H263">
        <v>2</v>
      </c>
      <c r="I263">
        <v>4845.74</v>
      </c>
      <c r="J263">
        <v>9691.48</v>
      </c>
      <c r="K263" t="s">
        <v>78</v>
      </c>
    </row>
    <row r="264" spans="1:11" x14ac:dyDescent="0.3">
      <c r="A264" s="8">
        <v>44945</v>
      </c>
      <c r="B264" t="s">
        <v>39</v>
      </c>
      <c r="C264" t="s">
        <v>55</v>
      </c>
      <c r="D264" t="s">
        <v>24</v>
      </c>
      <c r="E264" t="s">
        <v>19</v>
      </c>
      <c r="F264" t="s">
        <v>14</v>
      </c>
      <c r="G264" t="s">
        <v>57</v>
      </c>
      <c r="H264">
        <v>5</v>
      </c>
      <c r="I264">
        <v>1947.01</v>
      </c>
      <c r="J264">
        <v>9735.0499999999993</v>
      </c>
      <c r="K264" t="s">
        <v>77</v>
      </c>
    </row>
    <row r="265" spans="1:11" x14ac:dyDescent="0.3">
      <c r="A265" s="8">
        <v>45145</v>
      </c>
      <c r="B265" t="s">
        <v>44</v>
      </c>
      <c r="C265" t="s">
        <v>55</v>
      </c>
      <c r="D265" t="s">
        <v>24</v>
      </c>
      <c r="E265" t="s">
        <v>19</v>
      </c>
      <c r="F265" t="s">
        <v>30</v>
      </c>
      <c r="G265" t="s">
        <v>52</v>
      </c>
      <c r="H265">
        <v>2</v>
      </c>
      <c r="I265">
        <v>4883.5600000000004</v>
      </c>
      <c r="J265">
        <v>9767.1200000000008</v>
      </c>
      <c r="K265" t="s">
        <v>72</v>
      </c>
    </row>
    <row r="266" spans="1:11" x14ac:dyDescent="0.3">
      <c r="A266" s="8">
        <v>45143</v>
      </c>
      <c r="B266" t="s">
        <v>22</v>
      </c>
      <c r="C266" t="s">
        <v>36</v>
      </c>
      <c r="D266" t="s">
        <v>24</v>
      </c>
      <c r="E266" t="s">
        <v>19</v>
      </c>
      <c r="F266" t="s">
        <v>14</v>
      </c>
      <c r="G266" t="s">
        <v>15</v>
      </c>
      <c r="H266">
        <v>4</v>
      </c>
      <c r="I266">
        <v>2457.5</v>
      </c>
      <c r="J266">
        <v>9830</v>
      </c>
      <c r="K266" t="s">
        <v>72</v>
      </c>
    </row>
    <row r="267" spans="1:11" x14ac:dyDescent="0.3">
      <c r="A267" s="8">
        <v>45105</v>
      </c>
      <c r="B267" t="s">
        <v>53</v>
      </c>
      <c r="C267" t="s">
        <v>17</v>
      </c>
      <c r="D267" t="s">
        <v>18</v>
      </c>
      <c r="E267" t="s">
        <v>19</v>
      </c>
      <c r="F267" t="s">
        <v>14</v>
      </c>
      <c r="G267" t="s">
        <v>15</v>
      </c>
      <c r="H267">
        <v>3</v>
      </c>
      <c r="I267">
        <v>3276.84</v>
      </c>
      <c r="J267">
        <v>9830.52</v>
      </c>
      <c r="K267" t="s">
        <v>84</v>
      </c>
    </row>
    <row r="268" spans="1:11" x14ac:dyDescent="0.3">
      <c r="A268" s="8">
        <v>44987</v>
      </c>
      <c r="B268" t="s">
        <v>28</v>
      </c>
      <c r="C268" t="s">
        <v>47</v>
      </c>
      <c r="D268" t="s">
        <v>48</v>
      </c>
      <c r="E268" t="s">
        <v>49</v>
      </c>
      <c r="F268" t="s">
        <v>14</v>
      </c>
      <c r="G268" t="s">
        <v>15</v>
      </c>
      <c r="H268">
        <v>17</v>
      </c>
      <c r="I268">
        <v>578.66999999999996</v>
      </c>
      <c r="J268">
        <v>9837.39</v>
      </c>
      <c r="K268" t="s">
        <v>83</v>
      </c>
    </row>
    <row r="269" spans="1:11" x14ac:dyDescent="0.3">
      <c r="A269" s="8">
        <v>45052</v>
      </c>
      <c r="B269" t="s">
        <v>10</v>
      </c>
      <c r="C269" t="s">
        <v>50</v>
      </c>
      <c r="D269" t="s">
        <v>12</v>
      </c>
      <c r="E269" t="s">
        <v>13</v>
      </c>
      <c r="F269" t="s">
        <v>37</v>
      </c>
      <c r="G269" t="s">
        <v>61</v>
      </c>
      <c r="H269">
        <v>16</v>
      </c>
      <c r="I269">
        <v>615.70000000000005</v>
      </c>
      <c r="J269">
        <v>9851.2000000000007</v>
      </c>
      <c r="K269" t="s">
        <v>82</v>
      </c>
    </row>
    <row r="270" spans="1:11" x14ac:dyDescent="0.3">
      <c r="A270" s="8">
        <v>44952</v>
      </c>
      <c r="B270" t="s">
        <v>53</v>
      </c>
      <c r="C270" t="s">
        <v>51</v>
      </c>
      <c r="D270" t="s">
        <v>41</v>
      </c>
      <c r="E270" t="s">
        <v>13</v>
      </c>
      <c r="F270" t="s">
        <v>30</v>
      </c>
      <c r="G270" t="s">
        <v>31</v>
      </c>
      <c r="H270">
        <v>14</v>
      </c>
      <c r="I270">
        <v>705.15</v>
      </c>
      <c r="J270">
        <v>9872.1</v>
      </c>
      <c r="K270" t="s">
        <v>77</v>
      </c>
    </row>
    <row r="271" spans="1:11" x14ac:dyDescent="0.3">
      <c r="A271" s="8">
        <v>45168</v>
      </c>
      <c r="B271" t="s">
        <v>35</v>
      </c>
      <c r="C271" t="s">
        <v>36</v>
      </c>
      <c r="D271" t="s">
        <v>24</v>
      </c>
      <c r="E271" t="s">
        <v>19</v>
      </c>
      <c r="F271" t="s">
        <v>20</v>
      </c>
      <c r="G271" t="s">
        <v>60</v>
      </c>
      <c r="H271">
        <v>17</v>
      </c>
      <c r="I271">
        <v>583.88</v>
      </c>
      <c r="J271">
        <v>9925.9599999999991</v>
      </c>
      <c r="K271" t="s">
        <v>72</v>
      </c>
    </row>
    <row r="272" spans="1:11" x14ac:dyDescent="0.3">
      <c r="A272" s="8">
        <v>44963</v>
      </c>
      <c r="B272" t="s">
        <v>44</v>
      </c>
      <c r="C272" t="s">
        <v>64</v>
      </c>
      <c r="D272" t="s">
        <v>48</v>
      </c>
      <c r="E272" t="s">
        <v>49</v>
      </c>
      <c r="F272" t="s">
        <v>37</v>
      </c>
      <c r="G272" t="s">
        <v>62</v>
      </c>
      <c r="H272">
        <v>7</v>
      </c>
      <c r="I272">
        <v>1420.32</v>
      </c>
      <c r="J272">
        <v>9942.24</v>
      </c>
      <c r="K272" t="s">
        <v>78</v>
      </c>
    </row>
    <row r="273" spans="1:11" x14ac:dyDescent="0.3">
      <c r="A273" s="8">
        <v>45241</v>
      </c>
      <c r="B273" t="s">
        <v>28</v>
      </c>
      <c r="C273" t="s">
        <v>11</v>
      </c>
      <c r="D273" t="s">
        <v>12</v>
      </c>
      <c r="E273" t="s">
        <v>13</v>
      </c>
      <c r="F273" t="s">
        <v>37</v>
      </c>
      <c r="G273" t="s">
        <v>62</v>
      </c>
      <c r="H273">
        <v>16</v>
      </c>
      <c r="I273">
        <v>628.15</v>
      </c>
      <c r="J273">
        <v>10050.4</v>
      </c>
      <c r="K273" t="s">
        <v>81</v>
      </c>
    </row>
    <row r="274" spans="1:11" x14ac:dyDescent="0.3">
      <c r="A274" s="8">
        <v>45229</v>
      </c>
      <c r="B274" t="s">
        <v>16</v>
      </c>
      <c r="C274" t="s">
        <v>51</v>
      </c>
      <c r="D274" t="s">
        <v>41</v>
      </c>
      <c r="E274" t="s">
        <v>13</v>
      </c>
      <c r="F274" t="s">
        <v>26</v>
      </c>
      <c r="G274" t="s">
        <v>43</v>
      </c>
      <c r="H274">
        <v>4</v>
      </c>
      <c r="I274">
        <v>2527.15</v>
      </c>
      <c r="J274">
        <v>10108.6</v>
      </c>
      <c r="K274" t="s">
        <v>80</v>
      </c>
    </row>
    <row r="275" spans="1:11" x14ac:dyDescent="0.3">
      <c r="A275" s="8">
        <v>45165</v>
      </c>
      <c r="B275" t="s">
        <v>28</v>
      </c>
      <c r="C275" t="s">
        <v>25</v>
      </c>
      <c r="D275" t="s">
        <v>18</v>
      </c>
      <c r="E275" t="s">
        <v>19</v>
      </c>
      <c r="F275" t="s">
        <v>26</v>
      </c>
      <c r="G275" t="s">
        <v>59</v>
      </c>
      <c r="H275">
        <v>5</v>
      </c>
      <c r="I275">
        <v>2024.36</v>
      </c>
      <c r="J275">
        <v>10121.799999999999</v>
      </c>
      <c r="K275" t="s">
        <v>72</v>
      </c>
    </row>
    <row r="276" spans="1:11" x14ac:dyDescent="0.3">
      <c r="A276" s="8">
        <v>45152</v>
      </c>
      <c r="B276" t="s">
        <v>16</v>
      </c>
      <c r="C276" t="s">
        <v>55</v>
      </c>
      <c r="D276" t="s">
        <v>24</v>
      </c>
      <c r="E276" t="s">
        <v>19</v>
      </c>
      <c r="F276" t="s">
        <v>14</v>
      </c>
      <c r="G276" t="s">
        <v>57</v>
      </c>
      <c r="H276">
        <v>3</v>
      </c>
      <c r="I276">
        <v>3389.2</v>
      </c>
      <c r="J276">
        <v>10167.6</v>
      </c>
      <c r="K276" t="s">
        <v>72</v>
      </c>
    </row>
    <row r="277" spans="1:11" x14ac:dyDescent="0.3">
      <c r="A277" s="8">
        <v>45036</v>
      </c>
      <c r="B277" t="s">
        <v>44</v>
      </c>
      <c r="C277" t="s">
        <v>11</v>
      </c>
      <c r="D277" t="s">
        <v>12</v>
      </c>
      <c r="E277" t="s">
        <v>13</v>
      </c>
      <c r="F277" t="s">
        <v>26</v>
      </c>
      <c r="G277" t="s">
        <v>43</v>
      </c>
      <c r="H277">
        <v>10</v>
      </c>
      <c r="I277">
        <v>1018.19</v>
      </c>
      <c r="J277">
        <v>10181.9</v>
      </c>
      <c r="K277" t="s">
        <v>87</v>
      </c>
    </row>
    <row r="278" spans="1:11" x14ac:dyDescent="0.3">
      <c r="A278" s="8">
        <v>45000</v>
      </c>
      <c r="B278" t="s">
        <v>32</v>
      </c>
      <c r="C278" t="s">
        <v>23</v>
      </c>
      <c r="D278" t="s">
        <v>24</v>
      </c>
      <c r="E278" t="s">
        <v>19</v>
      </c>
      <c r="F278" t="s">
        <v>26</v>
      </c>
      <c r="G278" t="s">
        <v>45</v>
      </c>
      <c r="H278">
        <v>4</v>
      </c>
      <c r="I278">
        <v>2563.65</v>
      </c>
      <c r="J278">
        <v>10254.6</v>
      </c>
      <c r="K278" t="s">
        <v>83</v>
      </c>
    </row>
    <row r="279" spans="1:11" x14ac:dyDescent="0.3">
      <c r="A279" s="8">
        <v>44952</v>
      </c>
      <c r="B279" t="s">
        <v>32</v>
      </c>
      <c r="C279" t="s">
        <v>11</v>
      </c>
      <c r="D279" t="s">
        <v>12</v>
      </c>
      <c r="E279" t="s">
        <v>13</v>
      </c>
      <c r="F279" t="s">
        <v>14</v>
      </c>
      <c r="G279" t="s">
        <v>57</v>
      </c>
      <c r="H279">
        <v>6</v>
      </c>
      <c r="I279">
        <v>1709.52</v>
      </c>
      <c r="J279">
        <v>10257.120000000001</v>
      </c>
      <c r="K279" t="s">
        <v>77</v>
      </c>
    </row>
    <row r="280" spans="1:11" x14ac:dyDescent="0.3">
      <c r="A280" s="8">
        <v>45259</v>
      </c>
      <c r="B280" t="s">
        <v>32</v>
      </c>
      <c r="C280" t="s">
        <v>29</v>
      </c>
      <c r="D280" t="s">
        <v>12</v>
      </c>
      <c r="E280" t="s">
        <v>13</v>
      </c>
      <c r="F280" t="s">
        <v>20</v>
      </c>
      <c r="G280" t="s">
        <v>34</v>
      </c>
      <c r="H280">
        <v>17</v>
      </c>
      <c r="I280">
        <v>608.79</v>
      </c>
      <c r="J280">
        <v>10349.43</v>
      </c>
      <c r="K280" t="s">
        <v>81</v>
      </c>
    </row>
    <row r="281" spans="1:11" x14ac:dyDescent="0.3">
      <c r="A281" s="8">
        <v>45270</v>
      </c>
      <c r="B281" t="s">
        <v>16</v>
      </c>
      <c r="C281" t="s">
        <v>40</v>
      </c>
      <c r="D281" t="s">
        <v>41</v>
      </c>
      <c r="E281" t="s">
        <v>13</v>
      </c>
      <c r="F281" t="s">
        <v>37</v>
      </c>
      <c r="G281" t="s">
        <v>42</v>
      </c>
      <c r="H281">
        <v>11</v>
      </c>
      <c r="I281">
        <v>941.97</v>
      </c>
      <c r="J281">
        <v>10361.67</v>
      </c>
      <c r="K281" t="s">
        <v>86</v>
      </c>
    </row>
    <row r="282" spans="1:11" x14ac:dyDescent="0.3">
      <c r="A282" s="8">
        <v>44968</v>
      </c>
      <c r="B282" t="s">
        <v>22</v>
      </c>
      <c r="C282" t="s">
        <v>17</v>
      </c>
      <c r="D282" t="s">
        <v>18</v>
      </c>
      <c r="E282" t="s">
        <v>19</v>
      </c>
      <c r="F282" t="s">
        <v>14</v>
      </c>
      <c r="G282" t="s">
        <v>57</v>
      </c>
      <c r="H282">
        <v>6</v>
      </c>
      <c r="I282">
        <v>1750.35</v>
      </c>
      <c r="J282">
        <v>10502.1</v>
      </c>
      <c r="K282" t="s">
        <v>78</v>
      </c>
    </row>
    <row r="283" spans="1:11" x14ac:dyDescent="0.3">
      <c r="A283" s="8">
        <v>45234</v>
      </c>
      <c r="B283" t="s">
        <v>35</v>
      </c>
      <c r="C283" t="s">
        <v>47</v>
      </c>
      <c r="D283" t="s">
        <v>48</v>
      </c>
      <c r="E283" t="s">
        <v>49</v>
      </c>
      <c r="F283" t="s">
        <v>14</v>
      </c>
      <c r="G283" t="s">
        <v>67</v>
      </c>
      <c r="H283">
        <v>10</v>
      </c>
      <c r="I283">
        <v>1050.8399999999999</v>
      </c>
      <c r="J283">
        <v>10508.4</v>
      </c>
      <c r="K283" t="s">
        <v>81</v>
      </c>
    </row>
    <row r="284" spans="1:11" x14ac:dyDescent="0.3">
      <c r="A284" s="8">
        <v>45209</v>
      </c>
      <c r="B284" t="s">
        <v>44</v>
      </c>
      <c r="C284" t="s">
        <v>25</v>
      </c>
      <c r="D284" t="s">
        <v>18</v>
      </c>
      <c r="E284" t="s">
        <v>19</v>
      </c>
      <c r="F284" t="s">
        <v>37</v>
      </c>
      <c r="G284" t="s">
        <v>61</v>
      </c>
      <c r="H284">
        <v>18</v>
      </c>
      <c r="I284">
        <v>584.4</v>
      </c>
      <c r="J284">
        <v>10519.2</v>
      </c>
      <c r="K284" t="s">
        <v>80</v>
      </c>
    </row>
    <row r="285" spans="1:11" x14ac:dyDescent="0.3">
      <c r="A285" s="8">
        <v>45080</v>
      </c>
      <c r="B285" t="s">
        <v>46</v>
      </c>
      <c r="C285" t="s">
        <v>54</v>
      </c>
      <c r="D285" t="s">
        <v>48</v>
      </c>
      <c r="E285" t="s">
        <v>49</v>
      </c>
      <c r="F285" t="s">
        <v>20</v>
      </c>
      <c r="G285" t="s">
        <v>34</v>
      </c>
      <c r="H285">
        <v>16</v>
      </c>
      <c r="I285">
        <v>665.83</v>
      </c>
      <c r="J285">
        <v>10653.28</v>
      </c>
      <c r="K285" t="s">
        <v>84</v>
      </c>
    </row>
    <row r="286" spans="1:11" x14ac:dyDescent="0.3">
      <c r="A286" s="8">
        <v>45209</v>
      </c>
      <c r="B286" t="s">
        <v>32</v>
      </c>
      <c r="C286" t="s">
        <v>55</v>
      </c>
      <c r="D286" t="s">
        <v>24</v>
      </c>
      <c r="E286" t="s">
        <v>19</v>
      </c>
      <c r="F286" t="s">
        <v>14</v>
      </c>
      <c r="G286" t="s">
        <v>57</v>
      </c>
      <c r="H286">
        <v>3</v>
      </c>
      <c r="I286">
        <v>3591.92</v>
      </c>
      <c r="J286">
        <v>10775.76</v>
      </c>
      <c r="K286" t="s">
        <v>80</v>
      </c>
    </row>
    <row r="287" spans="1:11" x14ac:dyDescent="0.3">
      <c r="A287" s="8">
        <v>45202</v>
      </c>
      <c r="B287" t="s">
        <v>16</v>
      </c>
      <c r="C287" t="s">
        <v>33</v>
      </c>
      <c r="D287" t="s">
        <v>18</v>
      </c>
      <c r="E287" t="s">
        <v>19</v>
      </c>
      <c r="F287" t="s">
        <v>14</v>
      </c>
      <c r="G287" t="s">
        <v>63</v>
      </c>
      <c r="H287">
        <v>3</v>
      </c>
      <c r="I287">
        <v>3613.98</v>
      </c>
      <c r="J287">
        <v>10841.94</v>
      </c>
      <c r="K287" t="s">
        <v>80</v>
      </c>
    </row>
    <row r="288" spans="1:11" x14ac:dyDescent="0.3">
      <c r="A288" s="8">
        <v>45208</v>
      </c>
      <c r="B288" t="s">
        <v>22</v>
      </c>
      <c r="C288" t="s">
        <v>25</v>
      </c>
      <c r="D288" t="s">
        <v>18</v>
      </c>
      <c r="E288" t="s">
        <v>19</v>
      </c>
      <c r="F288" t="s">
        <v>37</v>
      </c>
      <c r="G288" t="s">
        <v>61</v>
      </c>
      <c r="H288">
        <v>7</v>
      </c>
      <c r="I288">
        <v>1557.83</v>
      </c>
      <c r="J288">
        <v>10904.81</v>
      </c>
      <c r="K288" t="s">
        <v>80</v>
      </c>
    </row>
    <row r="289" spans="1:11" x14ac:dyDescent="0.3">
      <c r="A289" s="8">
        <v>45235</v>
      </c>
      <c r="B289" t="s">
        <v>46</v>
      </c>
      <c r="C289" t="s">
        <v>64</v>
      </c>
      <c r="D289" t="s">
        <v>48</v>
      </c>
      <c r="E289" t="s">
        <v>49</v>
      </c>
      <c r="F289" t="s">
        <v>14</v>
      </c>
      <c r="G289" t="s">
        <v>57</v>
      </c>
      <c r="H289">
        <v>6</v>
      </c>
      <c r="I289">
        <v>1822.86</v>
      </c>
      <c r="J289">
        <v>10937.16</v>
      </c>
      <c r="K289" t="s">
        <v>81</v>
      </c>
    </row>
    <row r="290" spans="1:11" x14ac:dyDescent="0.3">
      <c r="A290" s="8">
        <v>45159</v>
      </c>
      <c r="B290" t="s">
        <v>39</v>
      </c>
      <c r="C290" t="s">
        <v>40</v>
      </c>
      <c r="D290" t="s">
        <v>41</v>
      </c>
      <c r="E290" t="s">
        <v>13</v>
      </c>
      <c r="F290" t="s">
        <v>14</v>
      </c>
      <c r="G290" t="s">
        <v>57</v>
      </c>
      <c r="H290">
        <v>10</v>
      </c>
      <c r="I290">
        <v>1097.83</v>
      </c>
      <c r="J290">
        <v>10978.3</v>
      </c>
      <c r="K290" t="s">
        <v>72</v>
      </c>
    </row>
    <row r="291" spans="1:11" x14ac:dyDescent="0.3">
      <c r="A291" s="8">
        <v>45047</v>
      </c>
      <c r="B291" t="s">
        <v>35</v>
      </c>
      <c r="C291" t="s">
        <v>36</v>
      </c>
      <c r="D291" t="s">
        <v>24</v>
      </c>
      <c r="E291" t="s">
        <v>19</v>
      </c>
      <c r="F291" t="s">
        <v>37</v>
      </c>
      <c r="G291" t="s">
        <v>38</v>
      </c>
      <c r="H291">
        <v>5</v>
      </c>
      <c r="I291">
        <v>2196.9899999999998</v>
      </c>
      <c r="J291">
        <v>10984.95</v>
      </c>
      <c r="K291" t="s">
        <v>82</v>
      </c>
    </row>
    <row r="292" spans="1:11" x14ac:dyDescent="0.3">
      <c r="A292" s="8">
        <v>44943</v>
      </c>
      <c r="B292" t="s">
        <v>53</v>
      </c>
      <c r="C292" t="s">
        <v>54</v>
      </c>
      <c r="D292" t="s">
        <v>48</v>
      </c>
      <c r="E292" t="s">
        <v>49</v>
      </c>
      <c r="F292" t="s">
        <v>14</v>
      </c>
      <c r="G292" t="s">
        <v>15</v>
      </c>
      <c r="H292">
        <v>6</v>
      </c>
      <c r="I292">
        <v>1847.42</v>
      </c>
      <c r="J292">
        <v>11084.52</v>
      </c>
      <c r="K292" t="s">
        <v>77</v>
      </c>
    </row>
    <row r="293" spans="1:11" x14ac:dyDescent="0.3">
      <c r="A293" s="8">
        <v>45142</v>
      </c>
      <c r="B293" t="s">
        <v>10</v>
      </c>
      <c r="C293" t="s">
        <v>23</v>
      </c>
      <c r="D293" t="s">
        <v>24</v>
      </c>
      <c r="E293" t="s">
        <v>19</v>
      </c>
      <c r="F293" t="s">
        <v>37</v>
      </c>
      <c r="G293" t="s">
        <v>38</v>
      </c>
      <c r="H293">
        <v>16</v>
      </c>
      <c r="I293">
        <v>695.96</v>
      </c>
      <c r="J293">
        <v>11135.36</v>
      </c>
      <c r="K293" t="s">
        <v>72</v>
      </c>
    </row>
    <row r="294" spans="1:11" x14ac:dyDescent="0.3">
      <c r="A294" s="8">
        <v>44956</v>
      </c>
      <c r="B294" t="s">
        <v>22</v>
      </c>
      <c r="C294" t="s">
        <v>33</v>
      </c>
      <c r="D294" t="s">
        <v>18</v>
      </c>
      <c r="E294" t="s">
        <v>19</v>
      </c>
      <c r="F294" t="s">
        <v>14</v>
      </c>
      <c r="G294" t="s">
        <v>63</v>
      </c>
      <c r="H294">
        <v>18</v>
      </c>
      <c r="I294">
        <v>620.92999999999995</v>
      </c>
      <c r="J294">
        <v>11176.74</v>
      </c>
      <c r="K294" t="s">
        <v>77</v>
      </c>
    </row>
    <row r="295" spans="1:11" x14ac:dyDescent="0.3">
      <c r="A295" s="8">
        <v>45076</v>
      </c>
      <c r="B295" t="s">
        <v>35</v>
      </c>
      <c r="C295" t="s">
        <v>50</v>
      </c>
      <c r="D295" t="s">
        <v>12</v>
      </c>
      <c r="E295" t="s">
        <v>13</v>
      </c>
      <c r="F295" t="s">
        <v>37</v>
      </c>
      <c r="G295" t="s">
        <v>38</v>
      </c>
      <c r="H295">
        <v>12</v>
      </c>
      <c r="I295">
        <v>932.42</v>
      </c>
      <c r="J295">
        <v>11189.04</v>
      </c>
      <c r="K295" t="s">
        <v>82</v>
      </c>
    </row>
    <row r="296" spans="1:11" x14ac:dyDescent="0.3">
      <c r="A296" s="8">
        <v>45017</v>
      </c>
      <c r="B296" t="s">
        <v>53</v>
      </c>
      <c r="C296" t="s">
        <v>47</v>
      </c>
      <c r="D296" t="s">
        <v>48</v>
      </c>
      <c r="E296" t="s">
        <v>49</v>
      </c>
      <c r="F296" t="s">
        <v>37</v>
      </c>
      <c r="G296" t="s">
        <v>61</v>
      </c>
      <c r="H296">
        <v>3</v>
      </c>
      <c r="I296">
        <v>3754.7</v>
      </c>
      <c r="J296">
        <v>11264.1</v>
      </c>
      <c r="K296" t="s">
        <v>87</v>
      </c>
    </row>
    <row r="297" spans="1:11" x14ac:dyDescent="0.3">
      <c r="A297" s="8">
        <v>45113</v>
      </c>
      <c r="B297" t="s">
        <v>16</v>
      </c>
      <c r="C297" t="s">
        <v>29</v>
      </c>
      <c r="D297" t="s">
        <v>12</v>
      </c>
      <c r="E297" t="s">
        <v>13</v>
      </c>
      <c r="F297" t="s">
        <v>20</v>
      </c>
      <c r="G297" t="s">
        <v>60</v>
      </c>
      <c r="H297">
        <v>4</v>
      </c>
      <c r="I297">
        <v>2836.34</v>
      </c>
      <c r="J297">
        <v>11345.36</v>
      </c>
      <c r="K297" t="s">
        <v>85</v>
      </c>
    </row>
    <row r="298" spans="1:11" x14ac:dyDescent="0.3">
      <c r="A298" s="8">
        <v>45256</v>
      </c>
      <c r="B298" t="s">
        <v>22</v>
      </c>
      <c r="C298" t="s">
        <v>25</v>
      </c>
      <c r="D298" t="s">
        <v>18</v>
      </c>
      <c r="E298" t="s">
        <v>19</v>
      </c>
      <c r="F298" t="s">
        <v>26</v>
      </c>
      <c r="G298" t="s">
        <v>45</v>
      </c>
      <c r="H298">
        <v>8</v>
      </c>
      <c r="I298">
        <v>1421.21</v>
      </c>
      <c r="J298">
        <v>11369.68</v>
      </c>
      <c r="K298" t="s">
        <v>81</v>
      </c>
    </row>
    <row r="299" spans="1:11" x14ac:dyDescent="0.3">
      <c r="A299" s="8">
        <v>45243</v>
      </c>
      <c r="B299" t="s">
        <v>39</v>
      </c>
      <c r="C299" t="s">
        <v>47</v>
      </c>
      <c r="D299" t="s">
        <v>48</v>
      </c>
      <c r="E299" t="s">
        <v>49</v>
      </c>
      <c r="F299" t="s">
        <v>26</v>
      </c>
      <c r="G299" t="s">
        <v>27</v>
      </c>
      <c r="H299">
        <v>7</v>
      </c>
      <c r="I299">
        <v>1628.68</v>
      </c>
      <c r="J299">
        <v>11400.76</v>
      </c>
      <c r="K299" t="s">
        <v>81</v>
      </c>
    </row>
    <row r="300" spans="1:11" x14ac:dyDescent="0.3">
      <c r="A300" s="8">
        <v>45136</v>
      </c>
      <c r="B300" t="s">
        <v>46</v>
      </c>
      <c r="C300" t="s">
        <v>17</v>
      </c>
      <c r="D300" t="s">
        <v>18</v>
      </c>
      <c r="E300" t="s">
        <v>19</v>
      </c>
      <c r="F300" t="s">
        <v>26</v>
      </c>
      <c r="G300" t="s">
        <v>45</v>
      </c>
      <c r="H300">
        <v>14</v>
      </c>
      <c r="I300">
        <v>816.99</v>
      </c>
      <c r="J300">
        <v>11437.86</v>
      </c>
      <c r="K300" t="s">
        <v>85</v>
      </c>
    </row>
    <row r="301" spans="1:11" x14ac:dyDescent="0.3">
      <c r="A301" s="8">
        <v>44972</v>
      </c>
      <c r="B301" t="s">
        <v>53</v>
      </c>
      <c r="C301" t="s">
        <v>64</v>
      </c>
      <c r="D301" t="s">
        <v>48</v>
      </c>
      <c r="E301" t="s">
        <v>49</v>
      </c>
      <c r="F301" t="s">
        <v>14</v>
      </c>
      <c r="G301" t="s">
        <v>15</v>
      </c>
      <c r="H301">
        <v>3</v>
      </c>
      <c r="I301">
        <v>3814.12</v>
      </c>
      <c r="J301">
        <v>11442.36</v>
      </c>
      <c r="K301" t="s">
        <v>78</v>
      </c>
    </row>
    <row r="302" spans="1:11" x14ac:dyDescent="0.3">
      <c r="A302" s="8">
        <v>45024</v>
      </c>
      <c r="B302" t="s">
        <v>35</v>
      </c>
      <c r="C302" t="s">
        <v>54</v>
      </c>
      <c r="D302" t="s">
        <v>48</v>
      </c>
      <c r="E302" t="s">
        <v>49</v>
      </c>
      <c r="F302" t="s">
        <v>14</v>
      </c>
      <c r="G302" t="s">
        <v>67</v>
      </c>
      <c r="H302">
        <v>6</v>
      </c>
      <c r="I302">
        <v>1912.36</v>
      </c>
      <c r="J302">
        <v>11474.16</v>
      </c>
      <c r="K302" t="s">
        <v>87</v>
      </c>
    </row>
    <row r="303" spans="1:11" x14ac:dyDescent="0.3">
      <c r="A303" s="8">
        <v>44996</v>
      </c>
      <c r="B303" t="s">
        <v>28</v>
      </c>
      <c r="C303" t="s">
        <v>29</v>
      </c>
      <c r="D303" t="s">
        <v>12</v>
      </c>
      <c r="E303" t="s">
        <v>13</v>
      </c>
      <c r="F303" t="s">
        <v>30</v>
      </c>
      <c r="G303" t="s">
        <v>56</v>
      </c>
      <c r="H303">
        <v>7</v>
      </c>
      <c r="I303">
        <v>1640.58</v>
      </c>
      <c r="J303">
        <v>11484.06</v>
      </c>
      <c r="K303" t="s">
        <v>83</v>
      </c>
    </row>
    <row r="304" spans="1:11" x14ac:dyDescent="0.3">
      <c r="A304" s="8">
        <v>45008</v>
      </c>
      <c r="B304" t="s">
        <v>16</v>
      </c>
      <c r="C304" t="s">
        <v>64</v>
      </c>
      <c r="D304" t="s">
        <v>48</v>
      </c>
      <c r="E304" t="s">
        <v>49</v>
      </c>
      <c r="F304" t="s">
        <v>26</v>
      </c>
      <c r="G304" t="s">
        <v>43</v>
      </c>
      <c r="H304">
        <v>12</v>
      </c>
      <c r="I304">
        <v>957.01</v>
      </c>
      <c r="J304">
        <v>11484.12</v>
      </c>
      <c r="K304" t="s">
        <v>83</v>
      </c>
    </row>
    <row r="305" spans="1:11" x14ac:dyDescent="0.3">
      <c r="A305" s="8">
        <v>45002</v>
      </c>
      <c r="B305" t="s">
        <v>32</v>
      </c>
      <c r="C305" t="s">
        <v>55</v>
      </c>
      <c r="D305" t="s">
        <v>24</v>
      </c>
      <c r="E305" t="s">
        <v>19</v>
      </c>
      <c r="F305" t="s">
        <v>20</v>
      </c>
      <c r="G305" t="s">
        <v>34</v>
      </c>
      <c r="H305">
        <v>6</v>
      </c>
      <c r="I305">
        <v>1919.03</v>
      </c>
      <c r="J305">
        <v>11514.18</v>
      </c>
      <c r="K305" t="s">
        <v>83</v>
      </c>
    </row>
    <row r="306" spans="1:11" x14ac:dyDescent="0.3">
      <c r="A306" s="8">
        <v>45106</v>
      </c>
      <c r="B306" t="s">
        <v>39</v>
      </c>
      <c r="C306" t="s">
        <v>65</v>
      </c>
      <c r="D306" t="s">
        <v>41</v>
      </c>
      <c r="E306" t="s">
        <v>13</v>
      </c>
      <c r="F306" t="s">
        <v>26</v>
      </c>
      <c r="G306" t="s">
        <v>45</v>
      </c>
      <c r="H306">
        <v>3</v>
      </c>
      <c r="I306">
        <v>3838.25</v>
      </c>
      <c r="J306">
        <v>11514.75</v>
      </c>
      <c r="K306" t="s">
        <v>84</v>
      </c>
    </row>
    <row r="307" spans="1:11" x14ac:dyDescent="0.3">
      <c r="A307" s="8">
        <v>45095</v>
      </c>
      <c r="B307" t="s">
        <v>10</v>
      </c>
      <c r="C307" t="s">
        <v>11</v>
      </c>
      <c r="D307" t="s">
        <v>12</v>
      </c>
      <c r="E307" t="s">
        <v>13</v>
      </c>
      <c r="F307" t="s">
        <v>20</v>
      </c>
      <c r="G307" t="s">
        <v>34</v>
      </c>
      <c r="H307">
        <v>17</v>
      </c>
      <c r="I307">
        <v>679.78</v>
      </c>
      <c r="J307">
        <v>11556.26</v>
      </c>
      <c r="K307" t="s">
        <v>84</v>
      </c>
    </row>
    <row r="308" spans="1:11" x14ac:dyDescent="0.3">
      <c r="A308" s="8">
        <v>45131</v>
      </c>
      <c r="B308" t="s">
        <v>16</v>
      </c>
      <c r="C308" t="s">
        <v>36</v>
      </c>
      <c r="D308" t="s">
        <v>24</v>
      </c>
      <c r="E308" t="s">
        <v>19</v>
      </c>
      <c r="F308" t="s">
        <v>20</v>
      </c>
      <c r="G308" t="s">
        <v>21</v>
      </c>
      <c r="H308">
        <v>3</v>
      </c>
      <c r="I308">
        <v>3853.05</v>
      </c>
      <c r="J308">
        <v>11559.15</v>
      </c>
      <c r="K308" t="s">
        <v>85</v>
      </c>
    </row>
    <row r="309" spans="1:11" x14ac:dyDescent="0.3">
      <c r="A309" s="8">
        <v>45264</v>
      </c>
      <c r="B309" t="s">
        <v>32</v>
      </c>
      <c r="C309" t="s">
        <v>29</v>
      </c>
      <c r="D309" t="s">
        <v>12</v>
      </c>
      <c r="E309" t="s">
        <v>13</v>
      </c>
      <c r="F309" t="s">
        <v>37</v>
      </c>
      <c r="G309" t="s">
        <v>42</v>
      </c>
      <c r="H309">
        <v>17</v>
      </c>
      <c r="I309">
        <v>683.31</v>
      </c>
      <c r="J309">
        <v>11616.27</v>
      </c>
      <c r="K309" t="s">
        <v>86</v>
      </c>
    </row>
    <row r="310" spans="1:11" x14ac:dyDescent="0.3">
      <c r="A310" s="8">
        <v>45162</v>
      </c>
      <c r="B310" t="s">
        <v>39</v>
      </c>
      <c r="C310" t="s">
        <v>65</v>
      </c>
      <c r="D310" t="s">
        <v>41</v>
      </c>
      <c r="E310" t="s">
        <v>13</v>
      </c>
      <c r="F310" t="s">
        <v>30</v>
      </c>
      <c r="G310" t="s">
        <v>31</v>
      </c>
      <c r="H310">
        <v>10</v>
      </c>
      <c r="I310">
        <v>1167.21</v>
      </c>
      <c r="J310">
        <v>11672.1</v>
      </c>
      <c r="K310" t="s">
        <v>72</v>
      </c>
    </row>
    <row r="311" spans="1:11" x14ac:dyDescent="0.3">
      <c r="A311" s="8">
        <v>45187</v>
      </c>
      <c r="B311" t="s">
        <v>10</v>
      </c>
      <c r="C311" t="s">
        <v>33</v>
      </c>
      <c r="D311" t="s">
        <v>18</v>
      </c>
      <c r="E311" t="s">
        <v>19</v>
      </c>
      <c r="F311" t="s">
        <v>14</v>
      </c>
      <c r="G311" t="s">
        <v>63</v>
      </c>
      <c r="H311">
        <v>19</v>
      </c>
      <c r="I311">
        <v>618.02</v>
      </c>
      <c r="J311">
        <v>11742.38</v>
      </c>
      <c r="K311" t="s">
        <v>79</v>
      </c>
    </row>
    <row r="312" spans="1:11" x14ac:dyDescent="0.3">
      <c r="A312" s="8">
        <v>45003</v>
      </c>
      <c r="B312" t="s">
        <v>46</v>
      </c>
      <c r="C312" t="s">
        <v>11</v>
      </c>
      <c r="D312" t="s">
        <v>12</v>
      </c>
      <c r="E312" t="s">
        <v>13</v>
      </c>
      <c r="F312" t="s">
        <v>26</v>
      </c>
      <c r="G312" t="s">
        <v>43</v>
      </c>
      <c r="H312">
        <v>4</v>
      </c>
      <c r="I312">
        <v>2985.48</v>
      </c>
      <c r="J312">
        <v>11941.92</v>
      </c>
      <c r="K312" t="s">
        <v>83</v>
      </c>
    </row>
    <row r="313" spans="1:11" x14ac:dyDescent="0.3">
      <c r="A313" s="8">
        <v>45035</v>
      </c>
      <c r="B313" t="s">
        <v>39</v>
      </c>
      <c r="C313" t="s">
        <v>55</v>
      </c>
      <c r="D313" t="s">
        <v>24</v>
      </c>
      <c r="E313" t="s">
        <v>19</v>
      </c>
      <c r="F313" t="s">
        <v>26</v>
      </c>
      <c r="G313" t="s">
        <v>43</v>
      </c>
      <c r="H313">
        <v>9</v>
      </c>
      <c r="I313">
        <v>1328.13</v>
      </c>
      <c r="J313">
        <v>11953.17</v>
      </c>
      <c r="K313" t="s">
        <v>87</v>
      </c>
    </row>
    <row r="314" spans="1:11" x14ac:dyDescent="0.3">
      <c r="A314" s="8">
        <v>45192</v>
      </c>
      <c r="B314" t="s">
        <v>10</v>
      </c>
      <c r="C314" t="s">
        <v>54</v>
      </c>
      <c r="D314" t="s">
        <v>48</v>
      </c>
      <c r="E314" t="s">
        <v>49</v>
      </c>
      <c r="F314" t="s">
        <v>37</v>
      </c>
      <c r="G314" t="s">
        <v>42</v>
      </c>
      <c r="H314">
        <v>20</v>
      </c>
      <c r="I314">
        <v>598.97</v>
      </c>
      <c r="J314">
        <v>11979.4</v>
      </c>
      <c r="K314" t="s">
        <v>79</v>
      </c>
    </row>
    <row r="315" spans="1:11" x14ac:dyDescent="0.3">
      <c r="A315" s="8">
        <v>44939</v>
      </c>
      <c r="B315" t="s">
        <v>44</v>
      </c>
      <c r="C315" t="s">
        <v>17</v>
      </c>
      <c r="D315" t="s">
        <v>18</v>
      </c>
      <c r="E315" t="s">
        <v>19</v>
      </c>
      <c r="F315" t="s">
        <v>30</v>
      </c>
      <c r="G315" t="s">
        <v>56</v>
      </c>
      <c r="H315">
        <v>14</v>
      </c>
      <c r="I315">
        <v>859.79</v>
      </c>
      <c r="J315">
        <v>12037.06</v>
      </c>
      <c r="K315" t="s">
        <v>77</v>
      </c>
    </row>
    <row r="316" spans="1:11" x14ac:dyDescent="0.3">
      <c r="A316" s="8">
        <v>45009</v>
      </c>
      <c r="B316" t="s">
        <v>32</v>
      </c>
      <c r="C316" t="s">
        <v>23</v>
      </c>
      <c r="D316" t="s">
        <v>24</v>
      </c>
      <c r="E316" t="s">
        <v>19</v>
      </c>
      <c r="F316" t="s">
        <v>14</v>
      </c>
      <c r="G316" t="s">
        <v>67</v>
      </c>
      <c r="H316">
        <v>5</v>
      </c>
      <c r="I316">
        <v>2411.33</v>
      </c>
      <c r="J316">
        <v>12056.65</v>
      </c>
      <c r="K316" t="s">
        <v>83</v>
      </c>
    </row>
    <row r="317" spans="1:11" x14ac:dyDescent="0.3">
      <c r="A317" s="8">
        <v>45137</v>
      </c>
      <c r="B317" t="s">
        <v>53</v>
      </c>
      <c r="C317" t="s">
        <v>54</v>
      </c>
      <c r="D317" t="s">
        <v>48</v>
      </c>
      <c r="E317" t="s">
        <v>49</v>
      </c>
      <c r="F317" t="s">
        <v>14</v>
      </c>
      <c r="G317" t="s">
        <v>63</v>
      </c>
      <c r="H317">
        <v>4</v>
      </c>
      <c r="I317">
        <v>3015.93</v>
      </c>
      <c r="J317">
        <v>12063.72</v>
      </c>
      <c r="K317" t="s">
        <v>85</v>
      </c>
    </row>
    <row r="318" spans="1:11" x14ac:dyDescent="0.3">
      <c r="A318" s="8">
        <v>45009</v>
      </c>
      <c r="B318" t="s">
        <v>16</v>
      </c>
      <c r="C318" t="s">
        <v>25</v>
      </c>
      <c r="D318" t="s">
        <v>18</v>
      </c>
      <c r="E318" t="s">
        <v>19</v>
      </c>
      <c r="F318" t="s">
        <v>14</v>
      </c>
      <c r="G318" t="s">
        <v>67</v>
      </c>
      <c r="H318">
        <v>3</v>
      </c>
      <c r="I318">
        <v>4027.17</v>
      </c>
      <c r="J318">
        <v>12081.51</v>
      </c>
      <c r="K318" t="s">
        <v>83</v>
      </c>
    </row>
    <row r="319" spans="1:11" x14ac:dyDescent="0.3">
      <c r="A319" s="8">
        <v>44993</v>
      </c>
      <c r="B319" t="s">
        <v>44</v>
      </c>
      <c r="C319" t="s">
        <v>55</v>
      </c>
      <c r="D319" t="s">
        <v>24</v>
      </c>
      <c r="E319" t="s">
        <v>19</v>
      </c>
      <c r="F319" t="s">
        <v>37</v>
      </c>
      <c r="G319" t="s">
        <v>62</v>
      </c>
      <c r="H319">
        <v>4</v>
      </c>
      <c r="I319">
        <v>3022.21</v>
      </c>
      <c r="J319">
        <v>12088.84</v>
      </c>
      <c r="K319" t="s">
        <v>83</v>
      </c>
    </row>
    <row r="320" spans="1:11" x14ac:dyDescent="0.3">
      <c r="A320" s="8">
        <v>44967</v>
      </c>
      <c r="B320" t="s">
        <v>16</v>
      </c>
      <c r="C320" t="s">
        <v>54</v>
      </c>
      <c r="D320" t="s">
        <v>48</v>
      </c>
      <c r="E320" t="s">
        <v>49</v>
      </c>
      <c r="F320" t="s">
        <v>30</v>
      </c>
      <c r="G320" t="s">
        <v>56</v>
      </c>
      <c r="H320">
        <v>12</v>
      </c>
      <c r="I320">
        <v>1020.42</v>
      </c>
      <c r="J320">
        <v>12245.04</v>
      </c>
      <c r="K320" t="s">
        <v>78</v>
      </c>
    </row>
    <row r="321" spans="1:11" x14ac:dyDescent="0.3">
      <c r="A321" s="8">
        <v>44963</v>
      </c>
      <c r="B321" t="s">
        <v>53</v>
      </c>
      <c r="C321" t="s">
        <v>17</v>
      </c>
      <c r="D321" t="s">
        <v>18</v>
      </c>
      <c r="E321" t="s">
        <v>19</v>
      </c>
      <c r="F321" t="s">
        <v>14</v>
      </c>
      <c r="G321" t="s">
        <v>63</v>
      </c>
      <c r="H321">
        <v>10</v>
      </c>
      <c r="I321">
        <v>1229.56</v>
      </c>
      <c r="J321">
        <v>12295.6</v>
      </c>
      <c r="K321" t="s">
        <v>78</v>
      </c>
    </row>
    <row r="322" spans="1:11" x14ac:dyDescent="0.3">
      <c r="A322" s="8">
        <v>45043</v>
      </c>
      <c r="B322" t="s">
        <v>28</v>
      </c>
      <c r="C322" t="s">
        <v>36</v>
      </c>
      <c r="D322" t="s">
        <v>24</v>
      </c>
      <c r="E322" t="s">
        <v>19</v>
      </c>
      <c r="F322" t="s">
        <v>26</v>
      </c>
      <c r="G322" t="s">
        <v>43</v>
      </c>
      <c r="H322">
        <v>4</v>
      </c>
      <c r="I322">
        <v>3087.87</v>
      </c>
      <c r="J322">
        <v>12351.48</v>
      </c>
      <c r="K322" t="s">
        <v>87</v>
      </c>
    </row>
    <row r="323" spans="1:11" x14ac:dyDescent="0.3">
      <c r="A323" s="8">
        <v>45164</v>
      </c>
      <c r="B323" t="s">
        <v>22</v>
      </c>
      <c r="C323" t="s">
        <v>55</v>
      </c>
      <c r="D323" t="s">
        <v>24</v>
      </c>
      <c r="E323" t="s">
        <v>19</v>
      </c>
      <c r="F323" t="s">
        <v>37</v>
      </c>
      <c r="G323" t="s">
        <v>42</v>
      </c>
      <c r="H323">
        <v>5</v>
      </c>
      <c r="I323">
        <v>2480.84</v>
      </c>
      <c r="J323">
        <v>12404.2</v>
      </c>
      <c r="K323" t="s">
        <v>72</v>
      </c>
    </row>
    <row r="324" spans="1:11" x14ac:dyDescent="0.3">
      <c r="A324" s="8">
        <v>45043</v>
      </c>
      <c r="B324" t="s">
        <v>32</v>
      </c>
      <c r="C324" t="s">
        <v>36</v>
      </c>
      <c r="D324" t="s">
        <v>24</v>
      </c>
      <c r="E324" t="s">
        <v>19</v>
      </c>
      <c r="F324" t="s">
        <v>26</v>
      </c>
      <c r="G324" t="s">
        <v>59</v>
      </c>
      <c r="H324">
        <v>6</v>
      </c>
      <c r="I324">
        <v>2069.96</v>
      </c>
      <c r="J324">
        <v>12419.76</v>
      </c>
      <c r="K324" t="s">
        <v>87</v>
      </c>
    </row>
    <row r="325" spans="1:11" x14ac:dyDescent="0.3">
      <c r="A325" s="8">
        <v>45213</v>
      </c>
      <c r="B325" t="s">
        <v>16</v>
      </c>
      <c r="C325" t="s">
        <v>40</v>
      </c>
      <c r="D325" t="s">
        <v>41</v>
      </c>
      <c r="E325" t="s">
        <v>13</v>
      </c>
      <c r="F325" t="s">
        <v>14</v>
      </c>
      <c r="G325" t="s">
        <v>63</v>
      </c>
      <c r="H325">
        <v>13</v>
      </c>
      <c r="I325">
        <v>956.49</v>
      </c>
      <c r="J325">
        <v>12434.37</v>
      </c>
      <c r="K325" t="s">
        <v>80</v>
      </c>
    </row>
    <row r="326" spans="1:11" x14ac:dyDescent="0.3">
      <c r="A326" s="8">
        <v>45055</v>
      </c>
      <c r="B326" t="s">
        <v>35</v>
      </c>
      <c r="C326" t="s">
        <v>36</v>
      </c>
      <c r="D326" t="s">
        <v>24</v>
      </c>
      <c r="E326" t="s">
        <v>19</v>
      </c>
      <c r="F326" t="s">
        <v>14</v>
      </c>
      <c r="G326" t="s">
        <v>15</v>
      </c>
      <c r="H326">
        <v>3</v>
      </c>
      <c r="I326">
        <v>4146.75</v>
      </c>
      <c r="J326">
        <v>12440.25</v>
      </c>
      <c r="K326" t="s">
        <v>82</v>
      </c>
    </row>
    <row r="327" spans="1:11" x14ac:dyDescent="0.3">
      <c r="A327" s="8">
        <v>44981</v>
      </c>
      <c r="B327" t="s">
        <v>39</v>
      </c>
      <c r="C327" t="s">
        <v>51</v>
      </c>
      <c r="D327" t="s">
        <v>41</v>
      </c>
      <c r="E327" t="s">
        <v>13</v>
      </c>
      <c r="F327" t="s">
        <v>26</v>
      </c>
      <c r="G327" t="s">
        <v>43</v>
      </c>
      <c r="H327">
        <v>3</v>
      </c>
      <c r="I327">
        <v>4157.17</v>
      </c>
      <c r="J327">
        <v>12471.51</v>
      </c>
      <c r="K327" t="s">
        <v>78</v>
      </c>
    </row>
    <row r="328" spans="1:11" x14ac:dyDescent="0.3">
      <c r="A328" s="8">
        <v>45125</v>
      </c>
      <c r="B328" t="s">
        <v>22</v>
      </c>
      <c r="C328" t="s">
        <v>47</v>
      </c>
      <c r="D328" t="s">
        <v>48</v>
      </c>
      <c r="E328" t="s">
        <v>49</v>
      </c>
      <c r="F328" t="s">
        <v>14</v>
      </c>
      <c r="G328" t="s">
        <v>67</v>
      </c>
      <c r="H328">
        <v>15</v>
      </c>
      <c r="I328">
        <v>834.13</v>
      </c>
      <c r="J328">
        <v>12511.95</v>
      </c>
      <c r="K328" t="s">
        <v>85</v>
      </c>
    </row>
    <row r="329" spans="1:11" x14ac:dyDescent="0.3">
      <c r="A329" s="8">
        <v>45044</v>
      </c>
      <c r="B329" t="s">
        <v>28</v>
      </c>
      <c r="C329" t="s">
        <v>17</v>
      </c>
      <c r="D329" t="s">
        <v>18</v>
      </c>
      <c r="E329" t="s">
        <v>19</v>
      </c>
      <c r="F329" t="s">
        <v>20</v>
      </c>
      <c r="G329" t="s">
        <v>21</v>
      </c>
      <c r="H329">
        <v>18</v>
      </c>
      <c r="I329">
        <v>698.42</v>
      </c>
      <c r="J329">
        <v>12571.56</v>
      </c>
      <c r="K329" t="s">
        <v>87</v>
      </c>
    </row>
    <row r="330" spans="1:11" x14ac:dyDescent="0.3">
      <c r="A330" s="8">
        <v>45163</v>
      </c>
      <c r="B330" t="s">
        <v>32</v>
      </c>
      <c r="C330" t="s">
        <v>47</v>
      </c>
      <c r="D330" t="s">
        <v>48</v>
      </c>
      <c r="E330" t="s">
        <v>49</v>
      </c>
      <c r="F330" t="s">
        <v>14</v>
      </c>
      <c r="G330" t="s">
        <v>57</v>
      </c>
      <c r="H330">
        <v>5</v>
      </c>
      <c r="I330">
        <v>2536.65</v>
      </c>
      <c r="J330">
        <v>12683.25</v>
      </c>
      <c r="K330" t="s">
        <v>72</v>
      </c>
    </row>
    <row r="331" spans="1:11" x14ac:dyDescent="0.3">
      <c r="A331" s="8">
        <v>45118</v>
      </c>
      <c r="B331" t="s">
        <v>46</v>
      </c>
      <c r="C331" t="s">
        <v>23</v>
      </c>
      <c r="D331" t="s">
        <v>24</v>
      </c>
      <c r="E331" t="s">
        <v>19</v>
      </c>
      <c r="F331" t="s">
        <v>30</v>
      </c>
      <c r="G331" t="s">
        <v>56</v>
      </c>
      <c r="H331">
        <v>3</v>
      </c>
      <c r="I331">
        <v>4234</v>
      </c>
      <c r="J331">
        <v>12702</v>
      </c>
      <c r="K331" t="s">
        <v>85</v>
      </c>
    </row>
    <row r="332" spans="1:11" x14ac:dyDescent="0.3">
      <c r="A332" s="8">
        <v>45169</v>
      </c>
      <c r="B332" t="s">
        <v>39</v>
      </c>
      <c r="C332" t="s">
        <v>54</v>
      </c>
      <c r="D332" t="s">
        <v>48</v>
      </c>
      <c r="E332" t="s">
        <v>49</v>
      </c>
      <c r="F332" t="s">
        <v>30</v>
      </c>
      <c r="G332" t="s">
        <v>52</v>
      </c>
      <c r="H332">
        <v>7</v>
      </c>
      <c r="I332">
        <v>1830.46</v>
      </c>
      <c r="J332">
        <v>12813.22</v>
      </c>
      <c r="K332" t="s">
        <v>72</v>
      </c>
    </row>
    <row r="333" spans="1:11" x14ac:dyDescent="0.3">
      <c r="A333" s="8">
        <v>45283</v>
      </c>
      <c r="B333" t="s">
        <v>10</v>
      </c>
      <c r="C333" t="s">
        <v>36</v>
      </c>
      <c r="D333" t="s">
        <v>24</v>
      </c>
      <c r="E333" t="s">
        <v>19</v>
      </c>
      <c r="F333" t="s">
        <v>26</v>
      </c>
      <c r="G333" t="s">
        <v>59</v>
      </c>
      <c r="H333">
        <v>14</v>
      </c>
      <c r="I333">
        <v>917.55</v>
      </c>
      <c r="J333">
        <v>12845.7</v>
      </c>
      <c r="K333" t="s">
        <v>86</v>
      </c>
    </row>
    <row r="334" spans="1:11" x14ac:dyDescent="0.3">
      <c r="A334" s="8">
        <v>45115</v>
      </c>
      <c r="B334" t="s">
        <v>22</v>
      </c>
      <c r="C334" t="s">
        <v>51</v>
      </c>
      <c r="D334" t="s">
        <v>41</v>
      </c>
      <c r="E334" t="s">
        <v>13</v>
      </c>
      <c r="F334" t="s">
        <v>30</v>
      </c>
      <c r="G334" t="s">
        <v>56</v>
      </c>
      <c r="H334">
        <v>4</v>
      </c>
      <c r="I334">
        <v>3214.1</v>
      </c>
      <c r="J334">
        <v>12856.4</v>
      </c>
      <c r="K334" t="s">
        <v>85</v>
      </c>
    </row>
    <row r="335" spans="1:11" x14ac:dyDescent="0.3">
      <c r="A335" s="8">
        <v>45241</v>
      </c>
      <c r="B335" t="s">
        <v>28</v>
      </c>
      <c r="C335" t="s">
        <v>23</v>
      </c>
      <c r="D335" t="s">
        <v>24</v>
      </c>
      <c r="E335" t="s">
        <v>19</v>
      </c>
      <c r="F335" t="s">
        <v>37</v>
      </c>
      <c r="G335" t="s">
        <v>62</v>
      </c>
      <c r="H335">
        <v>3</v>
      </c>
      <c r="I335">
        <v>4324.88</v>
      </c>
      <c r="J335">
        <v>12974.64</v>
      </c>
      <c r="K335" t="s">
        <v>81</v>
      </c>
    </row>
    <row r="336" spans="1:11" x14ac:dyDescent="0.3">
      <c r="A336" s="8">
        <v>45147</v>
      </c>
      <c r="B336" t="s">
        <v>44</v>
      </c>
      <c r="C336" t="s">
        <v>29</v>
      </c>
      <c r="D336" t="s">
        <v>12</v>
      </c>
      <c r="E336" t="s">
        <v>13</v>
      </c>
      <c r="F336" t="s">
        <v>30</v>
      </c>
      <c r="G336" t="s">
        <v>31</v>
      </c>
      <c r="H336">
        <v>4</v>
      </c>
      <c r="I336">
        <v>3246.52</v>
      </c>
      <c r="J336">
        <v>12986.08</v>
      </c>
      <c r="K336" t="s">
        <v>72</v>
      </c>
    </row>
    <row r="337" spans="1:11" x14ac:dyDescent="0.3">
      <c r="A337" s="8">
        <v>45079</v>
      </c>
      <c r="B337" t="s">
        <v>35</v>
      </c>
      <c r="C337" t="s">
        <v>54</v>
      </c>
      <c r="D337" t="s">
        <v>48</v>
      </c>
      <c r="E337" t="s">
        <v>49</v>
      </c>
      <c r="F337" t="s">
        <v>37</v>
      </c>
      <c r="G337" t="s">
        <v>62</v>
      </c>
      <c r="H337">
        <v>20</v>
      </c>
      <c r="I337">
        <v>652.87</v>
      </c>
      <c r="J337">
        <v>13057.4</v>
      </c>
      <c r="K337" t="s">
        <v>84</v>
      </c>
    </row>
    <row r="338" spans="1:11" x14ac:dyDescent="0.3">
      <c r="A338" s="8">
        <v>44928</v>
      </c>
      <c r="B338" t="s">
        <v>22</v>
      </c>
      <c r="C338" t="s">
        <v>33</v>
      </c>
      <c r="D338" t="s">
        <v>18</v>
      </c>
      <c r="E338" t="s">
        <v>19</v>
      </c>
      <c r="F338" t="s">
        <v>14</v>
      </c>
      <c r="G338" t="s">
        <v>67</v>
      </c>
      <c r="H338">
        <v>3</v>
      </c>
      <c r="I338">
        <v>4359.8999999999996</v>
      </c>
      <c r="J338">
        <v>13079.7</v>
      </c>
      <c r="K338" t="s">
        <v>77</v>
      </c>
    </row>
    <row r="339" spans="1:11" x14ac:dyDescent="0.3">
      <c r="A339" s="8">
        <v>45067</v>
      </c>
      <c r="B339" t="s">
        <v>39</v>
      </c>
      <c r="C339" t="s">
        <v>50</v>
      </c>
      <c r="D339" t="s">
        <v>12</v>
      </c>
      <c r="E339" t="s">
        <v>13</v>
      </c>
      <c r="F339" t="s">
        <v>20</v>
      </c>
      <c r="G339" t="s">
        <v>21</v>
      </c>
      <c r="H339">
        <v>10</v>
      </c>
      <c r="I339">
        <v>1318.51</v>
      </c>
      <c r="J339">
        <v>13185.1</v>
      </c>
      <c r="K339" t="s">
        <v>82</v>
      </c>
    </row>
    <row r="340" spans="1:11" x14ac:dyDescent="0.3">
      <c r="A340" s="8">
        <v>45021</v>
      </c>
      <c r="B340" t="s">
        <v>10</v>
      </c>
      <c r="C340" t="s">
        <v>40</v>
      </c>
      <c r="D340" t="s">
        <v>41</v>
      </c>
      <c r="E340" t="s">
        <v>13</v>
      </c>
      <c r="F340" t="s">
        <v>26</v>
      </c>
      <c r="G340" t="s">
        <v>43</v>
      </c>
      <c r="H340">
        <v>4</v>
      </c>
      <c r="I340">
        <v>3300.36</v>
      </c>
      <c r="J340">
        <v>13201.44</v>
      </c>
      <c r="K340" t="s">
        <v>87</v>
      </c>
    </row>
    <row r="341" spans="1:11" x14ac:dyDescent="0.3">
      <c r="A341" s="8">
        <v>44960</v>
      </c>
      <c r="B341" t="s">
        <v>53</v>
      </c>
      <c r="C341" t="s">
        <v>17</v>
      </c>
      <c r="D341" t="s">
        <v>18</v>
      </c>
      <c r="E341" t="s">
        <v>19</v>
      </c>
      <c r="F341" t="s">
        <v>30</v>
      </c>
      <c r="G341" t="s">
        <v>31</v>
      </c>
      <c r="H341">
        <v>16</v>
      </c>
      <c r="I341">
        <v>827.8</v>
      </c>
      <c r="J341">
        <v>13244.8</v>
      </c>
      <c r="K341" t="s">
        <v>78</v>
      </c>
    </row>
    <row r="342" spans="1:11" x14ac:dyDescent="0.3">
      <c r="A342" s="8">
        <v>45230</v>
      </c>
      <c r="B342" t="s">
        <v>53</v>
      </c>
      <c r="C342" t="s">
        <v>29</v>
      </c>
      <c r="D342" t="s">
        <v>12</v>
      </c>
      <c r="E342" t="s">
        <v>13</v>
      </c>
      <c r="F342" t="s">
        <v>26</v>
      </c>
      <c r="G342" t="s">
        <v>45</v>
      </c>
      <c r="H342">
        <v>3</v>
      </c>
      <c r="I342">
        <v>4447.8999999999996</v>
      </c>
      <c r="J342">
        <v>13343.7</v>
      </c>
      <c r="K342" t="s">
        <v>80</v>
      </c>
    </row>
    <row r="343" spans="1:11" x14ac:dyDescent="0.3">
      <c r="A343" s="8">
        <v>45127</v>
      </c>
      <c r="B343" t="s">
        <v>44</v>
      </c>
      <c r="C343" t="s">
        <v>25</v>
      </c>
      <c r="D343" t="s">
        <v>18</v>
      </c>
      <c r="E343" t="s">
        <v>19</v>
      </c>
      <c r="F343" t="s">
        <v>37</v>
      </c>
      <c r="G343" t="s">
        <v>42</v>
      </c>
      <c r="H343">
        <v>13</v>
      </c>
      <c r="I343">
        <v>1028.74</v>
      </c>
      <c r="J343">
        <v>13373.62</v>
      </c>
      <c r="K343" t="s">
        <v>85</v>
      </c>
    </row>
    <row r="344" spans="1:11" x14ac:dyDescent="0.3">
      <c r="A344" s="8">
        <v>45130</v>
      </c>
      <c r="B344" t="s">
        <v>22</v>
      </c>
      <c r="C344" t="s">
        <v>33</v>
      </c>
      <c r="D344" t="s">
        <v>18</v>
      </c>
      <c r="E344" t="s">
        <v>19</v>
      </c>
      <c r="F344" t="s">
        <v>30</v>
      </c>
      <c r="G344" t="s">
        <v>52</v>
      </c>
      <c r="H344">
        <v>6</v>
      </c>
      <c r="I344">
        <v>2260.16</v>
      </c>
      <c r="J344">
        <v>13560.96</v>
      </c>
      <c r="K344" t="s">
        <v>85</v>
      </c>
    </row>
    <row r="345" spans="1:11" x14ac:dyDescent="0.3">
      <c r="A345" s="8">
        <v>45161</v>
      </c>
      <c r="B345" t="s">
        <v>39</v>
      </c>
      <c r="C345" t="s">
        <v>36</v>
      </c>
      <c r="D345" t="s">
        <v>24</v>
      </c>
      <c r="E345" t="s">
        <v>19</v>
      </c>
      <c r="F345" t="s">
        <v>30</v>
      </c>
      <c r="G345" t="s">
        <v>31</v>
      </c>
      <c r="H345">
        <v>6</v>
      </c>
      <c r="I345">
        <v>2263.36</v>
      </c>
      <c r="J345">
        <v>13580.16</v>
      </c>
      <c r="K345" t="s">
        <v>72</v>
      </c>
    </row>
    <row r="346" spans="1:11" x14ac:dyDescent="0.3">
      <c r="A346" s="8">
        <v>45190</v>
      </c>
      <c r="B346" t="s">
        <v>10</v>
      </c>
      <c r="C346" t="s">
        <v>11</v>
      </c>
      <c r="D346" t="s">
        <v>12</v>
      </c>
      <c r="E346" t="s">
        <v>13</v>
      </c>
      <c r="F346" t="s">
        <v>14</v>
      </c>
      <c r="G346" t="s">
        <v>57</v>
      </c>
      <c r="H346">
        <v>7</v>
      </c>
      <c r="I346">
        <v>1940.86</v>
      </c>
      <c r="J346">
        <v>13586.02</v>
      </c>
      <c r="K346" t="s">
        <v>79</v>
      </c>
    </row>
    <row r="347" spans="1:11" x14ac:dyDescent="0.3">
      <c r="A347" s="8">
        <v>45116</v>
      </c>
      <c r="B347" t="s">
        <v>44</v>
      </c>
      <c r="C347" t="s">
        <v>55</v>
      </c>
      <c r="D347" t="s">
        <v>24</v>
      </c>
      <c r="E347" t="s">
        <v>19</v>
      </c>
      <c r="F347" t="s">
        <v>37</v>
      </c>
      <c r="G347" t="s">
        <v>38</v>
      </c>
      <c r="H347">
        <v>19</v>
      </c>
      <c r="I347">
        <v>717.29</v>
      </c>
      <c r="J347">
        <v>13628.51</v>
      </c>
      <c r="K347" t="s">
        <v>85</v>
      </c>
    </row>
    <row r="348" spans="1:11" x14ac:dyDescent="0.3">
      <c r="A348" s="8">
        <v>45050</v>
      </c>
      <c r="B348" t="s">
        <v>35</v>
      </c>
      <c r="C348" t="s">
        <v>29</v>
      </c>
      <c r="D348" t="s">
        <v>12</v>
      </c>
      <c r="E348" t="s">
        <v>13</v>
      </c>
      <c r="F348" t="s">
        <v>37</v>
      </c>
      <c r="G348" t="s">
        <v>42</v>
      </c>
      <c r="H348">
        <v>6</v>
      </c>
      <c r="I348">
        <v>2282.5500000000002</v>
      </c>
      <c r="J348">
        <v>13695.3</v>
      </c>
      <c r="K348" t="s">
        <v>82</v>
      </c>
    </row>
    <row r="349" spans="1:11" x14ac:dyDescent="0.3">
      <c r="A349" s="8">
        <v>45110</v>
      </c>
      <c r="B349" t="s">
        <v>44</v>
      </c>
      <c r="C349" t="s">
        <v>54</v>
      </c>
      <c r="D349" t="s">
        <v>48</v>
      </c>
      <c r="E349" t="s">
        <v>49</v>
      </c>
      <c r="F349" t="s">
        <v>30</v>
      </c>
      <c r="G349" t="s">
        <v>31</v>
      </c>
      <c r="H349">
        <v>3</v>
      </c>
      <c r="I349">
        <v>4637.38</v>
      </c>
      <c r="J349">
        <v>13912.14</v>
      </c>
      <c r="K349" t="s">
        <v>85</v>
      </c>
    </row>
    <row r="350" spans="1:11" x14ac:dyDescent="0.3">
      <c r="A350" s="8">
        <v>45218</v>
      </c>
      <c r="B350" t="s">
        <v>53</v>
      </c>
      <c r="C350" t="s">
        <v>11</v>
      </c>
      <c r="D350" t="s">
        <v>12</v>
      </c>
      <c r="E350" t="s">
        <v>13</v>
      </c>
      <c r="F350" t="s">
        <v>30</v>
      </c>
      <c r="G350" t="s">
        <v>56</v>
      </c>
      <c r="H350">
        <v>6</v>
      </c>
      <c r="I350">
        <v>2332.11</v>
      </c>
      <c r="J350">
        <v>13992.66</v>
      </c>
      <c r="K350" t="s">
        <v>80</v>
      </c>
    </row>
    <row r="351" spans="1:11" x14ac:dyDescent="0.3">
      <c r="A351" s="8">
        <v>45158</v>
      </c>
      <c r="B351" t="s">
        <v>32</v>
      </c>
      <c r="C351" t="s">
        <v>65</v>
      </c>
      <c r="D351" t="s">
        <v>41</v>
      </c>
      <c r="E351" t="s">
        <v>13</v>
      </c>
      <c r="F351" t="s">
        <v>30</v>
      </c>
      <c r="G351" t="s">
        <v>58</v>
      </c>
      <c r="H351">
        <v>9</v>
      </c>
      <c r="I351">
        <v>1558.74</v>
      </c>
      <c r="J351">
        <v>14028.66</v>
      </c>
      <c r="K351" t="s">
        <v>72</v>
      </c>
    </row>
    <row r="352" spans="1:11" x14ac:dyDescent="0.3">
      <c r="A352" s="8">
        <v>44932</v>
      </c>
      <c r="B352" t="s">
        <v>39</v>
      </c>
      <c r="C352" t="s">
        <v>23</v>
      </c>
      <c r="D352" t="s">
        <v>24</v>
      </c>
      <c r="E352" t="s">
        <v>19</v>
      </c>
      <c r="F352" t="s">
        <v>26</v>
      </c>
      <c r="G352" t="s">
        <v>45</v>
      </c>
      <c r="H352">
        <v>17</v>
      </c>
      <c r="I352">
        <v>828.26</v>
      </c>
      <c r="J352">
        <v>14080.42</v>
      </c>
      <c r="K352" t="s">
        <v>77</v>
      </c>
    </row>
    <row r="353" spans="1:11" x14ac:dyDescent="0.3">
      <c r="A353" s="8">
        <v>45064</v>
      </c>
      <c r="B353" t="s">
        <v>22</v>
      </c>
      <c r="C353" t="s">
        <v>23</v>
      </c>
      <c r="D353" t="s">
        <v>24</v>
      </c>
      <c r="E353" t="s">
        <v>19</v>
      </c>
      <c r="F353" t="s">
        <v>30</v>
      </c>
      <c r="G353" t="s">
        <v>56</v>
      </c>
      <c r="H353">
        <v>8</v>
      </c>
      <c r="I353">
        <v>1762.43</v>
      </c>
      <c r="J353">
        <v>14099.44</v>
      </c>
      <c r="K353" t="s">
        <v>82</v>
      </c>
    </row>
    <row r="354" spans="1:11" x14ac:dyDescent="0.3">
      <c r="A354" s="8">
        <v>45211</v>
      </c>
      <c r="B354" t="s">
        <v>39</v>
      </c>
      <c r="C354" t="s">
        <v>29</v>
      </c>
      <c r="D354" t="s">
        <v>12</v>
      </c>
      <c r="E354" t="s">
        <v>13</v>
      </c>
      <c r="F354" t="s">
        <v>30</v>
      </c>
      <c r="G354" t="s">
        <v>52</v>
      </c>
      <c r="H354">
        <v>5</v>
      </c>
      <c r="I354">
        <v>2819.92</v>
      </c>
      <c r="J354">
        <v>14099.6</v>
      </c>
      <c r="K354" t="s">
        <v>80</v>
      </c>
    </row>
    <row r="355" spans="1:11" x14ac:dyDescent="0.3">
      <c r="A355" s="8">
        <v>45047</v>
      </c>
      <c r="B355" t="s">
        <v>39</v>
      </c>
      <c r="C355" t="s">
        <v>17</v>
      </c>
      <c r="D355" t="s">
        <v>18</v>
      </c>
      <c r="E355" t="s">
        <v>19</v>
      </c>
      <c r="F355" t="s">
        <v>26</v>
      </c>
      <c r="G355" t="s">
        <v>45</v>
      </c>
      <c r="H355">
        <v>11</v>
      </c>
      <c r="I355">
        <v>1286.08</v>
      </c>
      <c r="J355">
        <v>14146.88</v>
      </c>
      <c r="K355" t="s">
        <v>82</v>
      </c>
    </row>
    <row r="356" spans="1:11" x14ac:dyDescent="0.3">
      <c r="A356" s="8">
        <v>44991</v>
      </c>
      <c r="B356" t="s">
        <v>39</v>
      </c>
      <c r="C356" t="s">
        <v>64</v>
      </c>
      <c r="D356" t="s">
        <v>48</v>
      </c>
      <c r="E356" t="s">
        <v>49</v>
      </c>
      <c r="F356" t="s">
        <v>14</v>
      </c>
      <c r="G356" t="s">
        <v>67</v>
      </c>
      <c r="H356">
        <v>5</v>
      </c>
      <c r="I356">
        <v>2849.56</v>
      </c>
      <c r="J356">
        <v>14247.8</v>
      </c>
      <c r="K356" t="s">
        <v>83</v>
      </c>
    </row>
    <row r="357" spans="1:11" x14ac:dyDescent="0.3">
      <c r="A357" s="8">
        <v>45084</v>
      </c>
      <c r="B357" t="s">
        <v>46</v>
      </c>
      <c r="C357" t="s">
        <v>11</v>
      </c>
      <c r="D357" t="s">
        <v>12</v>
      </c>
      <c r="E357" t="s">
        <v>13</v>
      </c>
      <c r="F357" t="s">
        <v>14</v>
      </c>
      <c r="G357" t="s">
        <v>57</v>
      </c>
      <c r="H357">
        <v>4</v>
      </c>
      <c r="I357">
        <v>3564.22</v>
      </c>
      <c r="J357">
        <v>14256.88</v>
      </c>
      <c r="K357" t="s">
        <v>84</v>
      </c>
    </row>
    <row r="358" spans="1:11" x14ac:dyDescent="0.3">
      <c r="A358" s="8">
        <v>45168</v>
      </c>
      <c r="B358" t="s">
        <v>28</v>
      </c>
      <c r="C358" t="s">
        <v>36</v>
      </c>
      <c r="D358" t="s">
        <v>24</v>
      </c>
      <c r="E358" t="s">
        <v>19</v>
      </c>
      <c r="F358" t="s">
        <v>30</v>
      </c>
      <c r="G358" t="s">
        <v>58</v>
      </c>
      <c r="H358">
        <v>3</v>
      </c>
      <c r="I358">
        <v>4766.28</v>
      </c>
      <c r="J358">
        <v>14298.84</v>
      </c>
      <c r="K358" t="s">
        <v>72</v>
      </c>
    </row>
    <row r="359" spans="1:11" x14ac:dyDescent="0.3">
      <c r="A359" s="8">
        <v>45190</v>
      </c>
      <c r="B359" t="s">
        <v>22</v>
      </c>
      <c r="C359" t="s">
        <v>55</v>
      </c>
      <c r="D359" t="s">
        <v>24</v>
      </c>
      <c r="E359" t="s">
        <v>19</v>
      </c>
      <c r="F359" t="s">
        <v>26</v>
      </c>
      <c r="G359" t="s">
        <v>45</v>
      </c>
      <c r="H359">
        <v>14</v>
      </c>
      <c r="I359">
        <v>1024.22</v>
      </c>
      <c r="J359">
        <v>14339.08</v>
      </c>
      <c r="K359" t="s">
        <v>79</v>
      </c>
    </row>
    <row r="360" spans="1:11" x14ac:dyDescent="0.3">
      <c r="A360" s="8">
        <v>45204</v>
      </c>
      <c r="B360" t="s">
        <v>53</v>
      </c>
      <c r="C360" t="s">
        <v>65</v>
      </c>
      <c r="D360" t="s">
        <v>41</v>
      </c>
      <c r="E360" t="s">
        <v>13</v>
      </c>
      <c r="F360" t="s">
        <v>37</v>
      </c>
      <c r="G360" t="s">
        <v>42</v>
      </c>
      <c r="H360">
        <v>9</v>
      </c>
      <c r="I360">
        <v>1605.02</v>
      </c>
      <c r="J360">
        <v>14445.18</v>
      </c>
      <c r="K360" t="s">
        <v>80</v>
      </c>
    </row>
    <row r="361" spans="1:11" x14ac:dyDescent="0.3">
      <c r="A361" s="8">
        <v>45014</v>
      </c>
      <c r="B361" t="s">
        <v>16</v>
      </c>
      <c r="C361" t="s">
        <v>17</v>
      </c>
      <c r="D361" t="s">
        <v>18</v>
      </c>
      <c r="E361" t="s">
        <v>19</v>
      </c>
      <c r="F361" t="s">
        <v>14</v>
      </c>
      <c r="G361" t="s">
        <v>57</v>
      </c>
      <c r="H361">
        <v>8</v>
      </c>
      <c r="I361">
        <v>1807.67</v>
      </c>
      <c r="J361">
        <v>14461.36</v>
      </c>
      <c r="K361" t="s">
        <v>83</v>
      </c>
    </row>
    <row r="362" spans="1:11" x14ac:dyDescent="0.3">
      <c r="A362" s="8">
        <v>45183</v>
      </c>
      <c r="B362" t="s">
        <v>28</v>
      </c>
      <c r="C362" t="s">
        <v>36</v>
      </c>
      <c r="D362" t="s">
        <v>24</v>
      </c>
      <c r="E362" t="s">
        <v>19</v>
      </c>
      <c r="F362" t="s">
        <v>20</v>
      </c>
      <c r="G362" t="s">
        <v>66</v>
      </c>
      <c r="H362">
        <v>9</v>
      </c>
      <c r="I362">
        <v>1609.98</v>
      </c>
      <c r="J362">
        <v>14489.82</v>
      </c>
      <c r="K362" t="s">
        <v>79</v>
      </c>
    </row>
    <row r="363" spans="1:11" x14ac:dyDescent="0.3">
      <c r="A363" s="8">
        <v>44980</v>
      </c>
      <c r="B363" t="s">
        <v>46</v>
      </c>
      <c r="C363" t="s">
        <v>17</v>
      </c>
      <c r="D363" t="s">
        <v>18</v>
      </c>
      <c r="E363" t="s">
        <v>19</v>
      </c>
      <c r="F363" t="s">
        <v>26</v>
      </c>
      <c r="G363" t="s">
        <v>43</v>
      </c>
      <c r="H363">
        <v>18</v>
      </c>
      <c r="I363">
        <v>809.24</v>
      </c>
      <c r="J363">
        <v>14566.32</v>
      </c>
      <c r="K363" t="s">
        <v>78</v>
      </c>
    </row>
    <row r="364" spans="1:11" x14ac:dyDescent="0.3">
      <c r="A364" s="8">
        <v>44991</v>
      </c>
      <c r="B364" t="s">
        <v>53</v>
      </c>
      <c r="C364" t="s">
        <v>11</v>
      </c>
      <c r="D364" t="s">
        <v>12</v>
      </c>
      <c r="E364" t="s">
        <v>13</v>
      </c>
      <c r="F364" t="s">
        <v>37</v>
      </c>
      <c r="G364" t="s">
        <v>62</v>
      </c>
      <c r="H364">
        <v>7</v>
      </c>
      <c r="I364">
        <v>2083.7800000000002</v>
      </c>
      <c r="J364">
        <v>14586.46</v>
      </c>
      <c r="K364" t="s">
        <v>83</v>
      </c>
    </row>
    <row r="365" spans="1:11" x14ac:dyDescent="0.3">
      <c r="A365" s="8">
        <v>45151</v>
      </c>
      <c r="B365" t="s">
        <v>16</v>
      </c>
      <c r="C365" t="s">
        <v>55</v>
      </c>
      <c r="D365" t="s">
        <v>24</v>
      </c>
      <c r="E365" t="s">
        <v>19</v>
      </c>
      <c r="F365" t="s">
        <v>26</v>
      </c>
      <c r="G365" t="s">
        <v>59</v>
      </c>
      <c r="H365">
        <v>4</v>
      </c>
      <c r="I365">
        <v>3659.61</v>
      </c>
      <c r="J365">
        <v>14638.44</v>
      </c>
      <c r="K365" t="s">
        <v>72</v>
      </c>
    </row>
    <row r="366" spans="1:11" x14ac:dyDescent="0.3">
      <c r="A366" s="8">
        <v>45089</v>
      </c>
      <c r="B366" t="s">
        <v>46</v>
      </c>
      <c r="C366" t="s">
        <v>40</v>
      </c>
      <c r="D366" t="s">
        <v>41</v>
      </c>
      <c r="E366" t="s">
        <v>13</v>
      </c>
      <c r="F366" t="s">
        <v>37</v>
      </c>
      <c r="G366" t="s">
        <v>42</v>
      </c>
      <c r="H366">
        <v>14</v>
      </c>
      <c r="I366">
        <v>1049.21</v>
      </c>
      <c r="J366">
        <v>14688.94</v>
      </c>
      <c r="K366" t="s">
        <v>84</v>
      </c>
    </row>
    <row r="367" spans="1:11" x14ac:dyDescent="0.3">
      <c r="A367" s="8">
        <v>45063</v>
      </c>
      <c r="B367" t="s">
        <v>22</v>
      </c>
      <c r="C367" t="s">
        <v>55</v>
      </c>
      <c r="D367" t="s">
        <v>24</v>
      </c>
      <c r="E367" t="s">
        <v>19</v>
      </c>
      <c r="F367" t="s">
        <v>26</v>
      </c>
      <c r="G367" t="s">
        <v>59</v>
      </c>
      <c r="H367">
        <v>10</v>
      </c>
      <c r="I367">
        <v>1468.96</v>
      </c>
      <c r="J367">
        <v>14689.6</v>
      </c>
      <c r="K367" t="s">
        <v>82</v>
      </c>
    </row>
    <row r="368" spans="1:11" x14ac:dyDescent="0.3">
      <c r="A368" s="8">
        <v>44929</v>
      </c>
      <c r="B368" t="s">
        <v>16</v>
      </c>
      <c r="C368" t="s">
        <v>36</v>
      </c>
      <c r="D368" t="s">
        <v>24</v>
      </c>
      <c r="E368" t="s">
        <v>19</v>
      </c>
      <c r="F368" t="s">
        <v>37</v>
      </c>
      <c r="G368" t="s">
        <v>62</v>
      </c>
      <c r="H368">
        <v>3</v>
      </c>
      <c r="I368">
        <v>4908.74</v>
      </c>
      <c r="J368">
        <v>14726.22</v>
      </c>
      <c r="K368" t="s">
        <v>77</v>
      </c>
    </row>
    <row r="369" spans="1:11" x14ac:dyDescent="0.3">
      <c r="A369" s="8">
        <v>45195</v>
      </c>
      <c r="B369" t="s">
        <v>28</v>
      </c>
      <c r="C369" t="s">
        <v>11</v>
      </c>
      <c r="D369" t="s">
        <v>12</v>
      </c>
      <c r="E369" t="s">
        <v>13</v>
      </c>
      <c r="F369" t="s">
        <v>37</v>
      </c>
      <c r="G369" t="s">
        <v>42</v>
      </c>
      <c r="H369">
        <v>4</v>
      </c>
      <c r="I369">
        <v>3684.5</v>
      </c>
      <c r="J369">
        <v>14738</v>
      </c>
      <c r="K369" t="s">
        <v>79</v>
      </c>
    </row>
    <row r="370" spans="1:11" x14ac:dyDescent="0.3">
      <c r="A370" s="8">
        <v>45232</v>
      </c>
      <c r="B370" t="s">
        <v>32</v>
      </c>
      <c r="C370" t="s">
        <v>17</v>
      </c>
      <c r="D370" t="s">
        <v>18</v>
      </c>
      <c r="E370" t="s">
        <v>19</v>
      </c>
      <c r="F370" t="s">
        <v>30</v>
      </c>
      <c r="G370" t="s">
        <v>58</v>
      </c>
      <c r="H370">
        <v>3</v>
      </c>
      <c r="I370">
        <v>4931.6899999999996</v>
      </c>
      <c r="J370">
        <v>14795.07</v>
      </c>
      <c r="K370" t="s">
        <v>81</v>
      </c>
    </row>
    <row r="371" spans="1:11" x14ac:dyDescent="0.3">
      <c r="A371" s="8">
        <v>45280</v>
      </c>
      <c r="B371" t="s">
        <v>39</v>
      </c>
      <c r="C371" t="s">
        <v>25</v>
      </c>
      <c r="D371" t="s">
        <v>18</v>
      </c>
      <c r="E371" t="s">
        <v>19</v>
      </c>
      <c r="F371" t="s">
        <v>37</v>
      </c>
      <c r="G371" t="s">
        <v>42</v>
      </c>
      <c r="H371">
        <v>8</v>
      </c>
      <c r="I371">
        <v>1850.8</v>
      </c>
      <c r="J371">
        <v>14806.4</v>
      </c>
      <c r="K371" t="s">
        <v>86</v>
      </c>
    </row>
    <row r="372" spans="1:11" x14ac:dyDescent="0.3">
      <c r="A372" s="8">
        <v>44980</v>
      </c>
      <c r="B372" t="s">
        <v>39</v>
      </c>
      <c r="C372" t="s">
        <v>11</v>
      </c>
      <c r="D372" t="s">
        <v>12</v>
      </c>
      <c r="E372" t="s">
        <v>13</v>
      </c>
      <c r="F372" t="s">
        <v>30</v>
      </c>
      <c r="G372" t="s">
        <v>52</v>
      </c>
      <c r="H372">
        <v>4</v>
      </c>
      <c r="I372">
        <v>3714.59</v>
      </c>
      <c r="J372">
        <v>14858.36</v>
      </c>
      <c r="K372" t="s">
        <v>78</v>
      </c>
    </row>
    <row r="373" spans="1:11" x14ac:dyDescent="0.3">
      <c r="A373" s="8">
        <v>45045</v>
      </c>
      <c r="B373" t="s">
        <v>16</v>
      </c>
      <c r="C373" t="s">
        <v>64</v>
      </c>
      <c r="D373" t="s">
        <v>48</v>
      </c>
      <c r="E373" t="s">
        <v>49</v>
      </c>
      <c r="F373" t="s">
        <v>20</v>
      </c>
      <c r="G373" t="s">
        <v>66</v>
      </c>
      <c r="H373">
        <v>3</v>
      </c>
      <c r="I373">
        <v>4955.22</v>
      </c>
      <c r="J373">
        <v>14865.66</v>
      </c>
      <c r="K373" t="s">
        <v>87</v>
      </c>
    </row>
    <row r="374" spans="1:11" x14ac:dyDescent="0.3">
      <c r="A374" s="8">
        <v>45131</v>
      </c>
      <c r="B374" t="s">
        <v>39</v>
      </c>
      <c r="C374" t="s">
        <v>40</v>
      </c>
      <c r="D374" t="s">
        <v>41</v>
      </c>
      <c r="E374" t="s">
        <v>13</v>
      </c>
      <c r="F374" t="s">
        <v>37</v>
      </c>
      <c r="G374" t="s">
        <v>42</v>
      </c>
      <c r="H374">
        <v>4</v>
      </c>
      <c r="I374">
        <v>3751.49</v>
      </c>
      <c r="J374">
        <v>15005.96</v>
      </c>
      <c r="K374" t="s">
        <v>85</v>
      </c>
    </row>
    <row r="375" spans="1:11" x14ac:dyDescent="0.3">
      <c r="A375" s="8">
        <v>45015</v>
      </c>
      <c r="B375" t="s">
        <v>39</v>
      </c>
      <c r="C375" t="s">
        <v>64</v>
      </c>
      <c r="D375" t="s">
        <v>48</v>
      </c>
      <c r="E375" t="s">
        <v>49</v>
      </c>
      <c r="F375" t="s">
        <v>30</v>
      </c>
      <c r="G375" t="s">
        <v>56</v>
      </c>
      <c r="H375">
        <v>18</v>
      </c>
      <c r="I375">
        <v>835.8</v>
      </c>
      <c r="J375">
        <v>15044.4</v>
      </c>
      <c r="K375" t="s">
        <v>83</v>
      </c>
    </row>
    <row r="376" spans="1:11" x14ac:dyDescent="0.3">
      <c r="A376" s="8">
        <v>45257</v>
      </c>
      <c r="B376" t="s">
        <v>10</v>
      </c>
      <c r="C376" t="s">
        <v>23</v>
      </c>
      <c r="D376" t="s">
        <v>24</v>
      </c>
      <c r="E376" t="s">
        <v>19</v>
      </c>
      <c r="F376" t="s">
        <v>30</v>
      </c>
      <c r="G376" t="s">
        <v>52</v>
      </c>
      <c r="H376">
        <v>4</v>
      </c>
      <c r="I376">
        <v>3762.47</v>
      </c>
      <c r="J376">
        <v>15049.88</v>
      </c>
      <c r="K376" t="s">
        <v>81</v>
      </c>
    </row>
    <row r="377" spans="1:11" x14ac:dyDescent="0.3">
      <c r="A377" s="8">
        <v>45054</v>
      </c>
      <c r="B377" t="s">
        <v>46</v>
      </c>
      <c r="C377" t="s">
        <v>29</v>
      </c>
      <c r="D377" t="s">
        <v>12</v>
      </c>
      <c r="E377" t="s">
        <v>13</v>
      </c>
      <c r="F377" t="s">
        <v>20</v>
      </c>
      <c r="G377" t="s">
        <v>21</v>
      </c>
      <c r="H377">
        <v>10</v>
      </c>
      <c r="I377">
        <v>1512.64</v>
      </c>
      <c r="J377">
        <v>15126.4</v>
      </c>
      <c r="K377" t="s">
        <v>82</v>
      </c>
    </row>
    <row r="378" spans="1:11" x14ac:dyDescent="0.3">
      <c r="A378" s="8">
        <v>45201</v>
      </c>
      <c r="B378" t="s">
        <v>35</v>
      </c>
      <c r="C378" t="s">
        <v>23</v>
      </c>
      <c r="D378" t="s">
        <v>24</v>
      </c>
      <c r="E378" t="s">
        <v>19</v>
      </c>
      <c r="F378" t="s">
        <v>30</v>
      </c>
      <c r="G378" t="s">
        <v>58</v>
      </c>
      <c r="H378">
        <v>19</v>
      </c>
      <c r="I378">
        <v>797.02</v>
      </c>
      <c r="J378">
        <v>15143.38</v>
      </c>
      <c r="K378" t="s">
        <v>80</v>
      </c>
    </row>
    <row r="379" spans="1:11" x14ac:dyDescent="0.3">
      <c r="A379" s="8">
        <v>45270</v>
      </c>
      <c r="B379" t="s">
        <v>46</v>
      </c>
      <c r="C379" t="s">
        <v>36</v>
      </c>
      <c r="D379" t="s">
        <v>24</v>
      </c>
      <c r="E379" t="s">
        <v>19</v>
      </c>
      <c r="F379" t="s">
        <v>37</v>
      </c>
      <c r="G379" t="s">
        <v>38</v>
      </c>
      <c r="H379">
        <v>9</v>
      </c>
      <c r="I379">
        <v>1694.83</v>
      </c>
      <c r="J379">
        <v>15253.47</v>
      </c>
      <c r="K379" t="s">
        <v>86</v>
      </c>
    </row>
    <row r="380" spans="1:11" x14ac:dyDescent="0.3">
      <c r="A380" s="8">
        <v>45003</v>
      </c>
      <c r="B380" t="s">
        <v>32</v>
      </c>
      <c r="C380" t="s">
        <v>36</v>
      </c>
      <c r="D380" t="s">
        <v>24</v>
      </c>
      <c r="E380" t="s">
        <v>19</v>
      </c>
      <c r="F380" t="s">
        <v>37</v>
      </c>
      <c r="G380" t="s">
        <v>61</v>
      </c>
      <c r="H380">
        <v>5</v>
      </c>
      <c r="I380">
        <v>3058.74</v>
      </c>
      <c r="J380">
        <v>15293.7</v>
      </c>
      <c r="K380" t="s">
        <v>83</v>
      </c>
    </row>
    <row r="381" spans="1:11" x14ac:dyDescent="0.3">
      <c r="A381" s="8">
        <v>45240</v>
      </c>
      <c r="B381" t="s">
        <v>35</v>
      </c>
      <c r="C381" t="s">
        <v>55</v>
      </c>
      <c r="D381" t="s">
        <v>24</v>
      </c>
      <c r="E381" t="s">
        <v>19</v>
      </c>
      <c r="F381" t="s">
        <v>14</v>
      </c>
      <c r="G381" t="s">
        <v>57</v>
      </c>
      <c r="H381">
        <v>7</v>
      </c>
      <c r="I381">
        <v>2186.75</v>
      </c>
      <c r="J381">
        <v>15307.25</v>
      </c>
      <c r="K381" t="s">
        <v>81</v>
      </c>
    </row>
    <row r="382" spans="1:11" x14ac:dyDescent="0.3">
      <c r="A382" s="8">
        <v>45149</v>
      </c>
      <c r="B382" t="s">
        <v>39</v>
      </c>
      <c r="C382" t="s">
        <v>64</v>
      </c>
      <c r="D382" t="s">
        <v>48</v>
      </c>
      <c r="E382" t="s">
        <v>49</v>
      </c>
      <c r="F382" t="s">
        <v>37</v>
      </c>
      <c r="G382" t="s">
        <v>61</v>
      </c>
      <c r="H382">
        <v>7</v>
      </c>
      <c r="I382">
        <v>2187.71</v>
      </c>
      <c r="J382">
        <v>15313.97</v>
      </c>
      <c r="K382" t="s">
        <v>72</v>
      </c>
    </row>
    <row r="383" spans="1:11" x14ac:dyDescent="0.3">
      <c r="A383" s="8">
        <v>45026</v>
      </c>
      <c r="B383" t="s">
        <v>46</v>
      </c>
      <c r="C383" t="s">
        <v>33</v>
      </c>
      <c r="D383" t="s">
        <v>18</v>
      </c>
      <c r="E383" t="s">
        <v>19</v>
      </c>
      <c r="F383" t="s">
        <v>26</v>
      </c>
      <c r="G383" t="s">
        <v>43</v>
      </c>
      <c r="H383">
        <v>4</v>
      </c>
      <c r="I383">
        <v>3831.39</v>
      </c>
      <c r="J383">
        <v>15325.56</v>
      </c>
      <c r="K383" t="s">
        <v>87</v>
      </c>
    </row>
    <row r="384" spans="1:11" x14ac:dyDescent="0.3">
      <c r="A384" s="8">
        <v>45157</v>
      </c>
      <c r="B384" t="s">
        <v>44</v>
      </c>
      <c r="C384" t="s">
        <v>54</v>
      </c>
      <c r="D384" t="s">
        <v>48</v>
      </c>
      <c r="E384" t="s">
        <v>49</v>
      </c>
      <c r="F384" t="s">
        <v>14</v>
      </c>
      <c r="G384" t="s">
        <v>15</v>
      </c>
      <c r="H384">
        <v>9</v>
      </c>
      <c r="I384">
        <v>1720.47</v>
      </c>
      <c r="J384">
        <v>15484.23</v>
      </c>
      <c r="K384" t="s">
        <v>72</v>
      </c>
    </row>
    <row r="385" spans="1:11" x14ac:dyDescent="0.3">
      <c r="A385" s="8">
        <v>45210</v>
      </c>
      <c r="B385" t="s">
        <v>39</v>
      </c>
      <c r="C385" t="s">
        <v>50</v>
      </c>
      <c r="D385" t="s">
        <v>12</v>
      </c>
      <c r="E385" t="s">
        <v>13</v>
      </c>
      <c r="F385" t="s">
        <v>37</v>
      </c>
      <c r="G385" t="s">
        <v>61</v>
      </c>
      <c r="H385">
        <v>4</v>
      </c>
      <c r="I385">
        <v>3896.69</v>
      </c>
      <c r="J385">
        <v>15586.76</v>
      </c>
      <c r="K385" t="s">
        <v>80</v>
      </c>
    </row>
    <row r="386" spans="1:11" x14ac:dyDescent="0.3">
      <c r="A386" s="8">
        <v>45051</v>
      </c>
      <c r="B386" t="s">
        <v>28</v>
      </c>
      <c r="C386" t="s">
        <v>54</v>
      </c>
      <c r="D386" t="s">
        <v>48</v>
      </c>
      <c r="E386" t="s">
        <v>49</v>
      </c>
      <c r="F386" t="s">
        <v>20</v>
      </c>
      <c r="G386" t="s">
        <v>60</v>
      </c>
      <c r="H386">
        <v>16</v>
      </c>
      <c r="I386">
        <v>981</v>
      </c>
      <c r="J386">
        <v>15696</v>
      </c>
      <c r="K386" t="s">
        <v>82</v>
      </c>
    </row>
    <row r="387" spans="1:11" x14ac:dyDescent="0.3">
      <c r="A387" s="8">
        <v>45012</v>
      </c>
      <c r="B387" t="s">
        <v>53</v>
      </c>
      <c r="C387" t="s">
        <v>50</v>
      </c>
      <c r="D387" t="s">
        <v>12</v>
      </c>
      <c r="E387" t="s">
        <v>13</v>
      </c>
      <c r="F387" t="s">
        <v>20</v>
      </c>
      <c r="G387" t="s">
        <v>21</v>
      </c>
      <c r="H387">
        <v>7</v>
      </c>
      <c r="I387">
        <v>2253.94</v>
      </c>
      <c r="J387">
        <v>15777.58</v>
      </c>
      <c r="K387" t="s">
        <v>83</v>
      </c>
    </row>
    <row r="388" spans="1:11" x14ac:dyDescent="0.3">
      <c r="A388" s="8">
        <v>45244</v>
      </c>
      <c r="B388" t="s">
        <v>53</v>
      </c>
      <c r="C388" t="s">
        <v>55</v>
      </c>
      <c r="D388" t="s">
        <v>24</v>
      </c>
      <c r="E388" t="s">
        <v>19</v>
      </c>
      <c r="F388" t="s">
        <v>30</v>
      </c>
      <c r="G388" t="s">
        <v>56</v>
      </c>
      <c r="H388">
        <v>7</v>
      </c>
      <c r="I388">
        <v>2264.87</v>
      </c>
      <c r="J388">
        <v>15854.09</v>
      </c>
      <c r="K388" t="s">
        <v>81</v>
      </c>
    </row>
    <row r="389" spans="1:11" x14ac:dyDescent="0.3">
      <c r="A389" s="8">
        <v>45096</v>
      </c>
      <c r="B389" t="s">
        <v>53</v>
      </c>
      <c r="C389" t="s">
        <v>23</v>
      </c>
      <c r="D389" t="s">
        <v>24</v>
      </c>
      <c r="E389" t="s">
        <v>19</v>
      </c>
      <c r="F389" t="s">
        <v>30</v>
      </c>
      <c r="G389" t="s">
        <v>58</v>
      </c>
      <c r="H389">
        <v>9</v>
      </c>
      <c r="I389">
        <v>1765.86</v>
      </c>
      <c r="J389">
        <v>15892.74</v>
      </c>
      <c r="K389" t="s">
        <v>84</v>
      </c>
    </row>
    <row r="390" spans="1:11" x14ac:dyDescent="0.3">
      <c r="A390" s="8">
        <v>45126</v>
      </c>
      <c r="B390" t="s">
        <v>22</v>
      </c>
      <c r="C390" t="s">
        <v>17</v>
      </c>
      <c r="D390" t="s">
        <v>18</v>
      </c>
      <c r="E390" t="s">
        <v>19</v>
      </c>
      <c r="F390" t="s">
        <v>14</v>
      </c>
      <c r="G390" t="s">
        <v>63</v>
      </c>
      <c r="H390">
        <v>8</v>
      </c>
      <c r="I390">
        <v>1990</v>
      </c>
      <c r="J390">
        <v>15920</v>
      </c>
      <c r="K390" t="s">
        <v>85</v>
      </c>
    </row>
    <row r="391" spans="1:11" x14ac:dyDescent="0.3">
      <c r="A391" s="8">
        <v>45081</v>
      </c>
      <c r="B391" t="s">
        <v>35</v>
      </c>
      <c r="C391" t="s">
        <v>51</v>
      </c>
      <c r="D391" t="s">
        <v>41</v>
      </c>
      <c r="E391" t="s">
        <v>13</v>
      </c>
      <c r="F391" t="s">
        <v>14</v>
      </c>
      <c r="G391" t="s">
        <v>63</v>
      </c>
      <c r="H391">
        <v>15</v>
      </c>
      <c r="I391">
        <v>1063.8800000000001</v>
      </c>
      <c r="J391">
        <v>15958.2</v>
      </c>
      <c r="K391" t="s">
        <v>84</v>
      </c>
    </row>
    <row r="392" spans="1:11" x14ac:dyDescent="0.3">
      <c r="A392" s="8">
        <v>45254</v>
      </c>
      <c r="B392" t="s">
        <v>10</v>
      </c>
      <c r="C392" t="s">
        <v>51</v>
      </c>
      <c r="D392" t="s">
        <v>41</v>
      </c>
      <c r="E392" t="s">
        <v>13</v>
      </c>
      <c r="F392" t="s">
        <v>14</v>
      </c>
      <c r="G392" t="s">
        <v>67</v>
      </c>
      <c r="H392">
        <v>11</v>
      </c>
      <c r="I392">
        <v>1451.86</v>
      </c>
      <c r="J392">
        <v>15970.46</v>
      </c>
      <c r="K392" t="s">
        <v>81</v>
      </c>
    </row>
    <row r="393" spans="1:11" x14ac:dyDescent="0.3">
      <c r="A393" s="8">
        <v>45034</v>
      </c>
      <c r="B393" t="s">
        <v>35</v>
      </c>
      <c r="C393" t="s">
        <v>47</v>
      </c>
      <c r="D393" t="s">
        <v>48</v>
      </c>
      <c r="E393" t="s">
        <v>49</v>
      </c>
      <c r="F393" t="s">
        <v>30</v>
      </c>
      <c r="G393" t="s">
        <v>31</v>
      </c>
      <c r="H393">
        <v>5</v>
      </c>
      <c r="I393">
        <v>3199.14</v>
      </c>
      <c r="J393">
        <v>15995.7</v>
      </c>
      <c r="K393" t="s">
        <v>87</v>
      </c>
    </row>
    <row r="394" spans="1:11" x14ac:dyDescent="0.3">
      <c r="A394" s="8">
        <v>45181</v>
      </c>
      <c r="B394" t="s">
        <v>10</v>
      </c>
      <c r="C394" t="s">
        <v>54</v>
      </c>
      <c r="D394" t="s">
        <v>48</v>
      </c>
      <c r="E394" t="s">
        <v>49</v>
      </c>
      <c r="F394" t="s">
        <v>14</v>
      </c>
      <c r="G394" t="s">
        <v>15</v>
      </c>
      <c r="H394">
        <v>7</v>
      </c>
      <c r="I394">
        <v>2286.4</v>
      </c>
      <c r="J394">
        <v>16004.8</v>
      </c>
      <c r="K394" t="s">
        <v>79</v>
      </c>
    </row>
    <row r="395" spans="1:11" x14ac:dyDescent="0.3">
      <c r="A395" s="8">
        <v>44985</v>
      </c>
      <c r="B395" t="s">
        <v>35</v>
      </c>
      <c r="C395" t="s">
        <v>64</v>
      </c>
      <c r="D395" t="s">
        <v>48</v>
      </c>
      <c r="E395" t="s">
        <v>49</v>
      </c>
      <c r="F395" t="s">
        <v>30</v>
      </c>
      <c r="G395" t="s">
        <v>31</v>
      </c>
      <c r="H395">
        <v>13</v>
      </c>
      <c r="I395">
        <v>1246.1400000000001</v>
      </c>
      <c r="J395">
        <v>16199.82</v>
      </c>
      <c r="K395" t="s">
        <v>78</v>
      </c>
    </row>
    <row r="396" spans="1:11" x14ac:dyDescent="0.3">
      <c r="A396" s="8">
        <v>44970</v>
      </c>
      <c r="B396" t="s">
        <v>46</v>
      </c>
      <c r="C396" t="s">
        <v>36</v>
      </c>
      <c r="D396" t="s">
        <v>24</v>
      </c>
      <c r="E396" t="s">
        <v>19</v>
      </c>
      <c r="F396" t="s">
        <v>20</v>
      </c>
      <c r="G396" t="s">
        <v>66</v>
      </c>
      <c r="H396">
        <v>11</v>
      </c>
      <c r="I396">
        <v>1473.35</v>
      </c>
      <c r="J396">
        <v>16206.85</v>
      </c>
      <c r="K396" t="s">
        <v>78</v>
      </c>
    </row>
    <row r="397" spans="1:11" x14ac:dyDescent="0.3">
      <c r="A397" s="8">
        <v>45143</v>
      </c>
      <c r="B397" t="s">
        <v>44</v>
      </c>
      <c r="C397" t="s">
        <v>33</v>
      </c>
      <c r="D397" t="s">
        <v>18</v>
      </c>
      <c r="E397" t="s">
        <v>19</v>
      </c>
      <c r="F397" t="s">
        <v>37</v>
      </c>
      <c r="G397" t="s">
        <v>62</v>
      </c>
      <c r="H397">
        <v>4</v>
      </c>
      <c r="I397">
        <v>4062.52</v>
      </c>
      <c r="J397">
        <v>16250.08</v>
      </c>
      <c r="K397" t="s">
        <v>72</v>
      </c>
    </row>
    <row r="398" spans="1:11" x14ac:dyDescent="0.3">
      <c r="A398" s="8">
        <v>45005</v>
      </c>
      <c r="B398" t="s">
        <v>32</v>
      </c>
      <c r="C398" t="s">
        <v>40</v>
      </c>
      <c r="D398" t="s">
        <v>41</v>
      </c>
      <c r="E398" t="s">
        <v>13</v>
      </c>
      <c r="F398" t="s">
        <v>14</v>
      </c>
      <c r="G398" t="s">
        <v>57</v>
      </c>
      <c r="H398">
        <v>16</v>
      </c>
      <c r="I398">
        <v>1018.83</v>
      </c>
      <c r="J398">
        <v>16301.28</v>
      </c>
      <c r="K398" t="s">
        <v>83</v>
      </c>
    </row>
    <row r="399" spans="1:11" x14ac:dyDescent="0.3">
      <c r="A399" s="8">
        <v>45261</v>
      </c>
      <c r="B399" t="s">
        <v>35</v>
      </c>
      <c r="C399" t="s">
        <v>64</v>
      </c>
      <c r="D399" t="s">
        <v>48</v>
      </c>
      <c r="E399" t="s">
        <v>49</v>
      </c>
      <c r="F399" t="s">
        <v>37</v>
      </c>
      <c r="G399" t="s">
        <v>38</v>
      </c>
      <c r="H399">
        <v>5</v>
      </c>
      <c r="I399">
        <v>3289.83</v>
      </c>
      <c r="J399">
        <v>16449.150000000001</v>
      </c>
      <c r="K399" t="s">
        <v>86</v>
      </c>
    </row>
    <row r="400" spans="1:11" x14ac:dyDescent="0.3">
      <c r="A400" s="8">
        <v>45000</v>
      </c>
      <c r="B400" t="s">
        <v>16</v>
      </c>
      <c r="C400" t="s">
        <v>25</v>
      </c>
      <c r="D400" t="s">
        <v>18</v>
      </c>
      <c r="E400" t="s">
        <v>19</v>
      </c>
      <c r="F400" t="s">
        <v>20</v>
      </c>
      <c r="G400" t="s">
        <v>66</v>
      </c>
      <c r="H400">
        <v>20</v>
      </c>
      <c r="I400">
        <v>827.08</v>
      </c>
      <c r="J400">
        <v>16541.599999999999</v>
      </c>
      <c r="K400" t="s">
        <v>83</v>
      </c>
    </row>
    <row r="401" spans="1:11" x14ac:dyDescent="0.3">
      <c r="A401" s="8">
        <v>45158</v>
      </c>
      <c r="B401" t="s">
        <v>28</v>
      </c>
      <c r="C401" t="s">
        <v>17</v>
      </c>
      <c r="D401" t="s">
        <v>18</v>
      </c>
      <c r="E401" t="s">
        <v>19</v>
      </c>
      <c r="F401" t="s">
        <v>30</v>
      </c>
      <c r="G401" t="s">
        <v>52</v>
      </c>
      <c r="H401">
        <v>11</v>
      </c>
      <c r="I401">
        <v>1527.71</v>
      </c>
      <c r="J401">
        <v>16804.810000000001</v>
      </c>
      <c r="K401" t="s">
        <v>72</v>
      </c>
    </row>
    <row r="402" spans="1:11" x14ac:dyDescent="0.3">
      <c r="A402" s="8">
        <v>44963</v>
      </c>
      <c r="B402" t="s">
        <v>10</v>
      </c>
      <c r="C402" t="s">
        <v>11</v>
      </c>
      <c r="D402" t="s">
        <v>12</v>
      </c>
      <c r="E402" t="s">
        <v>13</v>
      </c>
      <c r="F402" t="s">
        <v>37</v>
      </c>
      <c r="G402" t="s">
        <v>42</v>
      </c>
      <c r="H402">
        <v>12</v>
      </c>
      <c r="I402">
        <v>1410.03</v>
      </c>
      <c r="J402">
        <v>16920.36</v>
      </c>
      <c r="K402" t="s">
        <v>78</v>
      </c>
    </row>
    <row r="403" spans="1:11" x14ac:dyDescent="0.3">
      <c r="A403" s="8">
        <v>45148</v>
      </c>
      <c r="B403" t="s">
        <v>28</v>
      </c>
      <c r="C403" t="s">
        <v>29</v>
      </c>
      <c r="D403" t="s">
        <v>12</v>
      </c>
      <c r="E403" t="s">
        <v>13</v>
      </c>
      <c r="F403" t="s">
        <v>37</v>
      </c>
      <c r="G403" t="s">
        <v>38</v>
      </c>
      <c r="H403">
        <v>10</v>
      </c>
      <c r="I403">
        <v>1693.46</v>
      </c>
      <c r="J403">
        <v>16934.599999999999</v>
      </c>
      <c r="K403" t="s">
        <v>72</v>
      </c>
    </row>
    <row r="404" spans="1:11" x14ac:dyDescent="0.3">
      <c r="A404" s="8">
        <v>44963</v>
      </c>
      <c r="B404" t="s">
        <v>22</v>
      </c>
      <c r="C404" t="s">
        <v>36</v>
      </c>
      <c r="D404" t="s">
        <v>24</v>
      </c>
      <c r="E404" t="s">
        <v>19</v>
      </c>
      <c r="F404" t="s">
        <v>26</v>
      </c>
      <c r="G404" t="s">
        <v>27</v>
      </c>
      <c r="H404">
        <v>18</v>
      </c>
      <c r="I404">
        <v>941.19</v>
      </c>
      <c r="J404">
        <v>16941.419999999998</v>
      </c>
      <c r="K404" t="s">
        <v>78</v>
      </c>
    </row>
    <row r="405" spans="1:11" x14ac:dyDescent="0.3">
      <c r="A405" s="8">
        <v>45076</v>
      </c>
      <c r="B405" t="s">
        <v>32</v>
      </c>
      <c r="C405" t="s">
        <v>47</v>
      </c>
      <c r="D405" t="s">
        <v>48</v>
      </c>
      <c r="E405" t="s">
        <v>49</v>
      </c>
      <c r="F405" t="s">
        <v>26</v>
      </c>
      <c r="G405" t="s">
        <v>45</v>
      </c>
      <c r="H405">
        <v>5</v>
      </c>
      <c r="I405">
        <v>3395.71</v>
      </c>
      <c r="J405">
        <v>16978.55</v>
      </c>
      <c r="K405" t="s">
        <v>82</v>
      </c>
    </row>
    <row r="406" spans="1:11" x14ac:dyDescent="0.3">
      <c r="A406" s="8">
        <v>45036</v>
      </c>
      <c r="B406" t="s">
        <v>44</v>
      </c>
      <c r="C406" t="s">
        <v>25</v>
      </c>
      <c r="D406" t="s">
        <v>18</v>
      </c>
      <c r="E406" t="s">
        <v>19</v>
      </c>
      <c r="F406" t="s">
        <v>37</v>
      </c>
      <c r="G406" t="s">
        <v>42</v>
      </c>
      <c r="H406">
        <v>16</v>
      </c>
      <c r="I406">
        <v>1064.93</v>
      </c>
      <c r="J406">
        <v>17038.88</v>
      </c>
      <c r="K406" t="s">
        <v>87</v>
      </c>
    </row>
    <row r="407" spans="1:11" x14ac:dyDescent="0.3">
      <c r="A407" s="8">
        <v>45036</v>
      </c>
      <c r="B407" t="s">
        <v>10</v>
      </c>
      <c r="C407" t="s">
        <v>47</v>
      </c>
      <c r="D407" t="s">
        <v>48</v>
      </c>
      <c r="E407" t="s">
        <v>49</v>
      </c>
      <c r="F407" t="s">
        <v>14</v>
      </c>
      <c r="G407" t="s">
        <v>15</v>
      </c>
      <c r="H407">
        <v>17</v>
      </c>
      <c r="I407">
        <v>1005.44</v>
      </c>
      <c r="J407">
        <v>17092.48</v>
      </c>
      <c r="K407" t="s">
        <v>87</v>
      </c>
    </row>
    <row r="408" spans="1:11" x14ac:dyDescent="0.3">
      <c r="A408" s="8">
        <v>45275</v>
      </c>
      <c r="B408" t="s">
        <v>35</v>
      </c>
      <c r="C408" t="s">
        <v>11</v>
      </c>
      <c r="D408" t="s">
        <v>12</v>
      </c>
      <c r="E408" t="s">
        <v>13</v>
      </c>
      <c r="F408" t="s">
        <v>30</v>
      </c>
      <c r="G408" t="s">
        <v>31</v>
      </c>
      <c r="H408">
        <v>6</v>
      </c>
      <c r="I408">
        <v>2850.31</v>
      </c>
      <c r="J408">
        <v>17101.86</v>
      </c>
      <c r="K408" t="s">
        <v>86</v>
      </c>
    </row>
    <row r="409" spans="1:11" x14ac:dyDescent="0.3">
      <c r="A409" s="8">
        <v>44931</v>
      </c>
      <c r="B409" t="s">
        <v>53</v>
      </c>
      <c r="C409" t="s">
        <v>29</v>
      </c>
      <c r="D409" t="s">
        <v>12</v>
      </c>
      <c r="E409" t="s">
        <v>13</v>
      </c>
      <c r="F409" t="s">
        <v>14</v>
      </c>
      <c r="G409" t="s">
        <v>63</v>
      </c>
      <c r="H409">
        <v>4</v>
      </c>
      <c r="I409">
        <v>4293.74</v>
      </c>
      <c r="J409">
        <v>17174.96</v>
      </c>
      <c r="K409" t="s">
        <v>77</v>
      </c>
    </row>
    <row r="410" spans="1:11" x14ac:dyDescent="0.3">
      <c r="A410" s="8">
        <v>45109</v>
      </c>
      <c r="B410" t="s">
        <v>28</v>
      </c>
      <c r="C410" t="s">
        <v>33</v>
      </c>
      <c r="D410" t="s">
        <v>18</v>
      </c>
      <c r="E410" t="s">
        <v>19</v>
      </c>
      <c r="F410" t="s">
        <v>37</v>
      </c>
      <c r="G410" t="s">
        <v>42</v>
      </c>
      <c r="H410">
        <v>6</v>
      </c>
      <c r="I410">
        <v>2862.86</v>
      </c>
      <c r="J410">
        <v>17177.16</v>
      </c>
      <c r="K410" t="s">
        <v>85</v>
      </c>
    </row>
    <row r="411" spans="1:11" x14ac:dyDescent="0.3">
      <c r="A411" s="8">
        <v>45154</v>
      </c>
      <c r="B411" t="s">
        <v>44</v>
      </c>
      <c r="C411" t="s">
        <v>29</v>
      </c>
      <c r="D411" t="s">
        <v>12</v>
      </c>
      <c r="E411" t="s">
        <v>13</v>
      </c>
      <c r="F411" t="s">
        <v>26</v>
      </c>
      <c r="G411" t="s">
        <v>27</v>
      </c>
      <c r="H411">
        <v>4</v>
      </c>
      <c r="I411">
        <v>4298.3500000000004</v>
      </c>
      <c r="J411">
        <v>17193.400000000001</v>
      </c>
      <c r="K411" t="s">
        <v>72</v>
      </c>
    </row>
    <row r="412" spans="1:11" x14ac:dyDescent="0.3">
      <c r="A412" s="8">
        <v>45258</v>
      </c>
      <c r="B412" t="s">
        <v>35</v>
      </c>
      <c r="C412" t="s">
        <v>55</v>
      </c>
      <c r="D412" t="s">
        <v>24</v>
      </c>
      <c r="E412" t="s">
        <v>19</v>
      </c>
      <c r="F412" t="s">
        <v>26</v>
      </c>
      <c r="G412" t="s">
        <v>59</v>
      </c>
      <c r="H412">
        <v>6</v>
      </c>
      <c r="I412">
        <v>2867.98</v>
      </c>
      <c r="J412">
        <v>17207.88</v>
      </c>
      <c r="K412" t="s">
        <v>81</v>
      </c>
    </row>
    <row r="413" spans="1:11" x14ac:dyDescent="0.3">
      <c r="A413" s="8">
        <v>45049</v>
      </c>
      <c r="B413" t="s">
        <v>39</v>
      </c>
      <c r="C413" t="s">
        <v>33</v>
      </c>
      <c r="D413" t="s">
        <v>18</v>
      </c>
      <c r="E413" t="s">
        <v>19</v>
      </c>
      <c r="F413" t="s">
        <v>14</v>
      </c>
      <c r="G413" t="s">
        <v>67</v>
      </c>
      <c r="H413">
        <v>13</v>
      </c>
      <c r="I413">
        <v>1330.85</v>
      </c>
      <c r="J413">
        <v>17301.05</v>
      </c>
      <c r="K413" t="s">
        <v>82</v>
      </c>
    </row>
    <row r="414" spans="1:11" x14ac:dyDescent="0.3">
      <c r="A414" s="8">
        <v>45132</v>
      </c>
      <c r="B414" t="s">
        <v>39</v>
      </c>
      <c r="C414" t="s">
        <v>25</v>
      </c>
      <c r="D414" t="s">
        <v>18</v>
      </c>
      <c r="E414" t="s">
        <v>19</v>
      </c>
      <c r="F414" t="s">
        <v>26</v>
      </c>
      <c r="G414" t="s">
        <v>43</v>
      </c>
      <c r="H414">
        <v>4</v>
      </c>
      <c r="I414">
        <v>4336.92</v>
      </c>
      <c r="J414">
        <v>17347.68</v>
      </c>
      <c r="K414" t="s">
        <v>85</v>
      </c>
    </row>
    <row r="415" spans="1:11" x14ac:dyDescent="0.3">
      <c r="A415" s="8">
        <v>45088</v>
      </c>
      <c r="B415" t="s">
        <v>44</v>
      </c>
      <c r="C415" t="s">
        <v>29</v>
      </c>
      <c r="D415" t="s">
        <v>12</v>
      </c>
      <c r="E415" t="s">
        <v>13</v>
      </c>
      <c r="F415" t="s">
        <v>20</v>
      </c>
      <c r="G415" t="s">
        <v>60</v>
      </c>
      <c r="H415">
        <v>7</v>
      </c>
      <c r="I415">
        <v>2483.54</v>
      </c>
      <c r="J415">
        <v>17384.78</v>
      </c>
      <c r="K415" t="s">
        <v>84</v>
      </c>
    </row>
    <row r="416" spans="1:11" x14ac:dyDescent="0.3">
      <c r="A416" s="8">
        <v>45179</v>
      </c>
      <c r="B416" t="s">
        <v>44</v>
      </c>
      <c r="C416" t="s">
        <v>11</v>
      </c>
      <c r="D416" t="s">
        <v>12</v>
      </c>
      <c r="E416" t="s">
        <v>13</v>
      </c>
      <c r="F416" t="s">
        <v>30</v>
      </c>
      <c r="G416" t="s">
        <v>58</v>
      </c>
      <c r="H416">
        <v>14</v>
      </c>
      <c r="I416">
        <v>1245.9000000000001</v>
      </c>
      <c r="J416">
        <v>17442.599999999999</v>
      </c>
      <c r="K416" t="s">
        <v>79</v>
      </c>
    </row>
    <row r="417" spans="1:11" x14ac:dyDescent="0.3">
      <c r="A417" s="8">
        <v>45038</v>
      </c>
      <c r="B417" t="s">
        <v>53</v>
      </c>
      <c r="C417" t="s">
        <v>11</v>
      </c>
      <c r="D417" t="s">
        <v>12</v>
      </c>
      <c r="E417" t="s">
        <v>13</v>
      </c>
      <c r="F417" t="s">
        <v>20</v>
      </c>
      <c r="G417" t="s">
        <v>66</v>
      </c>
      <c r="H417">
        <v>16</v>
      </c>
      <c r="I417">
        <v>1090.18</v>
      </c>
      <c r="J417">
        <v>17442.88</v>
      </c>
      <c r="K417" t="s">
        <v>87</v>
      </c>
    </row>
    <row r="418" spans="1:11" x14ac:dyDescent="0.3">
      <c r="A418" s="8">
        <v>45085</v>
      </c>
      <c r="B418" t="s">
        <v>53</v>
      </c>
      <c r="C418" t="s">
        <v>25</v>
      </c>
      <c r="D418" t="s">
        <v>18</v>
      </c>
      <c r="E418" t="s">
        <v>19</v>
      </c>
      <c r="F418" t="s">
        <v>26</v>
      </c>
      <c r="G418" t="s">
        <v>43</v>
      </c>
      <c r="H418">
        <v>9</v>
      </c>
      <c r="I418">
        <v>1940.11</v>
      </c>
      <c r="J418">
        <v>17460.990000000002</v>
      </c>
      <c r="K418" t="s">
        <v>84</v>
      </c>
    </row>
    <row r="419" spans="1:11" x14ac:dyDescent="0.3">
      <c r="A419" s="8">
        <v>45018</v>
      </c>
      <c r="B419" t="s">
        <v>44</v>
      </c>
      <c r="C419" t="s">
        <v>36</v>
      </c>
      <c r="D419" t="s">
        <v>24</v>
      </c>
      <c r="E419" t="s">
        <v>19</v>
      </c>
      <c r="F419" t="s">
        <v>37</v>
      </c>
      <c r="G419" t="s">
        <v>38</v>
      </c>
      <c r="H419">
        <v>14</v>
      </c>
      <c r="I419">
        <v>1247.48</v>
      </c>
      <c r="J419">
        <v>17464.72</v>
      </c>
      <c r="K419" t="s">
        <v>87</v>
      </c>
    </row>
    <row r="420" spans="1:11" x14ac:dyDescent="0.3">
      <c r="A420" s="8">
        <v>44935</v>
      </c>
      <c r="B420" t="s">
        <v>53</v>
      </c>
      <c r="C420" t="s">
        <v>25</v>
      </c>
      <c r="D420" t="s">
        <v>18</v>
      </c>
      <c r="E420" t="s">
        <v>19</v>
      </c>
      <c r="F420" t="s">
        <v>20</v>
      </c>
      <c r="G420" t="s">
        <v>66</v>
      </c>
      <c r="H420">
        <v>18</v>
      </c>
      <c r="I420">
        <v>970.52</v>
      </c>
      <c r="J420">
        <v>17469.36</v>
      </c>
      <c r="K420" t="s">
        <v>77</v>
      </c>
    </row>
    <row r="421" spans="1:11" x14ac:dyDescent="0.3">
      <c r="A421" s="8">
        <v>45128</v>
      </c>
      <c r="B421" t="s">
        <v>28</v>
      </c>
      <c r="C421" t="s">
        <v>54</v>
      </c>
      <c r="D421" t="s">
        <v>48</v>
      </c>
      <c r="E421" t="s">
        <v>49</v>
      </c>
      <c r="F421" t="s">
        <v>26</v>
      </c>
      <c r="G421" t="s">
        <v>43</v>
      </c>
      <c r="H421">
        <v>4</v>
      </c>
      <c r="I421">
        <v>4373.75</v>
      </c>
      <c r="J421">
        <v>17495</v>
      </c>
      <c r="K421" t="s">
        <v>85</v>
      </c>
    </row>
    <row r="422" spans="1:11" x14ac:dyDescent="0.3">
      <c r="A422" s="8">
        <v>45175</v>
      </c>
      <c r="B422" t="s">
        <v>16</v>
      </c>
      <c r="C422" t="s">
        <v>11</v>
      </c>
      <c r="D422" t="s">
        <v>12</v>
      </c>
      <c r="E422" t="s">
        <v>13</v>
      </c>
      <c r="F422" t="s">
        <v>37</v>
      </c>
      <c r="G422" t="s">
        <v>42</v>
      </c>
      <c r="H422">
        <v>6</v>
      </c>
      <c r="I422">
        <v>2920.43</v>
      </c>
      <c r="J422">
        <v>17522.580000000002</v>
      </c>
      <c r="K422" t="s">
        <v>79</v>
      </c>
    </row>
    <row r="423" spans="1:11" x14ac:dyDescent="0.3">
      <c r="A423" s="8">
        <v>45097</v>
      </c>
      <c r="B423" t="s">
        <v>22</v>
      </c>
      <c r="C423" t="s">
        <v>40</v>
      </c>
      <c r="D423" t="s">
        <v>41</v>
      </c>
      <c r="E423" t="s">
        <v>13</v>
      </c>
      <c r="F423" t="s">
        <v>20</v>
      </c>
      <c r="G423" t="s">
        <v>34</v>
      </c>
      <c r="H423">
        <v>17</v>
      </c>
      <c r="I423">
        <v>1037.05</v>
      </c>
      <c r="J423">
        <v>17629.849999999999</v>
      </c>
      <c r="K423" t="s">
        <v>84</v>
      </c>
    </row>
    <row r="424" spans="1:11" x14ac:dyDescent="0.3">
      <c r="A424" s="8">
        <v>45277</v>
      </c>
      <c r="B424" t="s">
        <v>16</v>
      </c>
      <c r="C424" t="s">
        <v>40</v>
      </c>
      <c r="D424" t="s">
        <v>41</v>
      </c>
      <c r="E424" t="s">
        <v>13</v>
      </c>
      <c r="F424" t="s">
        <v>26</v>
      </c>
      <c r="G424" t="s">
        <v>43</v>
      </c>
      <c r="H424">
        <v>4</v>
      </c>
      <c r="I424">
        <v>4412.41</v>
      </c>
      <c r="J424">
        <v>17649.64</v>
      </c>
      <c r="K424" t="s">
        <v>86</v>
      </c>
    </row>
    <row r="425" spans="1:11" x14ac:dyDescent="0.3">
      <c r="A425" s="8">
        <v>45092</v>
      </c>
      <c r="B425" t="s">
        <v>32</v>
      </c>
      <c r="C425" t="s">
        <v>23</v>
      </c>
      <c r="D425" t="s">
        <v>24</v>
      </c>
      <c r="E425" t="s">
        <v>19</v>
      </c>
      <c r="F425" t="s">
        <v>37</v>
      </c>
      <c r="G425" t="s">
        <v>38</v>
      </c>
      <c r="H425">
        <v>7</v>
      </c>
      <c r="I425">
        <v>2538.4299999999998</v>
      </c>
      <c r="J425">
        <v>17769.009999999998</v>
      </c>
      <c r="K425" t="s">
        <v>84</v>
      </c>
    </row>
    <row r="426" spans="1:11" x14ac:dyDescent="0.3">
      <c r="A426" s="8">
        <v>45105</v>
      </c>
      <c r="B426" t="s">
        <v>39</v>
      </c>
      <c r="C426" t="s">
        <v>47</v>
      </c>
      <c r="D426" t="s">
        <v>48</v>
      </c>
      <c r="E426" t="s">
        <v>49</v>
      </c>
      <c r="F426" t="s">
        <v>20</v>
      </c>
      <c r="G426" t="s">
        <v>60</v>
      </c>
      <c r="H426">
        <v>13</v>
      </c>
      <c r="I426">
        <v>1367.15</v>
      </c>
      <c r="J426">
        <v>17772.95</v>
      </c>
      <c r="K426" t="s">
        <v>84</v>
      </c>
    </row>
    <row r="427" spans="1:11" x14ac:dyDescent="0.3">
      <c r="A427" s="8">
        <v>45258</v>
      </c>
      <c r="B427" t="s">
        <v>39</v>
      </c>
      <c r="C427" t="s">
        <v>54</v>
      </c>
      <c r="D427" t="s">
        <v>48</v>
      </c>
      <c r="E427" t="s">
        <v>49</v>
      </c>
      <c r="F427" t="s">
        <v>37</v>
      </c>
      <c r="G427" t="s">
        <v>61</v>
      </c>
      <c r="H427">
        <v>5</v>
      </c>
      <c r="I427">
        <v>3572.02</v>
      </c>
      <c r="J427">
        <v>17860.099999999999</v>
      </c>
      <c r="K427" t="s">
        <v>81</v>
      </c>
    </row>
    <row r="428" spans="1:11" x14ac:dyDescent="0.3">
      <c r="A428" s="8">
        <v>45002</v>
      </c>
      <c r="B428" t="s">
        <v>44</v>
      </c>
      <c r="C428" t="s">
        <v>33</v>
      </c>
      <c r="D428" t="s">
        <v>18</v>
      </c>
      <c r="E428" t="s">
        <v>19</v>
      </c>
      <c r="F428" t="s">
        <v>26</v>
      </c>
      <c r="G428" t="s">
        <v>45</v>
      </c>
      <c r="H428">
        <v>8</v>
      </c>
      <c r="I428">
        <v>2240.2199999999998</v>
      </c>
      <c r="J428">
        <v>17921.759999999998</v>
      </c>
      <c r="K428" t="s">
        <v>83</v>
      </c>
    </row>
    <row r="429" spans="1:11" x14ac:dyDescent="0.3">
      <c r="A429" s="8">
        <v>45075</v>
      </c>
      <c r="B429" t="s">
        <v>46</v>
      </c>
      <c r="C429" t="s">
        <v>55</v>
      </c>
      <c r="D429" t="s">
        <v>24</v>
      </c>
      <c r="E429" t="s">
        <v>19</v>
      </c>
      <c r="F429" t="s">
        <v>14</v>
      </c>
      <c r="G429" t="s">
        <v>57</v>
      </c>
      <c r="H429">
        <v>4</v>
      </c>
      <c r="I429">
        <v>4485.82</v>
      </c>
      <c r="J429">
        <v>17943.28</v>
      </c>
      <c r="K429" t="s">
        <v>82</v>
      </c>
    </row>
    <row r="430" spans="1:11" x14ac:dyDescent="0.3">
      <c r="A430" s="8">
        <v>45057</v>
      </c>
      <c r="B430" t="s">
        <v>39</v>
      </c>
      <c r="C430" t="s">
        <v>17</v>
      </c>
      <c r="D430" t="s">
        <v>18</v>
      </c>
      <c r="E430" t="s">
        <v>19</v>
      </c>
      <c r="F430" t="s">
        <v>30</v>
      </c>
      <c r="G430" t="s">
        <v>56</v>
      </c>
      <c r="H430">
        <v>15</v>
      </c>
      <c r="I430">
        <v>1197.31</v>
      </c>
      <c r="J430">
        <v>17959.650000000001</v>
      </c>
      <c r="K430" t="s">
        <v>82</v>
      </c>
    </row>
    <row r="431" spans="1:11" x14ac:dyDescent="0.3">
      <c r="A431" s="8">
        <v>44972</v>
      </c>
      <c r="B431" t="s">
        <v>28</v>
      </c>
      <c r="C431" t="s">
        <v>33</v>
      </c>
      <c r="D431" t="s">
        <v>18</v>
      </c>
      <c r="E431" t="s">
        <v>19</v>
      </c>
      <c r="F431" t="s">
        <v>26</v>
      </c>
      <c r="G431" t="s">
        <v>45</v>
      </c>
      <c r="H431">
        <v>11</v>
      </c>
      <c r="I431">
        <v>1634.39</v>
      </c>
      <c r="J431">
        <v>17978.29</v>
      </c>
      <c r="K431" t="s">
        <v>78</v>
      </c>
    </row>
    <row r="432" spans="1:11" x14ac:dyDescent="0.3">
      <c r="A432" s="8">
        <v>45257</v>
      </c>
      <c r="B432" t="s">
        <v>28</v>
      </c>
      <c r="C432" t="s">
        <v>47</v>
      </c>
      <c r="D432" t="s">
        <v>48</v>
      </c>
      <c r="E432" t="s">
        <v>49</v>
      </c>
      <c r="F432" t="s">
        <v>14</v>
      </c>
      <c r="G432" t="s">
        <v>15</v>
      </c>
      <c r="H432">
        <v>4</v>
      </c>
      <c r="I432">
        <v>4553.5200000000004</v>
      </c>
      <c r="J432">
        <v>18214.080000000002</v>
      </c>
      <c r="K432" t="s">
        <v>81</v>
      </c>
    </row>
    <row r="433" spans="1:11" x14ac:dyDescent="0.3">
      <c r="A433" s="8">
        <v>45120</v>
      </c>
      <c r="B433" t="s">
        <v>10</v>
      </c>
      <c r="C433" t="s">
        <v>50</v>
      </c>
      <c r="D433" t="s">
        <v>12</v>
      </c>
      <c r="E433" t="s">
        <v>13</v>
      </c>
      <c r="F433" t="s">
        <v>37</v>
      </c>
      <c r="G433" t="s">
        <v>62</v>
      </c>
      <c r="H433">
        <v>10</v>
      </c>
      <c r="I433">
        <v>1823.34</v>
      </c>
      <c r="J433">
        <v>18233.400000000001</v>
      </c>
      <c r="K433" t="s">
        <v>85</v>
      </c>
    </row>
    <row r="434" spans="1:11" x14ac:dyDescent="0.3">
      <c r="A434" s="8">
        <v>45067</v>
      </c>
      <c r="B434" t="s">
        <v>35</v>
      </c>
      <c r="C434" t="s">
        <v>33</v>
      </c>
      <c r="D434" t="s">
        <v>18</v>
      </c>
      <c r="E434" t="s">
        <v>19</v>
      </c>
      <c r="F434" t="s">
        <v>26</v>
      </c>
      <c r="G434" t="s">
        <v>59</v>
      </c>
      <c r="H434">
        <v>13</v>
      </c>
      <c r="I434">
        <v>1406.82</v>
      </c>
      <c r="J434">
        <v>18288.66</v>
      </c>
      <c r="K434" t="s">
        <v>82</v>
      </c>
    </row>
    <row r="435" spans="1:11" x14ac:dyDescent="0.3">
      <c r="A435" s="8">
        <v>45204</v>
      </c>
      <c r="B435" t="s">
        <v>44</v>
      </c>
      <c r="C435" t="s">
        <v>25</v>
      </c>
      <c r="D435" t="s">
        <v>18</v>
      </c>
      <c r="E435" t="s">
        <v>19</v>
      </c>
      <c r="F435" t="s">
        <v>14</v>
      </c>
      <c r="G435" t="s">
        <v>57</v>
      </c>
      <c r="H435">
        <v>11</v>
      </c>
      <c r="I435">
        <v>1673.53</v>
      </c>
      <c r="J435">
        <v>18408.830000000002</v>
      </c>
      <c r="K435" t="s">
        <v>80</v>
      </c>
    </row>
    <row r="436" spans="1:11" x14ac:dyDescent="0.3">
      <c r="A436" s="8">
        <v>45075</v>
      </c>
      <c r="B436" t="s">
        <v>32</v>
      </c>
      <c r="C436" t="s">
        <v>50</v>
      </c>
      <c r="D436" t="s">
        <v>12</v>
      </c>
      <c r="E436" t="s">
        <v>13</v>
      </c>
      <c r="F436" t="s">
        <v>14</v>
      </c>
      <c r="G436" t="s">
        <v>15</v>
      </c>
      <c r="H436">
        <v>13</v>
      </c>
      <c r="I436">
        <v>1419.3</v>
      </c>
      <c r="J436">
        <v>18450.900000000001</v>
      </c>
      <c r="K436" t="s">
        <v>82</v>
      </c>
    </row>
    <row r="437" spans="1:11" x14ac:dyDescent="0.3">
      <c r="A437" s="8">
        <v>45129</v>
      </c>
      <c r="B437" t="s">
        <v>53</v>
      </c>
      <c r="C437" t="s">
        <v>54</v>
      </c>
      <c r="D437" t="s">
        <v>48</v>
      </c>
      <c r="E437" t="s">
        <v>49</v>
      </c>
      <c r="F437" t="s">
        <v>14</v>
      </c>
      <c r="G437" t="s">
        <v>67</v>
      </c>
      <c r="H437">
        <v>6</v>
      </c>
      <c r="I437">
        <v>3080.25</v>
      </c>
      <c r="J437">
        <v>18481.5</v>
      </c>
      <c r="K437" t="s">
        <v>85</v>
      </c>
    </row>
    <row r="438" spans="1:11" x14ac:dyDescent="0.3">
      <c r="A438" s="8">
        <v>45260</v>
      </c>
      <c r="B438" t="s">
        <v>44</v>
      </c>
      <c r="C438" t="s">
        <v>11</v>
      </c>
      <c r="D438" t="s">
        <v>12</v>
      </c>
      <c r="E438" t="s">
        <v>13</v>
      </c>
      <c r="F438" t="s">
        <v>20</v>
      </c>
      <c r="G438" t="s">
        <v>34</v>
      </c>
      <c r="H438">
        <v>5</v>
      </c>
      <c r="I438">
        <v>3725.36</v>
      </c>
      <c r="J438">
        <v>18626.8</v>
      </c>
      <c r="K438" t="s">
        <v>81</v>
      </c>
    </row>
    <row r="439" spans="1:11" x14ac:dyDescent="0.3">
      <c r="A439" s="8">
        <v>45102</v>
      </c>
      <c r="B439" t="s">
        <v>32</v>
      </c>
      <c r="C439" t="s">
        <v>40</v>
      </c>
      <c r="D439" t="s">
        <v>41</v>
      </c>
      <c r="E439" t="s">
        <v>13</v>
      </c>
      <c r="F439" t="s">
        <v>20</v>
      </c>
      <c r="G439" t="s">
        <v>34</v>
      </c>
      <c r="H439">
        <v>12</v>
      </c>
      <c r="I439">
        <v>1554.75</v>
      </c>
      <c r="J439">
        <v>18657</v>
      </c>
      <c r="K439" t="s">
        <v>84</v>
      </c>
    </row>
    <row r="440" spans="1:11" x14ac:dyDescent="0.3">
      <c r="A440" s="8">
        <v>45266</v>
      </c>
      <c r="B440" t="s">
        <v>16</v>
      </c>
      <c r="C440" t="s">
        <v>33</v>
      </c>
      <c r="D440" t="s">
        <v>18</v>
      </c>
      <c r="E440" t="s">
        <v>19</v>
      </c>
      <c r="F440" t="s">
        <v>37</v>
      </c>
      <c r="G440" t="s">
        <v>38</v>
      </c>
      <c r="H440">
        <v>18</v>
      </c>
      <c r="I440">
        <v>1039.3800000000001</v>
      </c>
      <c r="J440">
        <v>18708.84</v>
      </c>
      <c r="K440" t="s">
        <v>86</v>
      </c>
    </row>
    <row r="441" spans="1:11" x14ac:dyDescent="0.3">
      <c r="A441" s="8">
        <v>45291</v>
      </c>
      <c r="B441" t="s">
        <v>39</v>
      </c>
      <c r="C441" t="s">
        <v>29</v>
      </c>
      <c r="D441" t="s">
        <v>12</v>
      </c>
      <c r="E441" t="s">
        <v>13</v>
      </c>
      <c r="F441" t="s">
        <v>30</v>
      </c>
      <c r="G441" t="s">
        <v>31</v>
      </c>
      <c r="H441">
        <v>6</v>
      </c>
      <c r="I441">
        <v>3119.62</v>
      </c>
      <c r="J441">
        <v>18717.72</v>
      </c>
      <c r="K441" t="s">
        <v>86</v>
      </c>
    </row>
    <row r="442" spans="1:11" x14ac:dyDescent="0.3">
      <c r="A442" s="8">
        <v>44930</v>
      </c>
      <c r="B442" t="s">
        <v>53</v>
      </c>
      <c r="C442" t="s">
        <v>47</v>
      </c>
      <c r="D442" t="s">
        <v>48</v>
      </c>
      <c r="E442" t="s">
        <v>49</v>
      </c>
      <c r="F442" t="s">
        <v>20</v>
      </c>
      <c r="G442" t="s">
        <v>34</v>
      </c>
      <c r="H442">
        <v>18</v>
      </c>
      <c r="I442">
        <v>1042.99</v>
      </c>
      <c r="J442">
        <v>18773.82</v>
      </c>
      <c r="K442" t="s">
        <v>77</v>
      </c>
    </row>
    <row r="443" spans="1:11" x14ac:dyDescent="0.3">
      <c r="A443" s="8">
        <v>44959</v>
      </c>
      <c r="B443" t="s">
        <v>46</v>
      </c>
      <c r="C443" t="s">
        <v>23</v>
      </c>
      <c r="D443" t="s">
        <v>24</v>
      </c>
      <c r="E443" t="s">
        <v>19</v>
      </c>
      <c r="F443" t="s">
        <v>20</v>
      </c>
      <c r="G443" t="s">
        <v>21</v>
      </c>
      <c r="H443">
        <v>5</v>
      </c>
      <c r="I443">
        <v>3770.1</v>
      </c>
      <c r="J443">
        <v>18850.5</v>
      </c>
      <c r="K443" t="s">
        <v>78</v>
      </c>
    </row>
    <row r="444" spans="1:11" x14ac:dyDescent="0.3">
      <c r="A444" s="8">
        <v>45002</v>
      </c>
      <c r="B444" t="s">
        <v>22</v>
      </c>
      <c r="C444" t="s">
        <v>29</v>
      </c>
      <c r="D444" t="s">
        <v>12</v>
      </c>
      <c r="E444" t="s">
        <v>13</v>
      </c>
      <c r="F444" t="s">
        <v>30</v>
      </c>
      <c r="G444" t="s">
        <v>58</v>
      </c>
      <c r="H444">
        <v>5</v>
      </c>
      <c r="I444">
        <v>3775.72</v>
      </c>
      <c r="J444">
        <v>18878.599999999999</v>
      </c>
      <c r="K444" t="s">
        <v>83</v>
      </c>
    </row>
    <row r="445" spans="1:11" x14ac:dyDescent="0.3">
      <c r="A445" s="8">
        <v>45282</v>
      </c>
      <c r="B445" t="s">
        <v>44</v>
      </c>
      <c r="C445" t="s">
        <v>17</v>
      </c>
      <c r="D445" t="s">
        <v>18</v>
      </c>
      <c r="E445" t="s">
        <v>19</v>
      </c>
      <c r="F445" t="s">
        <v>30</v>
      </c>
      <c r="G445" t="s">
        <v>31</v>
      </c>
      <c r="H445">
        <v>4</v>
      </c>
      <c r="I445">
        <v>4724.33</v>
      </c>
      <c r="J445">
        <v>18897.32</v>
      </c>
      <c r="K445" t="s">
        <v>86</v>
      </c>
    </row>
    <row r="446" spans="1:11" x14ac:dyDescent="0.3">
      <c r="A446" s="8">
        <v>45072</v>
      </c>
      <c r="B446" t="s">
        <v>32</v>
      </c>
      <c r="C446" t="s">
        <v>51</v>
      </c>
      <c r="D446" t="s">
        <v>41</v>
      </c>
      <c r="E446" t="s">
        <v>13</v>
      </c>
      <c r="F446" t="s">
        <v>20</v>
      </c>
      <c r="G446" t="s">
        <v>60</v>
      </c>
      <c r="H446">
        <v>19</v>
      </c>
      <c r="I446">
        <v>1003.13</v>
      </c>
      <c r="J446">
        <v>19059.47</v>
      </c>
      <c r="K446" t="s">
        <v>82</v>
      </c>
    </row>
    <row r="447" spans="1:11" x14ac:dyDescent="0.3">
      <c r="A447" s="8">
        <v>45235</v>
      </c>
      <c r="B447" t="s">
        <v>16</v>
      </c>
      <c r="C447" t="s">
        <v>11</v>
      </c>
      <c r="D447" t="s">
        <v>12</v>
      </c>
      <c r="E447" t="s">
        <v>13</v>
      </c>
      <c r="F447" t="s">
        <v>30</v>
      </c>
      <c r="G447" t="s">
        <v>56</v>
      </c>
      <c r="H447">
        <v>9</v>
      </c>
      <c r="I447">
        <v>2118.17</v>
      </c>
      <c r="J447">
        <v>19063.53</v>
      </c>
      <c r="K447" t="s">
        <v>81</v>
      </c>
    </row>
    <row r="448" spans="1:11" x14ac:dyDescent="0.3">
      <c r="A448" s="8">
        <v>45037</v>
      </c>
      <c r="B448" t="s">
        <v>35</v>
      </c>
      <c r="C448" t="s">
        <v>55</v>
      </c>
      <c r="D448" t="s">
        <v>24</v>
      </c>
      <c r="E448" t="s">
        <v>19</v>
      </c>
      <c r="F448" t="s">
        <v>37</v>
      </c>
      <c r="G448" t="s">
        <v>62</v>
      </c>
      <c r="H448">
        <v>17</v>
      </c>
      <c r="I448">
        <v>1122.98</v>
      </c>
      <c r="J448">
        <v>19090.66</v>
      </c>
      <c r="K448" t="s">
        <v>87</v>
      </c>
    </row>
    <row r="449" spans="1:11" x14ac:dyDescent="0.3">
      <c r="A449" s="8">
        <v>45225</v>
      </c>
      <c r="B449" t="s">
        <v>28</v>
      </c>
      <c r="C449" t="s">
        <v>40</v>
      </c>
      <c r="D449" t="s">
        <v>41</v>
      </c>
      <c r="E449" t="s">
        <v>13</v>
      </c>
      <c r="F449" t="s">
        <v>37</v>
      </c>
      <c r="G449" t="s">
        <v>61</v>
      </c>
      <c r="H449">
        <v>4</v>
      </c>
      <c r="I449">
        <v>4778.2299999999996</v>
      </c>
      <c r="J449">
        <v>19112.919999999998</v>
      </c>
      <c r="K449" t="s">
        <v>80</v>
      </c>
    </row>
    <row r="450" spans="1:11" x14ac:dyDescent="0.3">
      <c r="A450" s="8">
        <v>45128</v>
      </c>
      <c r="B450" t="s">
        <v>10</v>
      </c>
      <c r="C450" t="s">
        <v>17</v>
      </c>
      <c r="D450" t="s">
        <v>18</v>
      </c>
      <c r="E450" t="s">
        <v>19</v>
      </c>
      <c r="F450" t="s">
        <v>14</v>
      </c>
      <c r="G450" t="s">
        <v>67</v>
      </c>
      <c r="H450">
        <v>8</v>
      </c>
      <c r="I450">
        <v>2394.87</v>
      </c>
      <c r="J450">
        <v>19158.96</v>
      </c>
      <c r="K450" t="s">
        <v>85</v>
      </c>
    </row>
    <row r="451" spans="1:11" x14ac:dyDescent="0.3">
      <c r="A451" s="8">
        <v>45092</v>
      </c>
      <c r="B451" t="s">
        <v>39</v>
      </c>
      <c r="C451" t="s">
        <v>33</v>
      </c>
      <c r="D451" t="s">
        <v>18</v>
      </c>
      <c r="E451" t="s">
        <v>19</v>
      </c>
      <c r="F451" t="s">
        <v>20</v>
      </c>
      <c r="G451" t="s">
        <v>21</v>
      </c>
      <c r="H451">
        <v>4</v>
      </c>
      <c r="I451">
        <v>4795.3999999999996</v>
      </c>
      <c r="J451">
        <v>19181.599999999999</v>
      </c>
      <c r="K451" t="s">
        <v>84</v>
      </c>
    </row>
    <row r="452" spans="1:11" x14ac:dyDescent="0.3">
      <c r="A452" s="8">
        <v>45150</v>
      </c>
      <c r="B452" t="s">
        <v>10</v>
      </c>
      <c r="C452" t="s">
        <v>29</v>
      </c>
      <c r="D452" t="s">
        <v>12</v>
      </c>
      <c r="E452" t="s">
        <v>13</v>
      </c>
      <c r="F452" t="s">
        <v>30</v>
      </c>
      <c r="G452" t="s">
        <v>31</v>
      </c>
      <c r="H452">
        <v>11</v>
      </c>
      <c r="I452">
        <v>1749.31</v>
      </c>
      <c r="J452">
        <v>19242.41</v>
      </c>
      <c r="K452" t="s">
        <v>72</v>
      </c>
    </row>
    <row r="453" spans="1:11" x14ac:dyDescent="0.3">
      <c r="A453" s="8">
        <v>45194</v>
      </c>
      <c r="B453" t="s">
        <v>46</v>
      </c>
      <c r="C453" t="s">
        <v>23</v>
      </c>
      <c r="D453" t="s">
        <v>24</v>
      </c>
      <c r="E453" t="s">
        <v>19</v>
      </c>
      <c r="F453" t="s">
        <v>20</v>
      </c>
      <c r="G453" t="s">
        <v>21</v>
      </c>
      <c r="H453">
        <v>4</v>
      </c>
      <c r="I453">
        <v>4837.17</v>
      </c>
      <c r="J453">
        <v>19348.68</v>
      </c>
      <c r="K453" t="s">
        <v>79</v>
      </c>
    </row>
    <row r="454" spans="1:11" x14ac:dyDescent="0.3">
      <c r="A454" s="8">
        <v>45188</v>
      </c>
      <c r="B454" t="s">
        <v>35</v>
      </c>
      <c r="C454" t="s">
        <v>23</v>
      </c>
      <c r="D454" t="s">
        <v>24</v>
      </c>
      <c r="E454" t="s">
        <v>19</v>
      </c>
      <c r="F454" t="s">
        <v>26</v>
      </c>
      <c r="G454" t="s">
        <v>43</v>
      </c>
      <c r="H454">
        <v>15</v>
      </c>
      <c r="I454">
        <v>1299.55</v>
      </c>
      <c r="J454">
        <v>19493.25</v>
      </c>
      <c r="K454" t="s">
        <v>79</v>
      </c>
    </row>
    <row r="455" spans="1:11" x14ac:dyDescent="0.3">
      <c r="A455" s="8">
        <v>44951</v>
      </c>
      <c r="B455" t="s">
        <v>53</v>
      </c>
      <c r="C455" t="s">
        <v>40</v>
      </c>
      <c r="D455" t="s">
        <v>41</v>
      </c>
      <c r="E455" t="s">
        <v>13</v>
      </c>
      <c r="F455" t="s">
        <v>14</v>
      </c>
      <c r="G455" t="s">
        <v>57</v>
      </c>
      <c r="H455">
        <v>11</v>
      </c>
      <c r="I455">
        <v>1788.39</v>
      </c>
      <c r="J455">
        <v>19672.29</v>
      </c>
      <c r="K455" t="s">
        <v>77</v>
      </c>
    </row>
    <row r="456" spans="1:11" x14ac:dyDescent="0.3">
      <c r="A456" s="8">
        <v>45240</v>
      </c>
      <c r="B456" t="s">
        <v>28</v>
      </c>
      <c r="C456" t="s">
        <v>33</v>
      </c>
      <c r="D456" t="s">
        <v>18</v>
      </c>
      <c r="E456" t="s">
        <v>19</v>
      </c>
      <c r="F456" t="s">
        <v>20</v>
      </c>
      <c r="G456" t="s">
        <v>21</v>
      </c>
      <c r="H456">
        <v>14</v>
      </c>
      <c r="I456">
        <v>1410.91</v>
      </c>
      <c r="J456">
        <v>19752.740000000002</v>
      </c>
      <c r="K456" t="s">
        <v>81</v>
      </c>
    </row>
    <row r="457" spans="1:11" x14ac:dyDescent="0.3">
      <c r="A457" s="8">
        <v>44938</v>
      </c>
      <c r="B457" t="s">
        <v>44</v>
      </c>
      <c r="C457" t="s">
        <v>65</v>
      </c>
      <c r="D457" t="s">
        <v>41</v>
      </c>
      <c r="E457" t="s">
        <v>13</v>
      </c>
      <c r="F457" t="s">
        <v>20</v>
      </c>
      <c r="G457" t="s">
        <v>21</v>
      </c>
      <c r="H457">
        <v>6</v>
      </c>
      <c r="I457">
        <v>3295.29</v>
      </c>
      <c r="J457">
        <v>19771.740000000002</v>
      </c>
      <c r="K457" t="s">
        <v>77</v>
      </c>
    </row>
    <row r="458" spans="1:11" x14ac:dyDescent="0.3">
      <c r="A458" s="8">
        <v>45286</v>
      </c>
      <c r="B458" t="s">
        <v>35</v>
      </c>
      <c r="C458" t="s">
        <v>64</v>
      </c>
      <c r="D458" t="s">
        <v>48</v>
      </c>
      <c r="E458" t="s">
        <v>49</v>
      </c>
      <c r="F458" t="s">
        <v>26</v>
      </c>
      <c r="G458" t="s">
        <v>43</v>
      </c>
      <c r="H458">
        <v>16</v>
      </c>
      <c r="I458">
        <v>1236.8</v>
      </c>
      <c r="J458">
        <v>19788.8</v>
      </c>
      <c r="K458" t="s">
        <v>86</v>
      </c>
    </row>
    <row r="459" spans="1:11" x14ac:dyDescent="0.3">
      <c r="A459" s="8">
        <v>45016</v>
      </c>
      <c r="B459" t="s">
        <v>35</v>
      </c>
      <c r="C459" t="s">
        <v>55</v>
      </c>
      <c r="D459" t="s">
        <v>24</v>
      </c>
      <c r="E459" t="s">
        <v>19</v>
      </c>
      <c r="F459" t="s">
        <v>20</v>
      </c>
      <c r="G459" t="s">
        <v>66</v>
      </c>
      <c r="H459">
        <v>4</v>
      </c>
      <c r="I459">
        <v>4965.34</v>
      </c>
      <c r="J459">
        <v>19861.36</v>
      </c>
      <c r="K459" t="s">
        <v>83</v>
      </c>
    </row>
    <row r="460" spans="1:11" x14ac:dyDescent="0.3">
      <c r="A460" s="8">
        <v>45050</v>
      </c>
      <c r="B460" t="s">
        <v>35</v>
      </c>
      <c r="C460" t="s">
        <v>36</v>
      </c>
      <c r="D460" t="s">
        <v>24</v>
      </c>
      <c r="E460" t="s">
        <v>19</v>
      </c>
      <c r="F460" t="s">
        <v>37</v>
      </c>
      <c r="G460" t="s">
        <v>61</v>
      </c>
      <c r="H460">
        <v>4</v>
      </c>
      <c r="I460">
        <v>4968.93</v>
      </c>
      <c r="J460">
        <v>19875.72</v>
      </c>
      <c r="K460" t="s">
        <v>82</v>
      </c>
    </row>
    <row r="461" spans="1:11" x14ac:dyDescent="0.3">
      <c r="A461" s="8">
        <v>45111</v>
      </c>
      <c r="B461" t="s">
        <v>35</v>
      </c>
      <c r="C461" t="s">
        <v>36</v>
      </c>
      <c r="D461" t="s">
        <v>24</v>
      </c>
      <c r="E461" t="s">
        <v>19</v>
      </c>
      <c r="F461" t="s">
        <v>26</v>
      </c>
      <c r="G461" t="s">
        <v>27</v>
      </c>
      <c r="H461">
        <v>9</v>
      </c>
      <c r="I461">
        <v>2210.8000000000002</v>
      </c>
      <c r="J461">
        <v>19897.2</v>
      </c>
      <c r="K461" t="s">
        <v>85</v>
      </c>
    </row>
    <row r="462" spans="1:11" x14ac:dyDescent="0.3">
      <c r="A462" s="8">
        <v>45247</v>
      </c>
      <c r="B462" t="s">
        <v>46</v>
      </c>
      <c r="C462" t="s">
        <v>50</v>
      </c>
      <c r="D462" t="s">
        <v>12</v>
      </c>
      <c r="E462" t="s">
        <v>13</v>
      </c>
      <c r="F462" t="s">
        <v>14</v>
      </c>
      <c r="G462" t="s">
        <v>67</v>
      </c>
      <c r="H462">
        <v>7</v>
      </c>
      <c r="I462">
        <v>2846.83</v>
      </c>
      <c r="J462">
        <v>19927.810000000001</v>
      </c>
      <c r="K462" t="s">
        <v>81</v>
      </c>
    </row>
    <row r="463" spans="1:11" x14ac:dyDescent="0.3">
      <c r="A463" s="8">
        <v>45227</v>
      </c>
      <c r="B463" t="s">
        <v>53</v>
      </c>
      <c r="C463" t="s">
        <v>23</v>
      </c>
      <c r="D463" t="s">
        <v>24</v>
      </c>
      <c r="E463" t="s">
        <v>19</v>
      </c>
      <c r="F463" t="s">
        <v>26</v>
      </c>
      <c r="G463" t="s">
        <v>43</v>
      </c>
      <c r="H463">
        <v>11</v>
      </c>
      <c r="I463">
        <v>1817.43</v>
      </c>
      <c r="J463">
        <v>19991.73</v>
      </c>
      <c r="K463" t="s">
        <v>80</v>
      </c>
    </row>
    <row r="464" spans="1:11" x14ac:dyDescent="0.3">
      <c r="A464" s="8">
        <v>45116</v>
      </c>
      <c r="B464" t="s">
        <v>22</v>
      </c>
      <c r="C464" t="s">
        <v>47</v>
      </c>
      <c r="D464" t="s">
        <v>48</v>
      </c>
      <c r="E464" t="s">
        <v>49</v>
      </c>
      <c r="F464" t="s">
        <v>20</v>
      </c>
      <c r="G464" t="s">
        <v>34</v>
      </c>
      <c r="H464">
        <v>7</v>
      </c>
      <c r="I464">
        <v>2861.67</v>
      </c>
      <c r="J464">
        <v>20031.689999999999</v>
      </c>
      <c r="K464" t="s">
        <v>85</v>
      </c>
    </row>
    <row r="465" spans="1:11" x14ac:dyDescent="0.3">
      <c r="A465" s="8">
        <v>45229</v>
      </c>
      <c r="B465" t="s">
        <v>44</v>
      </c>
      <c r="C465" t="s">
        <v>25</v>
      </c>
      <c r="D465" t="s">
        <v>18</v>
      </c>
      <c r="E465" t="s">
        <v>19</v>
      </c>
      <c r="F465" t="s">
        <v>37</v>
      </c>
      <c r="G465" t="s">
        <v>62</v>
      </c>
      <c r="H465">
        <v>10</v>
      </c>
      <c r="I465">
        <v>2008.29</v>
      </c>
      <c r="J465">
        <v>20082.900000000001</v>
      </c>
      <c r="K465" t="s">
        <v>80</v>
      </c>
    </row>
    <row r="466" spans="1:11" x14ac:dyDescent="0.3">
      <c r="A466" s="8">
        <v>45148</v>
      </c>
      <c r="B466" t="s">
        <v>16</v>
      </c>
      <c r="C466" t="s">
        <v>36</v>
      </c>
      <c r="D466" t="s">
        <v>24</v>
      </c>
      <c r="E466" t="s">
        <v>19</v>
      </c>
      <c r="F466" t="s">
        <v>37</v>
      </c>
      <c r="G466" t="s">
        <v>38</v>
      </c>
      <c r="H466">
        <v>8</v>
      </c>
      <c r="I466">
        <v>2518.13</v>
      </c>
      <c r="J466">
        <v>20145.04</v>
      </c>
      <c r="K466" t="s">
        <v>72</v>
      </c>
    </row>
    <row r="467" spans="1:11" x14ac:dyDescent="0.3">
      <c r="A467" s="8">
        <v>45025</v>
      </c>
      <c r="B467" t="s">
        <v>53</v>
      </c>
      <c r="C467" t="s">
        <v>51</v>
      </c>
      <c r="D467" t="s">
        <v>41</v>
      </c>
      <c r="E467" t="s">
        <v>13</v>
      </c>
      <c r="F467" t="s">
        <v>30</v>
      </c>
      <c r="G467" t="s">
        <v>58</v>
      </c>
      <c r="H467">
        <v>8</v>
      </c>
      <c r="I467">
        <v>2519.3000000000002</v>
      </c>
      <c r="J467">
        <v>20154.400000000001</v>
      </c>
      <c r="K467" t="s">
        <v>87</v>
      </c>
    </row>
    <row r="468" spans="1:11" x14ac:dyDescent="0.3">
      <c r="A468" s="8">
        <v>45118</v>
      </c>
      <c r="B468" t="s">
        <v>10</v>
      </c>
      <c r="C468" t="s">
        <v>11</v>
      </c>
      <c r="D468" t="s">
        <v>12</v>
      </c>
      <c r="E468" t="s">
        <v>13</v>
      </c>
      <c r="F468" t="s">
        <v>26</v>
      </c>
      <c r="G468" t="s">
        <v>43</v>
      </c>
      <c r="H468">
        <v>18</v>
      </c>
      <c r="I468">
        <v>1120.0999999999999</v>
      </c>
      <c r="J468">
        <v>20161.8</v>
      </c>
      <c r="K468" t="s">
        <v>85</v>
      </c>
    </row>
    <row r="469" spans="1:11" x14ac:dyDescent="0.3">
      <c r="A469" s="8">
        <v>45017</v>
      </c>
      <c r="B469" t="s">
        <v>53</v>
      </c>
      <c r="C469" t="s">
        <v>50</v>
      </c>
      <c r="D469" t="s">
        <v>12</v>
      </c>
      <c r="E469" t="s">
        <v>13</v>
      </c>
      <c r="F469" t="s">
        <v>26</v>
      </c>
      <c r="G469" t="s">
        <v>45</v>
      </c>
      <c r="H469">
        <v>19</v>
      </c>
      <c r="I469">
        <v>1065.27</v>
      </c>
      <c r="J469">
        <v>20240.13</v>
      </c>
      <c r="K469" t="s">
        <v>87</v>
      </c>
    </row>
    <row r="470" spans="1:11" x14ac:dyDescent="0.3">
      <c r="A470" s="8">
        <v>45221</v>
      </c>
      <c r="B470" t="s">
        <v>28</v>
      </c>
      <c r="C470" t="s">
        <v>55</v>
      </c>
      <c r="D470" t="s">
        <v>24</v>
      </c>
      <c r="E470" t="s">
        <v>19</v>
      </c>
      <c r="F470" t="s">
        <v>20</v>
      </c>
      <c r="G470" t="s">
        <v>66</v>
      </c>
      <c r="H470">
        <v>11</v>
      </c>
      <c r="I470">
        <v>1841.84</v>
      </c>
      <c r="J470">
        <v>20260.240000000002</v>
      </c>
      <c r="K470" t="s">
        <v>80</v>
      </c>
    </row>
    <row r="471" spans="1:11" x14ac:dyDescent="0.3">
      <c r="A471" s="8">
        <v>45265</v>
      </c>
      <c r="B471" t="s">
        <v>32</v>
      </c>
      <c r="C471" t="s">
        <v>33</v>
      </c>
      <c r="D471" t="s">
        <v>18</v>
      </c>
      <c r="E471" t="s">
        <v>19</v>
      </c>
      <c r="F471" t="s">
        <v>20</v>
      </c>
      <c r="G471" t="s">
        <v>21</v>
      </c>
      <c r="H471">
        <v>9</v>
      </c>
      <c r="I471">
        <v>2251.19</v>
      </c>
      <c r="J471">
        <v>20260.71</v>
      </c>
      <c r="K471" t="s">
        <v>86</v>
      </c>
    </row>
    <row r="472" spans="1:11" x14ac:dyDescent="0.3">
      <c r="A472" s="8">
        <v>45091</v>
      </c>
      <c r="B472" t="s">
        <v>53</v>
      </c>
      <c r="C472" t="s">
        <v>47</v>
      </c>
      <c r="D472" t="s">
        <v>48</v>
      </c>
      <c r="E472" t="s">
        <v>49</v>
      </c>
      <c r="F472" t="s">
        <v>37</v>
      </c>
      <c r="G472" t="s">
        <v>61</v>
      </c>
      <c r="H472">
        <v>19</v>
      </c>
      <c r="I472">
        <v>1067.94</v>
      </c>
      <c r="J472">
        <v>20290.86</v>
      </c>
      <c r="K472" t="s">
        <v>84</v>
      </c>
    </row>
    <row r="473" spans="1:11" x14ac:dyDescent="0.3">
      <c r="A473" s="8">
        <v>45083</v>
      </c>
      <c r="B473" t="s">
        <v>53</v>
      </c>
      <c r="C473" t="s">
        <v>25</v>
      </c>
      <c r="D473" t="s">
        <v>18</v>
      </c>
      <c r="E473" t="s">
        <v>19</v>
      </c>
      <c r="F473" t="s">
        <v>37</v>
      </c>
      <c r="G473" t="s">
        <v>61</v>
      </c>
      <c r="H473">
        <v>12</v>
      </c>
      <c r="I473">
        <v>1701.3</v>
      </c>
      <c r="J473">
        <v>20415.599999999999</v>
      </c>
      <c r="K473" t="s">
        <v>84</v>
      </c>
    </row>
    <row r="474" spans="1:11" x14ac:dyDescent="0.3">
      <c r="A474" s="8">
        <v>45244</v>
      </c>
      <c r="B474" t="s">
        <v>53</v>
      </c>
      <c r="C474" t="s">
        <v>51</v>
      </c>
      <c r="D474" t="s">
        <v>41</v>
      </c>
      <c r="E474" t="s">
        <v>13</v>
      </c>
      <c r="F474" t="s">
        <v>37</v>
      </c>
      <c r="G474" t="s">
        <v>42</v>
      </c>
      <c r="H474">
        <v>5</v>
      </c>
      <c r="I474">
        <v>4096.54</v>
      </c>
      <c r="J474">
        <v>20482.7</v>
      </c>
      <c r="K474" t="s">
        <v>81</v>
      </c>
    </row>
    <row r="475" spans="1:11" x14ac:dyDescent="0.3">
      <c r="A475" s="8">
        <v>45205</v>
      </c>
      <c r="B475" t="s">
        <v>44</v>
      </c>
      <c r="C475" t="s">
        <v>51</v>
      </c>
      <c r="D475" t="s">
        <v>41</v>
      </c>
      <c r="E475" t="s">
        <v>13</v>
      </c>
      <c r="F475" t="s">
        <v>37</v>
      </c>
      <c r="G475" t="s">
        <v>61</v>
      </c>
      <c r="H475">
        <v>5</v>
      </c>
      <c r="I475">
        <v>4106.79</v>
      </c>
      <c r="J475">
        <v>20533.95</v>
      </c>
      <c r="K475" t="s">
        <v>80</v>
      </c>
    </row>
    <row r="476" spans="1:11" x14ac:dyDescent="0.3">
      <c r="A476" s="8">
        <v>44952</v>
      </c>
      <c r="B476" t="s">
        <v>44</v>
      </c>
      <c r="C476" t="s">
        <v>40</v>
      </c>
      <c r="D476" t="s">
        <v>41</v>
      </c>
      <c r="E476" t="s">
        <v>13</v>
      </c>
      <c r="F476" t="s">
        <v>26</v>
      </c>
      <c r="G476" t="s">
        <v>45</v>
      </c>
      <c r="H476">
        <v>20</v>
      </c>
      <c r="I476">
        <v>1027.53</v>
      </c>
      <c r="J476">
        <v>20550.599999999999</v>
      </c>
      <c r="K476" t="s">
        <v>77</v>
      </c>
    </row>
    <row r="477" spans="1:11" x14ac:dyDescent="0.3">
      <c r="A477" s="8">
        <v>45228</v>
      </c>
      <c r="B477" t="s">
        <v>53</v>
      </c>
      <c r="C477" t="s">
        <v>47</v>
      </c>
      <c r="D477" t="s">
        <v>48</v>
      </c>
      <c r="E477" t="s">
        <v>49</v>
      </c>
      <c r="F477" t="s">
        <v>20</v>
      </c>
      <c r="G477" t="s">
        <v>21</v>
      </c>
      <c r="H477">
        <v>9</v>
      </c>
      <c r="I477">
        <v>2304.23</v>
      </c>
      <c r="J477">
        <v>20738.07</v>
      </c>
      <c r="K477" t="s">
        <v>80</v>
      </c>
    </row>
    <row r="478" spans="1:11" x14ac:dyDescent="0.3">
      <c r="A478" s="8">
        <v>45257</v>
      </c>
      <c r="B478" t="s">
        <v>39</v>
      </c>
      <c r="C478" t="s">
        <v>55</v>
      </c>
      <c r="D478" t="s">
        <v>24</v>
      </c>
      <c r="E478" t="s">
        <v>19</v>
      </c>
      <c r="F478" t="s">
        <v>37</v>
      </c>
      <c r="G478" t="s">
        <v>42</v>
      </c>
      <c r="H478">
        <v>6</v>
      </c>
      <c r="I478">
        <v>3470.44</v>
      </c>
      <c r="J478">
        <v>20822.64</v>
      </c>
      <c r="K478" t="s">
        <v>81</v>
      </c>
    </row>
    <row r="479" spans="1:11" x14ac:dyDescent="0.3">
      <c r="A479" s="8">
        <v>45106</v>
      </c>
      <c r="B479" t="s">
        <v>35</v>
      </c>
      <c r="C479" t="s">
        <v>11</v>
      </c>
      <c r="D479" t="s">
        <v>12</v>
      </c>
      <c r="E479" t="s">
        <v>13</v>
      </c>
      <c r="F479" t="s">
        <v>26</v>
      </c>
      <c r="G479" t="s">
        <v>43</v>
      </c>
      <c r="H479">
        <v>5</v>
      </c>
      <c r="I479">
        <v>4175.13</v>
      </c>
      <c r="J479">
        <v>20875.650000000001</v>
      </c>
      <c r="K479" t="s">
        <v>84</v>
      </c>
    </row>
    <row r="480" spans="1:11" x14ac:dyDescent="0.3">
      <c r="A480" s="8">
        <v>45229</v>
      </c>
      <c r="B480" t="s">
        <v>22</v>
      </c>
      <c r="C480" t="s">
        <v>65</v>
      </c>
      <c r="D480" t="s">
        <v>41</v>
      </c>
      <c r="E480" t="s">
        <v>13</v>
      </c>
      <c r="F480" t="s">
        <v>30</v>
      </c>
      <c r="G480" t="s">
        <v>58</v>
      </c>
      <c r="H480">
        <v>5</v>
      </c>
      <c r="I480">
        <v>4180.57</v>
      </c>
      <c r="J480">
        <v>20902.849999999999</v>
      </c>
      <c r="K480" t="s">
        <v>80</v>
      </c>
    </row>
    <row r="481" spans="1:11" x14ac:dyDescent="0.3">
      <c r="A481" s="8">
        <v>45145</v>
      </c>
      <c r="B481" t="s">
        <v>28</v>
      </c>
      <c r="C481" t="s">
        <v>29</v>
      </c>
      <c r="D481" t="s">
        <v>12</v>
      </c>
      <c r="E481" t="s">
        <v>13</v>
      </c>
      <c r="F481" t="s">
        <v>30</v>
      </c>
      <c r="G481" t="s">
        <v>31</v>
      </c>
      <c r="H481">
        <v>17</v>
      </c>
      <c r="I481">
        <v>1240.77</v>
      </c>
      <c r="J481">
        <v>21093.09</v>
      </c>
      <c r="K481" t="s">
        <v>72</v>
      </c>
    </row>
    <row r="482" spans="1:11" x14ac:dyDescent="0.3">
      <c r="A482" s="8">
        <v>45282</v>
      </c>
      <c r="B482" t="s">
        <v>16</v>
      </c>
      <c r="C482" t="s">
        <v>29</v>
      </c>
      <c r="D482" t="s">
        <v>12</v>
      </c>
      <c r="E482" t="s">
        <v>13</v>
      </c>
      <c r="F482" t="s">
        <v>30</v>
      </c>
      <c r="G482" t="s">
        <v>56</v>
      </c>
      <c r="H482">
        <v>10</v>
      </c>
      <c r="I482">
        <v>2112.91</v>
      </c>
      <c r="J482">
        <v>21129.1</v>
      </c>
      <c r="K482" t="s">
        <v>86</v>
      </c>
    </row>
    <row r="483" spans="1:11" x14ac:dyDescent="0.3">
      <c r="A483" s="8">
        <v>45228</v>
      </c>
      <c r="B483" t="s">
        <v>44</v>
      </c>
      <c r="C483" t="s">
        <v>29</v>
      </c>
      <c r="D483" t="s">
        <v>12</v>
      </c>
      <c r="E483" t="s">
        <v>13</v>
      </c>
      <c r="F483" t="s">
        <v>14</v>
      </c>
      <c r="G483" t="s">
        <v>57</v>
      </c>
      <c r="H483">
        <v>6</v>
      </c>
      <c r="I483">
        <v>3524.48</v>
      </c>
      <c r="J483">
        <v>21146.880000000001</v>
      </c>
      <c r="K483" t="s">
        <v>80</v>
      </c>
    </row>
    <row r="484" spans="1:11" x14ac:dyDescent="0.3">
      <c r="A484" s="8">
        <v>44965</v>
      </c>
      <c r="B484" t="s">
        <v>28</v>
      </c>
      <c r="C484" t="s">
        <v>64</v>
      </c>
      <c r="D484" t="s">
        <v>48</v>
      </c>
      <c r="E484" t="s">
        <v>49</v>
      </c>
      <c r="F484" t="s">
        <v>37</v>
      </c>
      <c r="G484" t="s">
        <v>42</v>
      </c>
      <c r="H484">
        <v>17</v>
      </c>
      <c r="I484">
        <v>1248.03</v>
      </c>
      <c r="J484">
        <v>21216.51</v>
      </c>
      <c r="K484" t="s">
        <v>78</v>
      </c>
    </row>
    <row r="485" spans="1:11" x14ac:dyDescent="0.3">
      <c r="A485" s="8">
        <v>45248</v>
      </c>
      <c r="B485" t="s">
        <v>32</v>
      </c>
      <c r="C485" t="s">
        <v>23</v>
      </c>
      <c r="D485" t="s">
        <v>24</v>
      </c>
      <c r="E485" t="s">
        <v>19</v>
      </c>
      <c r="F485" t="s">
        <v>20</v>
      </c>
      <c r="G485" t="s">
        <v>21</v>
      </c>
      <c r="H485">
        <v>5</v>
      </c>
      <c r="I485">
        <v>4252.84</v>
      </c>
      <c r="J485">
        <v>21264.2</v>
      </c>
      <c r="K485" t="s">
        <v>81</v>
      </c>
    </row>
    <row r="486" spans="1:11" x14ac:dyDescent="0.3">
      <c r="A486" s="8">
        <v>45136</v>
      </c>
      <c r="B486" t="s">
        <v>53</v>
      </c>
      <c r="C486" t="s">
        <v>36</v>
      </c>
      <c r="D486" t="s">
        <v>24</v>
      </c>
      <c r="E486" t="s">
        <v>19</v>
      </c>
      <c r="F486" t="s">
        <v>30</v>
      </c>
      <c r="G486" t="s">
        <v>56</v>
      </c>
      <c r="H486">
        <v>19</v>
      </c>
      <c r="I486">
        <v>1120.5999999999999</v>
      </c>
      <c r="J486">
        <v>21291.4</v>
      </c>
      <c r="K486" t="s">
        <v>85</v>
      </c>
    </row>
    <row r="487" spans="1:11" x14ac:dyDescent="0.3">
      <c r="A487" s="8">
        <v>45070</v>
      </c>
      <c r="B487" t="s">
        <v>32</v>
      </c>
      <c r="C487" t="s">
        <v>65</v>
      </c>
      <c r="D487" t="s">
        <v>41</v>
      </c>
      <c r="E487" t="s">
        <v>13</v>
      </c>
      <c r="F487" t="s">
        <v>26</v>
      </c>
      <c r="G487" t="s">
        <v>45</v>
      </c>
      <c r="H487">
        <v>8</v>
      </c>
      <c r="I487">
        <v>2663.16</v>
      </c>
      <c r="J487">
        <v>21305.279999999999</v>
      </c>
      <c r="K487" t="s">
        <v>82</v>
      </c>
    </row>
    <row r="488" spans="1:11" x14ac:dyDescent="0.3">
      <c r="A488" s="8">
        <v>45123</v>
      </c>
      <c r="B488" t="s">
        <v>28</v>
      </c>
      <c r="C488" t="s">
        <v>11</v>
      </c>
      <c r="D488" t="s">
        <v>12</v>
      </c>
      <c r="E488" t="s">
        <v>13</v>
      </c>
      <c r="F488" t="s">
        <v>26</v>
      </c>
      <c r="G488" t="s">
        <v>27</v>
      </c>
      <c r="H488">
        <v>6</v>
      </c>
      <c r="I488">
        <v>3566.53</v>
      </c>
      <c r="J488">
        <v>21399.18</v>
      </c>
      <c r="K488" t="s">
        <v>85</v>
      </c>
    </row>
    <row r="489" spans="1:11" x14ac:dyDescent="0.3">
      <c r="A489" s="8">
        <v>45252</v>
      </c>
      <c r="B489" t="s">
        <v>28</v>
      </c>
      <c r="C489" t="s">
        <v>33</v>
      </c>
      <c r="D489" t="s">
        <v>18</v>
      </c>
      <c r="E489" t="s">
        <v>19</v>
      </c>
      <c r="F489" t="s">
        <v>26</v>
      </c>
      <c r="G489" t="s">
        <v>45</v>
      </c>
      <c r="H489">
        <v>12</v>
      </c>
      <c r="I489">
        <v>1794.88</v>
      </c>
      <c r="J489">
        <v>21538.560000000001</v>
      </c>
      <c r="K489" t="s">
        <v>81</v>
      </c>
    </row>
    <row r="490" spans="1:11" x14ac:dyDescent="0.3">
      <c r="A490" s="8">
        <v>45270</v>
      </c>
      <c r="B490" t="s">
        <v>46</v>
      </c>
      <c r="C490" t="s">
        <v>33</v>
      </c>
      <c r="D490" t="s">
        <v>18</v>
      </c>
      <c r="E490" t="s">
        <v>19</v>
      </c>
      <c r="F490" t="s">
        <v>14</v>
      </c>
      <c r="G490" t="s">
        <v>67</v>
      </c>
      <c r="H490">
        <v>12</v>
      </c>
      <c r="I490">
        <v>1799.38</v>
      </c>
      <c r="J490">
        <v>21592.560000000001</v>
      </c>
      <c r="K490" t="s">
        <v>86</v>
      </c>
    </row>
    <row r="491" spans="1:11" x14ac:dyDescent="0.3">
      <c r="A491" s="8">
        <v>45115</v>
      </c>
      <c r="B491" t="s">
        <v>39</v>
      </c>
      <c r="C491" t="s">
        <v>40</v>
      </c>
      <c r="D491" t="s">
        <v>41</v>
      </c>
      <c r="E491" t="s">
        <v>13</v>
      </c>
      <c r="F491" t="s">
        <v>26</v>
      </c>
      <c r="G491" t="s">
        <v>43</v>
      </c>
      <c r="H491">
        <v>12</v>
      </c>
      <c r="I491">
        <v>1804.27</v>
      </c>
      <c r="J491">
        <v>21651.24</v>
      </c>
      <c r="K491" t="s">
        <v>85</v>
      </c>
    </row>
    <row r="492" spans="1:11" x14ac:dyDescent="0.3">
      <c r="A492" s="8">
        <v>45141</v>
      </c>
      <c r="B492" t="s">
        <v>44</v>
      </c>
      <c r="C492" t="s">
        <v>65</v>
      </c>
      <c r="D492" t="s">
        <v>41</v>
      </c>
      <c r="E492" t="s">
        <v>13</v>
      </c>
      <c r="F492" t="s">
        <v>26</v>
      </c>
      <c r="G492" t="s">
        <v>27</v>
      </c>
      <c r="H492">
        <v>6</v>
      </c>
      <c r="I492">
        <v>3617.81</v>
      </c>
      <c r="J492">
        <v>21706.86</v>
      </c>
      <c r="K492" t="s">
        <v>72</v>
      </c>
    </row>
    <row r="493" spans="1:11" x14ac:dyDescent="0.3">
      <c r="A493" s="8">
        <v>45224</v>
      </c>
      <c r="B493" t="s">
        <v>39</v>
      </c>
      <c r="C493" t="s">
        <v>36</v>
      </c>
      <c r="D493" t="s">
        <v>24</v>
      </c>
      <c r="E493" t="s">
        <v>19</v>
      </c>
      <c r="F493" t="s">
        <v>37</v>
      </c>
      <c r="G493" t="s">
        <v>61</v>
      </c>
      <c r="H493">
        <v>15</v>
      </c>
      <c r="I493">
        <v>1450.75</v>
      </c>
      <c r="J493">
        <v>21761.25</v>
      </c>
      <c r="K493" t="s">
        <v>80</v>
      </c>
    </row>
    <row r="494" spans="1:11" x14ac:dyDescent="0.3">
      <c r="A494" s="8">
        <v>44964</v>
      </c>
      <c r="B494" t="s">
        <v>32</v>
      </c>
      <c r="C494" t="s">
        <v>64</v>
      </c>
      <c r="D494" t="s">
        <v>48</v>
      </c>
      <c r="E494" t="s">
        <v>49</v>
      </c>
      <c r="F494" t="s">
        <v>26</v>
      </c>
      <c r="G494" t="s">
        <v>59</v>
      </c>
      <c r="H494">
        <v>12</v>
      </c>
      <c r="I494">
        <v>1819.46</v>
      </c>
      <c r="J494">
        <v>21833.52</v>
      </c>
      <c r="K494" t="s">
        <v>78</v>
      </c>
    </row>
    <row r="495" spans="1:11" x14ac:dyDescent="0.3">
      <c r="A495" s="8">
        <v>44950</v>
      </c>
      <c r="B495" t="s">
        <v>39</v>
      </c>
      <c r="C495" t="s">
        <v>25</v>
      </c>
      <c r="D495" t="s">
        <v>18</v>
      </c>
      <c r="E495" t="s">
        <v>19</v>
      </c>
      <c r="F495" t="s">
        <v>37</v>
      </c>
      <c r="G495" t="s">
        <v>42</v>
      </c>
      <c r="H495">
        <v>11</v>
      </c>
      <c r="I495">
        <v>1995.21</v>
      </c>
      <c r="J495">
        <v>21947.31</v>
      </c>
      <c r="K495" t="s">
        <v>77</v>
      </c>
    </row>
    <row r="496" spans="1:11" x14ac:dyDescent="0.3">
      <c r="A496" s="8">
        <v>45259</v>
      </c>
      <c r="B496" t="s">
        <v>35</v>
      </c>
      <c r="C496" t="s">
        <v>23</v>
      </c>
      <c r="D496" t="s">
        <v>24</v>
      </c>
      <c r="E496" t="s">
        <v>19</v>
      </c>
      <c r="F496" t="s">
        <v>20</v>
      </c>
      <c r="G496" t="s">
        <v>21</v>
      </c>
      <c r="H496">
        <v>17</v>
      </c>
      <c r="I496">
        <v>1294.56</v>
      </c>
      <c r="J496">
        <v>22007.52</v>
      </c>
      <c r="K496" t="s">
        <v>81</v>
      </c>
    </row>
    <row r="497" spans="1:11" x14ac:dyDescent="0.3">
      <c r="A497" s="8">
        <v>45037</v>
      </c>
      <c r="B497" t="s">
        <v>22</v>
      </c>
      <c r="C497" t="s">
        <v>50</v>
      </c>
      <c r="D497" t="s">
        <v>12</v>
      </c>
      <c r="E497" t="s">
        <v>13</v>
      </c>
      <c r="F497" t="s">
        <v>14</v>
      </c>
      <c r="G497" t="s">
        <v>15</v>
      </c>
      <c r="H497">
        <v>10</v>
      </c>
      <c r="I497">
        <v>2200.91</v>
      </c>
      <c r="J497">
        <v>22009.1</v>
      </c>
      <c r="K497" t="s">
        <v>87</v>
      </c>
    </row>
    <row r="498" spans="1:11" x14ac:dyDescent="0.3">
      <c r="A498" s="8">
        <v>45249</v>
      </c>
      <c r="B498" t="s">
        <v>46</v>
      </c>
      <c r="C498" t="s">
        <v>23</v>
      </c>
      <c r="D498" t="s">
        <v>24</v>
      </c>
      <c r="E498" t="s">
        <v>19</v>
      </c>
      <c r="F498" t="s">
        <v>14</v>
      </c>
      <c r="G498" t="s">
        <v>15</v>
      </c>
      <c r="H498">
        <v>5</v>
      </c>
      <c r="I498">
        <v>4402.72</v>
      </c>
      <c r="J498">
        <v>22013.599999999999</v>
      </c>
      <c r="K498" t="s">
        <v>81</v>
      </c>
    </row>
    <row r="499" spans="1:11" x14ac:dyDescent="0.3">
      <c r="A499" s="8">
        <v>45232</v>
      </c>
      <c r="B499" t="s">
        <v>10</v>
      </c>
      <c r="C499" t="s">
        <v>23</v>
      </c>
      <c r="D499" t="s">
        <v>24</v>
      </c>
      <c r="E499" t="s">
        <v>19</v>
      </c>
      <c r="F499" t="s">
        <v>30</v>
      </c>
      <c r="G499" t="s">
        <v>58</v>
      </c>
      <c r="H499">
        <v>12</v>
      </c>
      <c r="I499">
        <v>1837.2</v>
      </c>
      <c r="J499">
        <v>22046.400000000001</v>
      </c>
      <c r="K499" t="s">
        <v>81</v>
      </c>
    </row>
    <row r="500" spans="1:11" x14ac:dyDescent="0.3">
      <c r="A500" s="8">
        <v>45175</v>
      </c>
      <c r="B500" t="s">
        <v>53</v>
      </c>
      <c r="C500" t="s">
        <v>55</v>
      </c>
      <c r="D500" t="s">
        <v>24</v>
      </c>
      <c r="E500" t="s">
        <v>19</v>
      </c>
      <c r="F500" t="s">
        <v>14</v>
      </c>
      <c r="G500" t="s">
        <v>67</v>
      </c>
      <c r="H500">
        <v>5</v>
      </c>
      <c r="I500">
        <v>4423.53</v>
      </c>
      <c r="J500">
        <v>22117.65</v>
      </c>
      <c r="K500" t="s">
        <v>79</v>
      </c>
    </row>
    <row r="501" spans="1:11" x14ac:dyDescent="0.3">
      <c r="A501" s="8">
        <v>45213</v>
      </c>
      <c r="B501" t="s">
        <v>32</v>
      </c>
      <c r="C501" t="s">
        <v>11</v>
      </c>
      <c r="D501" t="s">
        <v>12</v>
      </c>
      <c r="E501" t="s">
        <v>13</v>
      </c>
      <c r="F501" t="s">
        <v>14</v>
      </c>
      <c r="G501" t="s">
        <v>57</v>
      </c>
      <c r="H501">
        <v>20</v>
      </c>
      <c r="I501">
        <v>1108.83</v>
      </c>
      <c r="J501">
        <v>22176.6</v>
      </c>
      <c r="K501" t="s">
        <v>80</v>
      </c>
    </row>
    <row r="502" spans="1:11" x14ac:dyDescent="0.3">
      <c r="A502" s="8">
        <v>45133</v>
      </c>
      <c r="B502" t="s">
        <v>10</v>
      </c>
      <c r="C502" t="s">
        <v>55</v>
      </c>
      <c r="D502" t="s">
        <v>24</v>
      </c>
      <c r="E502" t="s">
        <v>19</v>
      </c>
      <c r="F502" t="s">
        <v>30</v>
      </c>
      <c r="G502" t="s">
        <v>52</v>
      </c>
      <c r="H502">
        <v>7</v>
      </c>
      <c r="I502">
        <v>3168.77</v>
      </c>
      <c r="J502">
        <v>22181.39</v>
      </c>
      <c r="K502" t="s">
        <v>85</v>
      </c>
    </row>
    <row r="503" spans="1:11" x14ac:dyDescent="0.3">
      <c r="A503" s="8">
        <v>44984</v>
      </c>
      <c r="B503" t="s">
        <v>46</v>
      </c>
      <c r="C503" t="s">
        <v>25</v>
      </c>
      <c r="D503" t="s">
        <v>18</v>
      </c>
      <c r="E503" t="s">
        <v>19</v>
      </c>
      <c r="F503" t="s">
        <v>37</v>
      </c>
      <c r="G503" t="s">
        <v>62</v>
      </c>
      <c r="H503">
        <v>8</v>
      </c>
      <c r="I503">
        <v>2784.08</v>
      </c>
      <c r="J503">
        <v>22272.639999999999</v>
      </c>
      <c r="K503" t="s">
        <v>78</v>
      </c>
    </row>
    <row r="504" spans="1:11" x14ac:dyDescent="0.3">
      <c r="A504" s="8">
        <v>45279</v>
      </c>
      <c r="B504" t="s">
        <v>10</v>
      </c>
      <c r="C504" t="s">
        <v>51</v>
      </c>
      <c r="D504" t="s">
        <v>41</v>
      </c>
      <c r="E504" t="s">
        <v>13</v>
      </c>
      <c r="F504" t="s">
        <v>20</v>
      </c>
      <c r="G504" t="s">
        <v>21</v>
      </c>
      <c r="H504">
        <v>11</v>
      </c>
      <c r="I504">
        <v>2038.9</v>
      </c>
      <c r="J504">
        <v>22427.9</v>
      </c>
      <c r="K504" t="s">
        <v>86</v>
      </c>
    </row>
    <row r="505" spans="1:11" x14ac:dyDescent="0.3">
      <c r="A505" s="8">
        <v>45228</v>
      </c>
      <c r="B505" t="s">
        <v>53</v>
      </c>
      <c r="C505" t="s">
        <v>11</v>
      </c>
      <c r="D505" t="s">
        <v>12</v>
      </c>
      <c r="E505" t="s">
        <v>13</v>
      </c>
      <c r="F505" t="s">
        <v>14</v>
      </c>
      <c r="G505" t="s">
        <v>63</v>
      </c>
      <c r="H505">
        <v>5</v>
      </c>
      <c r="I505">
        <v>4504.17</v>
      </c>
      <c r="J505">
        <v>22520.85</v>
      </c>
      <c r="K505" t="s">
        <v>80</v>
      </c>
    </row>
    <row r="506" spans="1:11" x14ac:dyDescent="0.3">
      <c r="A506" s="8">
        <v>45248</v>
      </c>
      <c r="B506" t="s">
        <v>22</v>
      </c>
      <c r="C506" t="s">
        <v>11</v>
      </c>
      <c r="D506" t="s">
        <v>12</v>
      </c>
      <c r="E506" t="s">
        <v>13</v>
      </c>
      <c r="F506" t="s">
        <v>14</v>
      </c>
      <c r="G506" t="s">
        <v>67</v>
      </c>
      <c r="H506">
        <v>16</v>
      </c>
      <c r="I506">
        <v>1411.33</v>
      </c>
      <c r="J506">
        <v>22581.279999999999</v>
      </c>
      <c r="K506" t="s">
        <v>81</v>
      </c>
    </row>
    <row r="507" spans="1:11" x14ac:dyDescent="0.3">
      <c r="A507" s="8">
        <v>45031</v>
      </c>
      <c r="B507" t="s">
        <v>53</v>
      </c>
      <c r="C507" t="s">
        <v>11</v>
      </c>
      <c r="D507" t="s">
        <v>12</v>
      </c>
      <c r="E507" t="s">
        <v>13</v>
      </c>
      <c r="F507" t="s">
        <v>14</v>
      </c>
      <c r="G507" t="s">
        <v>57</v>
      </c>
      <c r="H507">
        <v>15</v>
      </c>
      <c r="I507">
        <v>1513.67</v>
      </c>
      <c r="J507">
        <v>22705.05</v>
      </c>
      <c r="K507" t="s">
        <v>87</v>
      </c>
    </row>
    <row r="508" spans="1:11" x14ac:dyDescent="0.3">
      <c r="A508" s="8">
        <v>44952</v>
      </c>
      <c r="B508" t="s">
        <v>32</v>
      </c>
      <c r="C508" t="s">
        <v>25</v>
      </c>
      <c r="D508" t="s">
        <v>18</v>
      </c>
      <c r="E508" t="s">
        <v>19</v>
      </c>
      <c r="F508" t="s">
        <v>37</v>
      </c>
      <c r="G508" t="s">
        <v>38</v>
      </c>
      <c r="H508">
        <v>17</v>
      </c>
      <c r="I508">
        <v>1336.86</v>
      </c>
      <c r="J508">
        <v>22726.62</v>
      </c>
      <c r="K508" t="s">
        <v>77</v>
      </c>
    </row>
    <row r="509" spans="1:11" x14ac:dyDescent="0.3">
      <c r="A509" s="8">
        <v>45098</v>
      </c>
      <c r="B509" t="s">
        <v>16</v>
      </c>
      <c r="C509" t="s">
        <v>40</v>
      </c>
      <c r="D509" t="s">
        <v>41</v>
      </c>
      <c r="E509" t="s">
        <v>13</v>
      </c>
      <c r="F509" t="s">
        <v>37</v>
      </c>
      <c r="G509" t="s">
        <v>38</v>
      </c>
      <c r="H509">
        <v>16</v>
      </c>
      <c r="I509">
        <v>1426.64</v>
      </c>
      <c r="J509">
        <v>22826.240000000002</v>
      </c>
      <c r="K509" t="s">
        <v>84</v>
      </c>
    </row>
    <row r="510" spans="1:11" x14ac:dyDescent="0.3">
      <c r="A510" s="8">
        <v>45249</v>
      </c>
      <c r="B510" t="s">
        <v>10</v>
      </c>
      <c r="C510" t="s">
        <v>40</v>
      </c>
      <c r="D510" t="s">
        <v>41</v>
      </c>
      <c r="E510" t="s">
        <v>13</v>
      </c>
      <c r="F510" t="s">
        <v>26</v>
      </c>
      <c r="G510" t="s">
        <v>59</v>
      </c>
      <c r="H510">
        <v>13</v>
      </c>
      <c r="I510">
        <v>1762.69</v>
      </c>
      <c r="J510">
        <v>22914.97</v>
      </c>
      <c r="K510" t="s">
        <v>81</v>
      </c>
    </row>
    <row r="511" spans="1:11" x14ac:dyDescent="0.3">
      <c r="A511" s="8">
        <v>45025</v>
      </c>
      <c r="B511" t="s">
        <v>10</v>
      </c>
      <c r="C511" t="s">
        <v>47</v>
      </c>
      <c r="D511" t="s">
        <v>48</v>
      </c>
      <c r="E511" t="s">
        <v>49</v>
      </c>
      <c r="F511" t="s">
        <v>14</v>
      </c>
      <c r="G511" t="s">
        <v>67</v>
      </c>
      <c r="H511">
        <v>7</v>
      </c>
      <c r="I511">
        <v>3273.61</v>
      </c>
      <c r="J511">
        <v>22915.27</v>
      </c>
      <c r="K511" t="s">
        <v>87</v>
      </c>
    </row>
    <row r="512" spans="1:11" x14ac:dyDescent="0.3">
      <c r="A512" s="8">
        <v>45135</v>
      </c>
      <c r="B512" t="s">
        <v>46</v>
      </c>
      <c r="C512" t="s">
        <v>55</v>
      </c>
      <c r="D512" t="s">
        <v>24</v>
      </c>
      <c r="E512" t="s">
        <v>19</v>
      </c>
      <c r="F512" t="s">
        <v>14</v>
      </c>
      <c r="G512" t="s">
        <v>67</v>
      </c>
      <c r="H512">
        <v>13</v>
      </c>
      <c r="I512">
        <v>1764.64</v>
      </c>
      <c r="J512">
        <v>22940.32</v>
      </c>
      <c r="K512" t="s">
        <v>85</v>
      </c>
    </row>
    <row r="513" spans="1:11" x14ac:dyDescent="0.3">
      <c r="A513" s="8">
        <v>45186</v>
      </c>
      <c r="B513" t="s">
        <v>16</v>
      </c>
      <c r="C513" t="s">
        <v>50</v>
      </c>
      <c r="D513" t="s">
        <v>12</v>
      </c>
      <c r="E513" t="s">
        <v>13</v>
      </c>
      <c r="F513" t="s">
        <v>20</v>
      </c>
      <c r="G513" t="s">
        <v>66</v>
      </c>
      <c r="H513">
        <v>5</v>
      </c>
      <c r="I513">
        <v>4600.38</v>
      </c>
      <c r="J513">
        <v>23001.9</v>
      </c>
      <c r="K513" t="s">
        <v>79</v>
      </c>
    </row>
    <row r="514" spans="1:11" x14ac:dyDescent="0.3">
      <c r="A514" s="8">
        <v>45144</v>
      </c>
      <c r="B514" t="s">
        <v>39</v>
      </c>
      <c r="C514" t="s">
        <v>33</v>
      </c>
      <c r="D514" t="s">
        <v>18</v>
      </c>
      <c r="E514" t="s">
        <v>19</v>
      </c>
      <c r="F514" t="s">
        <v>30</v>
      </c>
      <c r="G514" t="s">
        <v>58</v>
      </c>
      <c r="H514">
        <v>6</v>
      </c>
      <c r="I514">
        <v>3842.46</v>
      </c>
      <c r="J514">
        <v>23054.76</v>
      </c>
      <c r="K514" t="s">
        <v>72</v>
      </c>
    </row>
    <row r="515" spans="1:11" x14ac:dyDescent="0.3">
      <c r="A515" s="8">
        <v>45138</v>
      </c>
      <c r="B515" t="s">
        <v>46</v>
      </c>
      <c r="C515" t="s">
        <v>40</v>
      </c>
      <c r="D515" t="s">
        <v>41</v>
      </c>
      <c r="E515" t="s">
        <v>13</v>
      </c>
      <c r="F515" t="s">
        <v>20</v>
      </c>
      <c r="G515" t="s">
        <v>21</v>
      </c>
      <c r="H515">
        <v>6</v>
      </c>
      <c r="I515">
        <v>3847.76</v>
      </c>
      <c r="J515">
        <v>23086.560000000001</v>
      </c>
      <c r="K515" t="s">
        <v>85</v>
      </c>
    </row>
    <row r="516" spans="1:11" x14ac:dyDescent="0.3">
      <c r="A516" s="8">
        <v>45229</v>
      </c>
      <c r="B516" t="s">
        <v>53</v>
      </c>
      <c r="C516" t="s">
        <v>47</v>
      </c>
      <c r="D516" t="s">
        <v>48</v>
      </c>
      <c r="E516" t="s">
        <v>49</v>
      </c>
      <c r="F516" t="s">
        <v>20</v>
      </c>
      <c r="G516" t="s">
        <v>21</v>
      </c>
      <c r="H516">
        <v>13</v>
      </c>
      <c r="I516">
        <v>1782.01</v>
      </c>
      <c r="J516">
        <v>23166.13</v>
      </c>
      <c r="K516" t="s">
        <v>80</v>
      </c>
    </row>
    <row r="517" spans="1:11" x14ac:dyDescent="0.3">
      <c r="A517" s="8">
        <v>45237</v>
      </c>
      <c r="B517" t="s">
        <v>28</v>
      </c>
      <c r="C517" t="s">
        <v>51</v>
      </c>
      <c r="D517" t="s">
        <v>41</v>
      </c>
      <c r="E517" t="s">
        <v>13</v>
      </c>
      <c r="F517" t="s">
        <v>30</v>
      </c>
      <c r="G517" t="s">
        <v>52</v>
      </c>
      <c r="H517">
        <v>18</v>
      </c>
      <c r="I517">
        <v>1297.93</v>
      </c>
      <c r="J517">
        <v>23362.74</v>
      </c>
      <c r="K517" t="s">
        <v>81</v>
      </c>
    </row>
    <row r="518" spans="1:11" x14ac:dyDescent="0.3">
      <c r="A518" s="8">
        <v>45227</v>
      </c>
      <c r="B518" t="s">
        <v>46</v>
      </c>
      <c r="C518" t="s">
        <v>50</v>
      </c>
      <c r="D518" t="s">
        <v>12</v>
      </c>
      <c r="E518" t="s">
        <v>13</v>
      </c>
      <c r="F518" t="s">
        <v>37</v>
      </c>
      <c r="G518" t="s">
        <v>62</v>
      </c>
      <c r="H518">
        <v>10</v>
      </c>
      <c r="I518">
        <v>2336.88</v>
      </c>
      <c r="J518">
        <v>23368.799999999999</v>
      </c>
      <c r="K518" t="s">
        <v>80</v>
      </c>
    </row>
    <row r="519" spans="1:11" x14ac:dyDescent="0.3">
      <c r="A519" s="8">
        <v>44999</v>
      </c>
      <c r="B519" t="s">
        <v>28</v>
      </c>
      <c r="C519" t="s">
        <v>40</v>
      </c>
      <c r="D519" t="s">
        <v>41</v>
      </c>
      <c r="E519" t="s">
        <v>13</v>
      </c>
      <c r="F519" t="s">
        <v>26</v>
      </c>
      <c r="G519" t="s">
        <v>27</v>
      </c>
      <c r="H519">
        <v>5</v>
      </c>
      <c r="I519">
        <v>4686.67</v>
      </c>
      <c r="J519">
        <v>23433.35</v>
      </c>
      <c r="K519" t="s">
        <v>83</v>
      </c>
    </row>
    <row r="520" spans="1:11" x14ac:dyDescent="0.3">
      <c r="A520" s="8">
        <v>45151</v>
      </c>
      <c r="B520" t="s">
        <v>32</v>
      </c>
      <c r="C520" t="s">
        <v>64</v>
      </c>
      <c r="D520" t="s">
        <v>48</v>
      </c>
      <c r="E520" t="s">
        <v>49</v>
      </c>
      <c r="F520" t="s">
        <v>37</v>
      </c>
      <c r="G520" t="s">
        <v>38</v>
      </c>
      <c r="H520">
        <v>11</v>
      </c>
      <c r="I520">
        <v>2133.36</v>
      </c>
      <c r="J520">
        <v>23466.959999999999</v>
      </c>
      <c r="K520" t="s">
        <v>72</v>
      </c>
    </row>
    <row r="521" spans="1:11" x14ac:dyDescent="0.3">
      <c r="A521" s="8">
        <v>45258</v>
      </c>
      <c r="B521" t="s">
        <v>35</v>
      </c>
      <c r="C521" t="s">
        <v>47</v>
      </c>
      <c r="D521" t="s">
        <v>48</v>
      </c>
      <c r="E521" t="s">
        <v>49</v>
      </c>
      <c r="F521" t="s">
        <v>26</v>
      </c>
      <c r="G521" t="s">
        <v>45</v>
      </c>
      <c r="H521">
        <v>12</v>
      </c>
      <c r="I521">
        <v>1958.77</v>
      </c>
      <c r="J521">
        <v>23505.24</v>
      </c>
      <c r="K521" t="s">
        <v>81</v>
      </c>
    </row>
    <row r="522" spans="1:11" x14ac:dyDescent="0.3">
      <c r="A522" s="8">
        <v>44993</v>
      </c>
      <c r="B522" t="s">
        <v>44</v>
      </c>
      <c r="C522" t="s">
        <v>54</v>
      </c>
      <c r="D522" t="s">
        <v>48</v>
      </c>
      <c r="E522" t="s">
        <v>49</v>
      </c>
      <c r="F522" t="s">
        <v>30</v>
      </c>
      <c r="G522" t="s">
        <v>56</v>
      </c>
      <c r="H522">
        <v>6</v>
      </c>
      <c r="I522">
        <v>3918.07</v>
      </c>
      <c r="J522">
        <v>23508.42</v>
      </c>
      <c r="K522" t="s">
        <v>83</v>
      </c>
    </row>
    <row r="523" spans="1:11" x14ac:dyDescent="0.3">
      <c r="A523" s="8">
        <v>45059</v>
      </c>
      <c r="B523" t="s">
        <v>10</v>
      </c>
      <c r="C523" t="s">
        <v>64</v>
      </c>
      <c r="D523" t="s">
        <v>48</v>
      </c>
      <c r="E523" t="s">
        <v>49</v>
      </c>
      <c r="F523" t="s">
        <v>20</v>
      </c>
      <c r="G523" t="s">
        <v>60</v>
      </c>
      <c r="H523">
        <v>20</v>
      </c>
      <c r="I523">
        <v>1176.4000000000001</v>
      </c>
      <c r="J523">
        <v>23528</v>
      </c>
      <c r="K523" t="s">
        <v>82</v>
      </c>
    </row>
    <row r="524" spans="1:11" x14ac:dyDescent="0.3">
      <c r="A524" s="8">
        <v>45044</v>
      </c>
      <c r="B524" t="s">
        <v>32</v>
      </c>
      <c r="C524" t="s">
        <v>25</v>
      </c>
      <c r="D524" t="s">
        <v>18</v>
      </c>
      <c r="E524" t="s">
        <v>19</v>
      </c>
      <c r="F524" t="s">
        <v>20</v>
      </c>
      <c r="G524" t="s">
        <v>21</v>
      </c>
      <c r="H524">
        <v>5</v>
      </c>
      <c r="I524">
        <v>4715.05</v>
      </c>
      <c r="J524">
        <v>23575.25</v>
      </c>
      <c r="K524" t="s">
        <v>87</v>
      </c>
    </row>
    <row r="525" spans="1:11" x14ac:dyDescent="0.3">
      <c r="A525" s="8">
        <v>45176</v>
      </c>
      <c r="B525" t="s">
        <v>28</v>
      </c>
      <c r="C525" t="s">
        <v>51</v>
      </c>
      <c r="D525" t="s">
        <v>41</v>
      </c>
      <c r="E525" t="s">
        <v>13</v>
      </c>
      <c r="F525" t="s">
        <v>20</v>
      </c>
      <c r="G525" t="s">
        <v>60</v>
      </c>
      <c r="H525">
        <v>16</v>
      </c>
      <c r="I525">
        <v>1473.98</v>
      </c>
      <c r="J525">
        <v>23583.68</v>
      </c>
      <c r="K525" t="s">
        <v>79</v>
      </c>
    </row>
    <row r="526" spans="1:11" x14ac:dyDescent="0.3">
      <c r="A526" s="8">
        <v>45086</v>
      </c>
      <c r="B526" t="s">
        <v>39</v>
      </c>
      <c r="C526" t="s">
        <v>23</v>
      </c>
      <c r="D526" t="s">
        <v>24</v>
      </c>
      <c r="E526" t="s">
        <v>19</v>
      </c>
      <c r="F526" t="s">
        <v>26</v>
      </c>
      <c r="G526" t="s">
        <v>27</v>
      </c>
      <c r="H526">
        <v>6</v>
      </c>
      <c r="I526">
        <v>3931.61</v>
      </c>
      <c r="J526">
        <v>23589.66</v>
      </c>
      <c r="K526" t="s">
        <v>84</v>
      </c>
    </row>
    <row r="527" spans="1:11" x14ac:dyDescent="0.3">
      <c r="A527" s="8">
        <v>45049</v>
      </c>
      <c r="B527" t="s">
        <v>53</v>
      </c>
      <c r="C527" t="s">
        <v>65</v>
      </c>
      <c r="D527" t="s">
        <v>41</v>
      </c>
      <c r="E527" t="s">
        <v>13</v>
      </c>
      <c r="F527" t="s">
        <v>20</v>
      </c>
      <c r="G527" t="s">
        <v>21</v>
      </c>
      <c r="H527">
        <v>18</v>
      </c>
      <c r="I527">
        <v>1310.78</v>
      </c>
      <c r="J527">
        <v>23594.04</v>
      </c>
      <c r="K527" t="s">
        <v>82</v>
      </c>
    </row>
    <row r="528" spans="1:11" x14ac:dyDescent="0.3">
      <c r="A528" s="8">
        <v>45047</v>
      </c>
      <c r="B528" t="s">
        <v>46</v>
      </c>
      <c r="C528" t="s">
        <v>25</v>
      </c>
      <c r="D528" t="s">
        <v>18</v>
      </c>
      <c r="E528" t="s">
        <v>19</v>
      </c>
      <c r="F528" t="s">
        <v>26</v>
      </c>
      <c r="G528" t="s">
        <v>45</v>
      </c>
      <c r="H528">
        <v>9</v>
      </c>
      <c r="I528">
        <v>2624.88</v>
      </c>
      <c r="J528">
        <v>23623.919999999998</v>
      </c>
      <c r="K528" t="s">
        <v>82</v>
      </c>
    </row>
    <row r="529" spans="1:11" x14ac:dyDescent="0.3">
      <c r="A529" s="8">
        <v>45258</v>
      </c>
      <c r="B529" t="s">
        <v>35</v>
      </c>
      <c r="C529" t="s">
        <v>47</v>
      </c>
      <c r="D529" t="s">
        <v>48</v>
      </c>
      <c r="E529" t="s">
        <v>49</v>
      </c>
      <c r="F529" t="s">
        <v>26</v>
      </c>
      <c r="G529" t="s">
        <v>45</v>
      </c>
      <c r="H529">
        <v>9</v>
      </c>
      <c r="I529">
        <v>2634.14</v>
      </c>
      <c r="J529">
        <v>23707.26</v>
      </c>
      <c r="K529" t="s">
        <v>81</v>
      </c>
    </row>
    <row r="530" spans="1:11" x14ac:dyDescent="0.3">
      <c r="A530" s="8">
        <v>44964</v>
      </c>
      <c r="B530" t="s">
        <v>44</v>
      </c>
      <c r="C530" t="s">
        <v>55</v>
      </c>
      <c r="D530" t="s">
        <v>24</v>
      </c>
      <c r="E530" t="s">
        <v>19</v>
      </c>
      <c r="F530" t="s">
        <v>20</v>
      </c>
      <c r="G530" t="s">
        <v>34</v>
      </c>
      <c r="H530">
        <v>7</v>
      </c>
      <c r="I530">
        <v>3396.62</v>
      </c>
      <c r="J530">
        <v>23776.34</v>
      </c>
      <c r="K530" t="s">
        <v>78</v>
      </c>
    </row>
    <row r="531" spans="1:11" x14ac:dyDescent="0.3">
      <c r="A531" s="8">
        <v>45230</v>
      </c>
      <c r="B531" t="s">
        <v>10</v>
      </c>
      <c r="C531" t="s">
        <v>33</v>
      </c>
      <c r="D531" t="s">
        <v>18</v>
      </c>
      <c r="E531" t="s">
        <v>19</v>
      </c>
      <c r="F531" t="s">
        <v>37</v>
      </c>
      <c r="G531" t="s">
        <v>38</v>
      </c>
      <c r="H531">
        <v>12</v>
      </c>
      <c r="I531">
        <v>1982.64</v>
      </c>
      <c r="J531">
        <v>23791.68</v>
      </c>
      <c r="K531" t="s">
        <v>80</v>
      </c>
    </row>
    <row r="532" spans="1:11" x14ac:dyDescent="0.3">
      <c r="A532" s="8">
        <v>45240</v>
      </c>
      <c r="B532" t="s">
        <v>22</v>
      </c>
      <c r="C532" t="s">
        <v>23</v>
      </c>
      <c r="D532" t="s">
        <v>24</v>
      </c>
      <c r="E532" t="s">
        <v>19</v>
      </c>
      <c r="F532" t="s">
        <v>14</v>
      </c>
      <c r="G532" t="s">
        <v>15</v>
      </c>
      <c r="H532">
        <v>5</v>
      </c>
      <c r="I532">
        <v>4759.1899999999996</v>
      </c>
      <c r="J532">
        <v>23795.95</v>
      </c>
      <c r="K532" t="s">
        <v>81</v>
      </c>
    </row>
    <row r="533" spans="1:11" x14ac:dyDescent="0.3">
      <c r="A533" s="8">
        <v>45082</v>
      </c>
      <c r="B533" t="s">
        <v>32</v>
      </c>
      <c r="C533" t="s">
        <v>36</v>
      </c>
      <c r="D533" t="s">
        <v>24</v>
      </c>
      <c r="E533" t="s">
        <v>19</v>
      </c>
      <c r="F533" t="s">
        <v>37</v>
      </c>
      <c r="G533" t="s">
        <v>42</v>
      </c>
      <c r="H533">
        <v>5</v>
      </c>
      <c r="I533">
        <v>4773.5600000000004</v>
      </c>
      <c r="J533">
        <v>23867.8</v>
      </c>
      <c r="K533" t="s">
        <v>84</v>
      </c>
    </row>
    <row r="534" spans="1:11" x14ac:dyDescent="0.3">
      <c r="A534" s="8">
        <v>45089</v>
      </c>
      <c r="B534" t="s">
        <v>10</v>
      </c>
      <c r="C534" t="s">
        <v>50</v>
      </c>
      <c r="D534" t="s">
        <v>12</v>
      </c>
      <c r="E534" t="s">
        <v>13</v>
      </c>
      <c r="F534" t="s">
        <v>26</v>
      </c>
      <c r="G534" t="s">
        <v>45</v>
      </c>
      <c r="H534">
        <v>13</v>
      </c>
      <c r="I534">
        <v>1836.55</v>
      </c>
      <c r="J534">
        <v>23875.15</v>
      </c>
      <c r="K534" t="s">
        <v>84</v>
      </c>
    </row>
    <row r="535" spans="1:11" x14ac:dyDescent="0.3">
      <c r="A535" s="8">
        <v>45202</v>
      </c>
      <c r="B535" t="s">
        <v>39</v>
      </c>
      <c r="C535" t="s">
        <v>25</v>
      </c>
      <c r="D535" t="s">
        <v>18</v>
      </c>
      <c r="E535" t="s">
        <v>19</v>
      </c>
      <c r="F535" t="s">
        <v>14</v>
      </c>
      <c r="G535" t="s">
        <v>67</v>
      </c>
      <c r="H535">
        <v>8</v>
      </c>
      <c r="I535">
        <v>2986.89</v>
      </c>
      <c r="J535">
        <v>23895.119999999999</v>
      </c>
      <c r="K535" t="s">
        <v>80</v>
      </c>
    </row>
    <row r="536" spans="1:11" x14ac:dyDescent="0.3">
      <c r="A536" s="8">
        <v>45125</v>
      </c>
      <c r="B536" t="s">
        <v>32</v>
      </c>
      <c r="C536" t="s">
        <v>36</v>
      </c>
      <c r="D536" t="s">
        <v>24</v>
      </c>
      <c r="E536" t="s">
        <v>19</v>
      </c>
      <c r="F536" t="s">
        <v>26</v>
      </c>
      <c r="G536" t="s">
        <v>43</v>
      </c>
      <c r="H536">
        <v>7</v>
      </c>
      <c r="I536">
        <v>3416.74</v>
      </c>
      <c r="J536">
        <v>23917.18</v>
      </c>
      <c r="K536" t="s">
        <v>85</v>
      </c>
    </row>
    <row r="537" spans="1:11" x14ac:dyDescent="0.3">
      <c r="A537" s="8">
        <v>45149</v>
      </c>
      <c r="B537" t="s">
        <v>16</v>
      </c>
      <c r="C537" t="s">
        <v>25</v>
      </c>
      <c r="D537" t="s">
        <v>18</v>
      </c>
      <c r="E537" t="s">
        <v>19</v>
      </c>
      <c r="F537" t="s">
        <v>30</v>
      </c>
      <c r="G537" t="s">
        <v>58</v>
      </c>
      <c r="H537">
        <v>11</v>
      </c>
      <c r="I537">
        <v>2182.46</v>
      </c>
      <c r="J537">
        <v>24007.06</v>
      </c>
      <c r="K537" t="s">
        <v>72</v>
      </c>
    </row>
    <row r="538" spans="1:11" x14ac:dyDescent="0.3">
      <c r="A538" s="8">
        <v>45102</v>
      </c>
      <c r="B538" t="s">
        <v>10</v>
      </c>
      <c r="C538" t="s">
        <v>11</v>
      </c>
      <c r="D538" t="s">
        <v>12</v>
      </c>
      <c r="E538" t="s">
        <v>13</v>
      </c>
      <c r="F538" t="s">
        <v>14</v>
      </c>
      <c r="G538" t="s">
        <v>15</v>
      </c>
      <c r="H538">
        <v>6</v>
      </c>
      <c r="I538">
        <v>4016.25</v>
      </c>
      <c r="J538">
        <v>24097.5</v>
      </c>
      <c r="K538" t="s">
        <v>84</v>
      </c>
    </row>
    <row r="539" spans="1:11" x14ac:dyDescent="0.3">
      <c r="A539" s="8">
        <v>45157</v>
      </c>
      <c r="B539" t="s">
        <v>44</v>
      </c>
      <c r="C539" t="s">
        <v>23</v>
      </c>
      <c r="D539" t="s">
        <v>24</v>
      </c>
      <c r="E539" t="s">
        <v>19</v>
      </c>
      <c r="F539" t="s">
        <v>26</v>
      </c>
      <c r="G539" t="s">
        <v>59</v>
      </c>
      <c r="H539">
        <v>14</v>
      </c>
      <c r="I539">
        <v>1729.16</v>
      </c>
      <c r="J539">
        <v>24208.240000000002</v>
      </c>
      <c r="K539" t="s">
        <v>72</v>
      </c>
    </row>
    <row r="540" spans="1:11" x14ac:dyDescent="0.3">
      <c r="A540" s="8">
        <v>45062</v>
      </c>
      <c r="B540" t="s">
        <v>22</v>
      </c>
      <c r="C540" t="s">
        <v>47</v>
      </c>
      <c r="D540" t="s">
        <v>48</v>
      </c>
      <c r="E540" t="s">
        <v>49</v>
      </c>
      <c r="F540" t="s">
        <v>26</v>
      </c>
      <c r="G540" t="s">
        <v>27</v>
      </c>
      <c r="H540">
        <v>11</v>
      </c>
      <c r="I540">
        <v>2212.9</v>
      </c>
      <c r="J540">
        <v>24341.9</v>
      </c>
      <c r="K540" t="s">
        <v>82</v>
      </c>
    </row>
    <row r="541" spans="1:11" x14ac:dyDescent="0.3">
      <c r="A541" s="8">
        <v>45160</v>
      </c>
      <c r="B541" t="s">
        <v>44</v>
      </c>
      <c r="C541" t="s">
        <v>25</v>
      </c>
      <c r="D541" t="s">
        <v>18</v>
      </c>
      <c r="E541" t="s">
        <v>19</v>
      </c>
      <c r="F541" t="s">
        <v>20</v>
      </c>
      <c r="G541" t="s">
        <v>21</v>
      </c>
      <c r="H541">
        <v>8</v>
      </c>
      <c r="I541">
        <v>3043.72</v>
      </c>
      <c r="J541">
        <v>24349.759999999998</v>
      </c>
      <c r="K541" t="s">
        <v>72</v>
      </c>
    </row>
    <row r="542" spans="1:11" x14ac:dyDescent="0.3">
      <c r="A542" s="8">
        <v>45285</v>
      </c>
      <c r="B542" t="s">
        <v>10</v>
      </c>
      <c r="C542" t="s">
        <v>29</v>
      </c>
      <c r="D542" t="s">
        <v>12</v>
      </c>
      <c r="E542" t="s">
        <v>13</v>
      </c>
      <c r="F542" t="s">
        <v>30</v>
      </c>
      <c r="G542" t="s">
        <v>52</v>
      </c>
      <c r="H542">
        <v>5</v>
      </c>
      <c r="I542">
        <v>4872.8900000000003</v>
      </c>
      <c r="J542">
        <v>24364.45</v>
      </c>
      <c r="K542" t="s">
        <v>86</v>
      </c>
    </row>
    <row r="543" spans="1:11" x14ac:dyDescent="0.3">
      <c r="A543" s="8">
        <v>45159</v>
      </c>
      <c r="B543" t="s">
        <v>44</v>
      </c>
      <c r="C543" t="s">
        <v>64</v>
      </c>
      <c r="D543" t="s">
        <v>48</v>
      </c>
      <c r="E543" t="s">
        <v>49</v>
      </c>
      <c r="F543" t="s">
        <v>37</v>
      </c>
      <c r="G543" t="s">
        <v>61</v>
      </c>
      <c r="H543">
        <v>7</v>
      </c>
      <c r="I543">
        <v>3481</v>
      </c>
      <c r="J543">
        <v>24367</v>
      </c>
      <c r="K543" t="s">
        <v>72</v>
      </c>
    </row>
    <row r="544" spans="1:11" x14ac:dyDescent="0.3">
      <c r="A544" s="8">
        <v>45063</v>
      </c>
      <c r="B544" t="s">
        <v>32</v>
      </c>
      <c r="C544" t="s">
        <v>65</v>
      </c>
      <c r="D544" t="s">
        <v>41</v>
      </c>
      <c r="E544" t="s">
        <v>13</v>
      </c>
      <c r="F544" t="s">
        <v>14</v>
      </c>
      <c r="G544" t="s">
        <v>15</v>
      </c>
      <c r="H544">
        <v>6</v>
      </c>
      <c r="I544">
        <v>4072.51</v>
      </c>
      <c r="J544">
        <v>24435.06</v>
      </c>
      <c r="K544" t="s">
        <v>82</v>
      </c>
    </row>
    <row r="545" spans="1:11" x14ac:dyDescent="0.3">
      <c r="A545" s="8">
        <v>45186</v>
      </c>
      <c r="B545" t="s">
        <v>35</v>
      </c>
      <c r="C545" t="s">
        <v>50</v>
      </c>
      <c r="D545" t="s">
        <v>12</v>
      </c>
      <c r="E545" t="s">
        <v>13</v>
      </c>
      <c r="F545" t="s">
        <v>26</v>
      </c>
      <c r="G545" t="s">
        <v>45</v>
      </c>
      <c r="H545">
        <v>6</v>
      </c>
      <c r="I545">
        <v>4079.26</v>
      </c>
      <c r="J545">
        <v>24475.56</v>
      </c>
      <c r="K545" t="s">
        <v>79</v>
      </c>
    </row>
    <row r="546" spans="1:11" x14ac:dyDescent="0.3">
      <c r="A546" s="8">
        <v>45202</v>
      </c>
      <c r="B546" t="s">
        <v>46</v>
      </c>
      <c r="C546" t="s">
        <v>25</v>
      </c>
      <c r="D546" t="s">
        <v>18</v>
      </c>
      <c r="E546" t="s">
        <v>19</v>
      </c>
      <c r="F546" t="s">
        <v>37</v>
      </c>
      <c r="G546" t="s">
        <v>61</v>
      </c>
      <c r="H546">
        <v>6</v>
      </c>
      <c r="I546">
        <v>4086.27</v>
      </c>
      <c r="J546">
        <v>24517.62</v>
      </c>
      <c r="K546" t="s">
        <v>80</v>
      </c>
    </row>
    <row r="547" spans="1:11" x14ac:dyDescent="0.3">
      <c r="A547" s="8">
        <v>45114</v>
      </c>
      <c r="B547" t="s">
        <v>10</v>
      </c>
      <c r="C547" t="s">
        <v>40</v>
      </c>
      <c r="D547" t="s">
        <v>41</v>
      </c>
      <c r="E547" t="s">
        <v>13</v>
      </c>
      <c r="F547" t="s">
        <v>30</v>
      </c>
      <c r="G547" t="s">
        <v>52</v>
      </c>
      <c r="H547">
        <v>8</v>
      </c>
      <c r="I547">
        <v>3069.86</v>
      </c>
      <c r="J547">
        <v>24558.880000000001</v>
      </c>
      <c r="K547" t="s">
        <v>85</v>
      </c>
    </row>
    <row r="548" spans="1:11" x14ac:dyDescent="0.3">
      <c r="A548" s="8">
        <v>44986</v>
      </c>
      <c r="B548" t="s">
        <v>53</v>
      </c>
      <c r="C548" t="s">
        <v>11</v>
      </c>
      <c r="D548" t="s">
        <v>12</v>
      </c>
      <c r="E548" t="s">
        <v>13</v>
      </c>
      <c r="F548" t="s">
        <v>26</v>
      </c>
      <c r="G548" t="s">
        <v>27</v>
      </c>
      <c r="H548">
        <v>8</v>
      </c>
      <c r="I548">
        <v>3075.58</v>
      </c>
      <c r="J548">
        <v>24604.639999999999</v>
      </c>
      <c r="K548" t="s">
        <v>83</v>
      </c>
    </row>
    <row r="549" spans="1:11" x14ac:dyDescent="0.3">
      <c r="A549" s="8">
        <v>45291</v>
      </c>
      <c r="B549" t="s">
        <v>22</v>
      </c>
      <c r="C549" t="s">
        <v>50</v>
      </c>
      <c r="D549" t="s">
        <v>12</v>
      </c>
      <c r="E549" t="s">
        <v>13</v>
      </c>
      <c r="F549" t="s">
        <v>26</v>
      </c>
      <c r="G549" t="s">
        <v>59</v>
      </c>
      <c r="H549">
        <v>6</v>
      </c>
      <c r="I549">
        <v>4105.1899999999996</v>
      </c>
      <c r="J549">
        <v>24631.14</v>
      </c>
      <c r="K549" t="s">
        <v>86</v>
      </c>
    </row>
    <row r="550" spans="1:11" x14ac:dyDescent="0.3">
      <c r="A550" s="8">
        <v>45192</v>
      </c>
      <c r="B550" t="s">
        <v>46</v>
      </c>
      <c r="C550" t="s">
        <v>64</v>
      </c>
      <c r="D550" t="s">
        <v>48</v>
      </c>
      <c r="E550" t="s">
        <v>49</v>
      </c>
      <c r="F550" t="s">
        <v>14</v>
      </c>
      <c r="G550" t="s">
        <v>67</v>
      </c>
      <c r="H550">
        <v>6</v>
      </c>
      <c r="I550">
        <v>4109.0200000000004</v>
      </c>
      <c r="J550">
        <v>24654.12</v>
      </c>
      <c r="K550" t="s">
        <v>79</v>
      </c>
    </row>
    <row r="551" spans="1:11" x14ac:dyDescent="0.3">
      <c r="A551" s="8">
        <v>44946</v>
      </c>
      <c r="B551" t="s">
        <v>39</v>
      </c>
      <c r="C551" t="s">
        <v>33</v>
      </c>
      <c r="D551" t="s">
        <v>18</v>
      </c>
      <c r="E551" t="s">
        <v>19</v>
      </c>
      <c r="F551" t="s">
        <v>26</v>
      </c>
      <c r="G551" t="s">
        <v>45</v>
      </c>
      <c r="H551">
        <v>10</v>
      </c>
      <c r="I551">
        <v>2469.04</v>
      </c>
      <c r="J551">
        <v>24690.400000000001</v>
      </c>
      <c r="K551" t="s">
        <v>77</v>
      </c>
    </row>
    <row r="552" spans="1:11" x14ac:dyDescent="0.3">
      <c r="A552" s="8">
        <v>45182</v>
      </c>
      <c r="B552" t="s">
        <v>22</v>
      </c>
      <c r="C552" t="s">
        <v>65</v>
      </c>
      <c r="D552" t="s">
        <v>41</v>
      </c>
      <c r="E552" t="s">
        <v>13</v>
      </c>
      <c r="F552" t="s">
        <v>14</v>
      </c>
      <c r="G552" t="s">
        <v>57</v>
      </c>
      <c r="H552">
        <v>5</v>
      </c>
      <c r="I552">
        <v>4988.76</v>
      </c>
      <c r="J552">
        <v>24943.8</v>
      </c>
      <c r="K552" t="s">
        <v>79</v>
      </c>
    </row>
    <row r="553" spans="1:11" x14ac:dyDescent="0.3">
      <c r="A553" s="8">
        <v>45065</v>
      </c>
      <c r="B553" t="s">
        <v>32</v>
      </c>
      <c r="C553" t="s">
        <v>23</v>
      </c>
      <c r="D553" t="s">
        <v>24</v>
      </c>
      <c r="E553" t="s">
        <v>19</v>
      </c>
      <c r="F553" t="s">
        <v>37</v>
      </c>
      <c r="G553" t="s">
        <v>42</v>
      </c>
      <c r="H553">
        <v>15</v>
      </c>
      <c r="I553">
        <v>1669.04</v>
      </c>
      <c r="J553">
        <v>25035.599999999999</v>
      </c>
      <c r="K553" t="s">
        <v>82</v>
      </c>
    </row>
    <row r="554" spans="1:11" x14ac:dyDescent="0.3">
      <c r="A554" s="8">
        <v>45283</v>
      </c>
      <c r="B554" t="s">
        <v>10</v>
      </c>
      <c r="C554" t="s">
        <v>40</v>
      </c>
      <c r="D554" t="s">
        <v>41</v>
      </c>
      <c r="E554" t="s">
        <v>13</v>
      </c>
      <c r="F554" t="s">
        <v>26</v>
      </c>
      <c r="G554" t="s">
        <v>43</v>
      </c>
      <c r="H554">
        <v>19</v>
      </c>
      <c r="I554">
        <v>1317.72</v>
      </c>
      <c r="J554">
        <v>25036.68</v>
      </c>
      <c r="K554" t="s">
        <v>86</v>
      </c>
    </row>
    <row r="555" spans="1:11" x14ac:dyDescent="0.3">
      <c r="A555" s="8">
        <v>44962</v>
      </c>
      <c r="B555" t="s">
        <v>39</v>
      </c>
      <c r="C555" t="s">
        <v>25</v>
      </c>
      <c r="D555" t="s">
        <v>18</v>
      </c>
      <c r="E555" t="s">
        <v>19</v>
      </c>
      <c r="F555" t="s">
        <v>37</v>
      </c>
      <c r="G555" t="s">
        <v>38</v>
      </c>
      <c r="H555">
        <v>10</v>
      </c>
      <c r="I555">
        <v>2515.54</v>
      </c>
      <c r="J555">
        <v>25155.4</v>
      </c>
      <c r="K555" t="s">
        <v>78</v>
      </c>
    </row>
    <row r="556" spans="1:11" x14ac:dyDescent="0.3">
      <c r="A556" s="8">
        <v>45138</v>
      </c>
      <c r="B556" t="s">
        <v>32</v>
      </c>
      <c r="C556" t="s">
        <v>64</v>
      </c>
      <c r="D556" t="s">
        <v>48</v>
      </c>
      <c r="E556" t="s">
        <v>49</v>
      </c>
      <c r="F556" t="s">
        <v>37</v>
      </c>
      <c r="G556" t="s">
        <v>61</v>
      </c>
      <c r="H556">
        <v>6</v>
      </c>
      <c r="I556">
        <v>4197.59</v>
      </c>
      <c r="J556">
        <v>25185.54</v>
      </c>
      <c r="K556" t="s">
        <v>85</v>
      </c>
    </row>
    <row r="557" spans="1:11" x14ac:dyDescent="0.3">
      <c r="A557" s="8">
        <v>45187</v>
      </c>
      <c r="B557" t="s">
        <v>44</v>
      </c>
      <c r="C557" t="s">
        <v>50</v>
      </c>
      <c r="D557" t="s">
        <v>12</v>
      </c>
      <c r="E557" t="s">
        <v>13</v>
      </c>
      <c r="F557" t="s">
        <v>26</v>
      </c>
      <c r="G557" t="s">
        <v>43</v>
      </c>
      <c r="H557">
        <v>10</v>
      </c>
      <c r="I557">
        <v>2523.59</v>
      </c>
      <c r="J557">
        <v>25235.9</v>
      </c>
      <c r="K557" t="s">
        <v>79</v>
      </c>
    </row>
    <row r="558" spans="1:11" x14ac:dyDescent="0.3">
      <c r="A558" s="8">
        <v>45095</v>
      </c>
      <c r="B558" t="s">
        <v>32</v>
      </c>
      <c r="C558" t="s">
        <v>54</v>
      </c>
      <c r="D558" t="s">
        <v>48</v>
      </c>
      <c r="E558" t="s">
        <v>49</v>
      </c>
      <c r="F558" t="s">
        <v>30</v>
      </c>
      <c r="G558" t="s">
        <v>52</v>
      </c>
      <c r="H558">
        <v>9</v>
      </c>
      <c r="I558">
        <v>2819.87</v>
      </c>
      <c r="J558">
        <v>25378.83</v>
      </c>
      <c r="K558" t="s">
        <v>84</v>
      </c>
    </row>
    <row r="559" spans="1:11" x14ac:dyDescent="0.3">
      <c r="A559" s="8">
        <v>44938</v>
      </c>
      <c r="B559" t="s">
        <v>32</v>
      </c>
      <c r="C559" t="s">
        <v>29</v>
      </c>
      <c r="D559" t="s">
        <v>12</v>
      </c>
      <c r="E559" t="s">
        <v>13</v>
      </c>
      <c r="F559" t="s">
        <v>20</v>
      </c>
      <c r="G559" t="s">
        <v>34</v>
      </c>
      <c r="H559">
        <v>6</v>
      </c>
      <c r="I559">
        <v>4231.7700000000004</v>
      </c>
      <c r="J559">
        <v>25390.62</v>
      </c>
      <c r="K559" t="s">
        <v>77</v>
      </c>
    </row>
    <row r="560" spans="1:11" x14ac:dyDescent="0.3">
      <c r="A560" s="8">
        <v>45200</v>
      </c>
      <c r="B560" t="s">
        <v>16</v>
      </c>
      <c r="C560" t="s">
        <v>36</v>
      </c>
      <c r="D560" t="s">
        <v>24</v>
      </c>
      <c r="E560" t="s">
        <v>19</v>
      </c>
      <c r="F560" t="s">
        <v>26</v>
      </c>
      <c r="G560" t="s">
        <v>59</v>
      </c>
      <c r="H560">
        <v>18</v>
      </c>
      <c r="I560">
        <v>1412.15</v>
      </c>
      <c r="J560">
        <v>25418.7</v>
      </c>
      <c r="K560" t="s">
        <v>80</v>
      </c>
    </row>
    <row r="561" spans="1:11" x14ac:dyDescent="0.3">
      <c r="A561" s="8">
        <v>45071</v>
      </c>
      <c r="B561" t="s">
        <v>35</v>
      </c>
      <c r="C561" t="s">
        <v>50</v>
      </c>
      <c r="D561" t="s">
        <v>12</v>
      </c>
      <c r="E561" t="s">
        <v>13</v>
      </c>
      <c r="F561" t="s">
        <v>14</v>
      </c>
      <c r="G561" t="s">
        <v>67</v>
      </c>
      <c r="H561">
        <v>11</v>
      </c>
      <c r="I561">
        <v>2318.96</v>
      </c>
      <c r="J561">
        <v>25508.560000000001</v>
      </c>
      <c r="K561" t="s">
        <v>82</v>
      </c>
    </row>
    <row r="562" spans="1:11" x14ac:dyDescent="0.3">
      <c r="A562" s="8">
        <v>45062</v>
      </c>
      <c r="B562" t="s">
        <v>22</v>
      </c>
      <c r="C562" t="s">
        <v>33</v>
      </c>
      <c r="D562" t="s">
        <v>18</v>
      </c>
      <c r="E562" t="s">
        <v>19</v>
      </c>
      <c r="F562" t="s">
        <v>20</v>
      </c>
      <c r="G562" t="s">
        <v>21</v>
      </c>
      <c r="H562">
        <v>12</v>
      </c>
      <c r="I562">
        <v>2127.2800000000002</v>
      </c>
      <c r="J562">
        <v>25527.360000000001</v>
      </c>
      <c r="K562" t="s">
        <v>82</v>
      </c>
    </row>
    <row r="563" spans="1:11" x14ac:dyDescent="0.3">
      <c r="A563" s="8">
        <v>45260</v>
      </c>
      <c r="B563" t="s">
        <v>46</v>
      </c>
      <c r="C563" t="s">
        <v>25</v>
      </c>
      <c r="D563" t="s">
        <v>18</v>
      </c>
      <c r="E563" t="s">
        <v>19</v>
      </c>
      <c r="F563" t="s">
        <v>26</v>
      </c>
      <c r="G563" t="s">
        <v>59</v>
      </c>
      <c r="H563">
        <v>19</v>
      </c>
      <c r="I563">
        <v>1343.6</v>
      </c>
      <c r="J563">
        <v>25528.400000000001</v>
      </c>
      <c r="K563" t="s">
        <v>81</v>
      </c>
    </row>
    <row r="564" spans="1:11" x14ac:dyDescent="0.3">
      <c r="A564" s="8">
        <v>45242</v>
      </c>
      <c r="B564" t="s">
        <v>39</v>
      </c>
      <c r="C564" t="s">
        <v>54</v>
      </c>
      <c r="D564" t="s">
        <v>48</v>
      </c>
      <c r="E564" t="s">
        <v>49</v>
      </c>
      <c r="F564" t="s">
        <v>37</v>
      </c>
      <c r="G564" t="s">
        <v>61</v>
      </c>
      <c r="H564">
        <v>16</v>
      </c>
      <c r="I564">
        <v>1598.06</v>
      </c>
      <c r="J564">
        <v>25568.959999999999</v>
      </c>
      <c r="K564" t="s">
        <v>81</v>
      </c>
    </row>
    <row r="565" spans="1:11" x14ac:dyDescent="0.3">
      <c r="A565" s="8">
        <v>45084</v>
      </c>
      <c r="B565" t="s">
        <v>46</v>
      </c>
      <c r="C565" t="s">
        <v>25</v>
      </c>
      <c r="D565" t="s">
        <v>18</v>
      </c>
      <c r="E565" t="s">
        <v>19</v>
      </c>
      <c r="F565" t="s">
        <v>14</v>
      </c>
      <c r="G565" t="s">
        <v>67</v>
      </c>
      <c r="H565">
        <v>12</v>
      </c>
      <c r="I565">
        <v>2133.0500000000002</v>
      </c>
      <c r="J565">
        <v>25596.6</v>
      </c>
      <c r="K565" t="s">
        <v>84</v>
      </c>
    </row>
    <row r="566" spans="1:11" x14ac:dyDescent="0.3">
      <c r="A566" s="8">
        <v>44935</v>
      </c>
      <c r="B566" t="s">
        <v>10</v>
      </c>
      <c r="C566" t="s">
        <v>50</v>
      </c>
      <c r="D566" t="s">
        <v>12</v>
      </c>
      <c r="E566" t="s">
        <v>13</v>
      </c>
      <c r="F566" t="s">
        <v>26</v>
      </c>
      <c r="G566" t="s">
        <v>59</v>
      </c>
      <c r="H566">
        <v>6</v>
      </c>
      <c r="I566">
        <v>4270.03</v>
      </c>
      <c r="J566">
        <v>25620.18</v>
      </c>
      <c r="K566" t="s">
        <v>77</v>
      </c>
    </row>
    <row r="567" spans="1:11" x14ac:dyDescent="0.3">
      <c r="A567" s="8">
        <v>45255</v>
      </c>
      <c r="B567" t="s">
        <v>44</v>
      </c>
      <c r="C567" t="s">
        <v>17</v>
      </c>
      <c r="D567" t="s">
        <v>18</v>
      </c>
      <c r="E567" t="s">
        <v>19</v>
      </c>
      <c r="F567" t="s">
        <v>30</v>
      </c>
      <c r="G567" t="s">
        <v>52</v>
      </c>
      <c r="H567">
        <v>6</v>
      </c>
      <c r="I567">
        <v>4286.28</v>
      </c>
      <c r="J567">
        <v>25717.68</v>
      </c>
      <c r="K567" t="s">
        <v>81</v>
      </c>
    </row>
    <row r="568" spans="1:11" x14ac:dyDescent="0.3">
      <c r="A568" s="8">
        <v>45263</v>
      </c>
      <c r="B568" t="s">
        <v>53</v>
      </c>
      <c r="C568" t="s">
        <v>64</v>
      </c>
      <c r="D568" t="s">
        <v>48</v>
      </c>
      <c r="E568" t="s">
        <v>49</v>
      </c>
      <c r="F568" t="s">
        <v>37</v>
      </c>
      <c r="G568" t="s">
        <v>62</v>
      </c>
      <c r="H568">
        <v>19</v>
      </c>
      <c r="I568">
        <v>1359.7</v>
      </c>
      <c r="J568">
        <v>25834.3</v>
      </c>
      <c r="K568" t="s">
        <v>86</v>
      </c>
    </row>
    <row r="569" spans="1:11" x14ac:dyDescent="0.3">
      <c r="A569" s="8">
        <v>45267</v>
      </c>
      <c r="B569" t="s">
        <v>16</v>
      </c>
      <c r="C569" t="s">
        <v>11</v>
      </c>
      <c r="D569" t="s">
        <v>12</v>
      </c>
      <c r="E569" t="s">
        <v>13</v>
      </c>
      <c r="F569" t="s">
        <v>26</v>
      </c>
      <c r="G569" t="s">
        <v>43</v>
      </c>
      <c r="H569">
        <v>12</v>
      </c>
      <c r="I569">
        <v>2170.02</v>
      </c>
      <c r="J569">
        <v>26040.240000000002</v>
      </c>
      <c r="K569" t="s">
        <v>86</v>
      </c>
    </row>
    <row r="570" spans="1:11" x14ac:dyDescent="0.3">
      <c r="A570" s="8">
        <v>45052</v>
      </c>
      <c r="B570" t="s">
        <v>53</v>
      </c>
      <c r="C570" t="s">
        <v>40</v>
      </c>
      <c r="D570" t="s">
        <v>41</v>
      </c>
      <c r="E570" t="s">
        <v>13</v>
      </c>
      <c r="F570" t="s">
        <v>14</v>
      </c>
      <c r="G570" t="s">
        <v>57</v>
      </c>
      <c r="H570">
        <v>7</v>
      </c>
      <c r="I570">
        <v>3721.37</v>
      </c>
      <c r="J570">
        <v>26049.59</v>
      </c>
      <c r="K570" t="s">
        <v>82</v>
      </c>
    </row>
    <row r="571" spans="1:11" x14ac:dyDescent="0.3">
      <c r="A571" s="8">
        <v>45258</v>
      </c>
      <c r="B571" t="s">
        <v>44</v>
      </c>
      <c r="C571" t="s">
        <v>54</v>
      </c>
      <c r="D571" t="s">
        <v>48</v>
      </c>
      <c r="E571" t="s">
        <v>49</v>
      </c>
      <c r="F571" t="s">
        <v>14</v>
      </c>
      <c r="G571" t="s">
        <v>15</v>
      </c>
      <c r="H571">
        <v>16</v>
      </c>
      <c r="I571">
        <v>1628.19</v>
      </c>
      <c r="J571">
        <v>26051.040000000001</v>
      </c>
      <c r="K571" t="s">
        <v>81</v>
      </c>
    </row>
    <row r="572" spans="1:11" x14ac:dyDescent="0.3">
      <c r="A572" s="8">
        <v>45142</v>
      </c>
      <c r="B572" t="s">
        <v>16</v>
      </c>
      <c r="C572" t="s">
        <v>51</v>
      </c>
      <c r="D572" t="s">
        <v>41</v>
      </c>
      <c r="E572" t="s">
        <v>13</v>
      </c>
      <c r="F572" t="s">
        <v>20</v>
      </c>
      <c r="G572" t="s">
        <v>66</v>
      </c>
      <c r="H572">
        <v>19</v>
      </c>
      <c r="I572">
        <v>1372.28</v>
      </c>
      <c r="J572">
        <v>26073.32</v>
      </c>
      <c r="K572" t="s">
        <v>72</v>
      </c>
    </row>
    <row r="573" spans="1:11" x14ac:dyDescent="0.3">
      <c r="A573" s="8">
        <v>45199</v>
      </c>
      <c r="B573" t="s">
        <v>28</v>
      </c>
      <c r="C573" t="s">
        <v>55</v>
      </c>
      <c r="D573" t="s">
        <v>24</v>
      </c>
      <c r="E573" t="s">
        <v>19</v>
      </c>
      <c r="F573" t="s">
        <v>20</v>
      </c>
      <c r="G573" t="s">
        <v>34</v>
      </c>
      <c r="H573">
        <v>15</v>
      </c>
      <c r="I573">
        <v>1738.86</v>
      </c>
      <c r="J573">
        <v>26082.9</v>
      </c>
      <c r="K573" t="s">
        <v>79</v>
      </c>
    </row>
    <row r="574" spans="1:11" x14ac:dyDescent="0.3">
      <c r="A574" s="8">
        <v>45235</v>
      </c>
      <c r="B574" t="s">
        <v>39</v>
      </c>
      <c r="C574" t="s">
        <v>25</v>
      </c>
      <c r="D574" t="s">
        <v>18</v>
      </c>
      <c r="E574" t="s">
        <v>19</v>
      </c>
      <c r="F574" t="s">
        <v>14</v>
      </c>
      <c r="G574" t="s">
        <v>15</v>
      </c>
      <c r="H574">
        <v>8</v>
      </c>
      <c r="I574">
        <v>3279.33</v>
      </c>
      <c r="J574">
        <v>26234.639999999999</v>
      </c>
      <c r="K574" t="s">
        <v>81</v>
      </c>
    </row>
    <row r="575" spans="1:11" x14ac:dyDescent="0.3">
      <c r="A575" s="8">
        <v>44953</v>
      </c>
      <c r="B575" t="s">
        <v>28</v>
      </c>
      <c r="C575" t="s">
        <v>11</v>
      </c>
      <c r="D575" t="s">
        <v>12</v>
      </c>
      <c r="E575" t="s">
        <v>13</v>
      </c>
      <c r="F575" t="s">
        <v>30</v>
      </c>
      <c r="G575" t="s">
        <v>31</v>
      </c>
      <c r="H575">
        <v>10</v>
      </c>
      <c r="I575">
        <v>2628.56</v>
      </c>
      <c r="J575">
        <v>26285.599999999999</v>
      </c>
      <c r="K575" t="s">
        <v>77</v>
      </c>
    </row>
    <row r="576" spans="1:11" x14ac:dyDescent="0.3">
      <c r="A576" s="8">
        <v>45076</v>
      </c>
      <c r="B576" t="s">
        <v>28</v>
      </c>
      <c r="C576" t="s">
        <v>25</v>
      </c>
      <c r="D576" t="s">
        <v>18</v>
      </c>
      <c r="E576" t="s">
        <v>19</v>
      </c>
      <c r="F576" t="s">
        <v>37</v>
      </c>
      <c r="G576" t="s">
        <v>42</v>
      </c>
      <c r="H576">
        <v>20</v>
      </c>
      <c r="I576">
        <v>1316.67</v>
      </c>
      <c r="J576">
        <v>26333.4</v>
      </c>
      <c r="K576" t="s">
        <v>82</v>
      </c>
    </row>
    <row r="577" spans="1:11" x14ac:dyDescent="0.3">
      <c r="A577" s="8">
        <v>45163</v>
      </c>
      <c r="B577" t="s">
        <v>44</v>
      </c>
      <c r="C577" t="s">
        <v>29</v>
      </c>
      <c r="D577" t="s">
        <v>12</v>
      </c>
      <c r="E577" t="s">
        <v>13</v>
      </c>
      <c r="F577" t="s">
        <v>26</v>
      </c>
      <c r="G577" t="s">
        <v>45</v>
      </c>
      <c r="H577">
        <v>9</v>
      </c>
      <c r="I577">
        <v>2935.97</v>
      </c>
      <c r="J577">
        <v>26423.73</v>
      </c>
      <c r="K577" t="s">
        <v>72</v>
      </c>
    </row>
    <row r="578" spans="1:11" x14ac:dyDescent="0.3">
      <c r="A578" s="8">
        <v>45065</v>
      </c>
      <c r="B578" t="s">
        <v>32</v>
      </c>
      <c r="C578" t="s">
        <v>11</v>
      </c>
      <c r="D578" t="s">
        <v>12</v>
      </c>
      <c r="E578" t="s">
        <v>13</v>
      </c>
      <c r="F578" t="s">
        <v>30</v>
      </c>
      <c r="G578" t="s">
        <v>31</v>
      </c>
      <c r="H578">
        <v>13</v>
      </c>
      <c r="I578">
        <v>2040.1</v>
      </c>
      <c r="J578">
        <v>26521.3</v>
      </c>
      <c r="K578" t="s">
        <v>82</v>
      </c>
    </row>
    <row r="579" spans="1:11" x14ac:dyDescent="0.3">
      <c r="A579" s="8">
        <v>45110</v>
      </c>
      <c r="B579" t="s">
        <v>16</v>
      </c>
      <c r="C579" t="s">
        <v>40</v>
      </c>
      <c r="D579" t="s">
        <v>41</v>
      </c>
      <c r="E579" t="s">
        <v>13</v>
      </c>
      <c r="F579" t="s">
        <v>20</v>
      </c>
      <c r="G579" t="s">
        <v>60</v>
      </c>
      <c r="H579">
        <v>11</v>
      </c>
      <c r="I579">
        <v>2416.1799999999998</v>
      </c>
      <c r="J579">
        <v>26577.98</v>
      </c>
      <c r="K579" t="s">
        <v>85</v>
      </c>
    </row>
    <row r="580" spans="1:11" x14ac:dyDescent="0.3">
      <c r="A580" s="8">
        <v>45207</v>
      </c>
      <c r="B580" t="s">
        <v>32</v>
      </c>
      <c r="C580" t="s">
        <v>36</v>
      </c>
      <c r="D580" t="s">
        <v>24</v>
      </c>
      <c r="E580" t="s">
        <v>19</v>
      </c>
      <c r="F580" t="s">
        <v>20</v>
      </c>
      <c r="G580" t="s">
        <v>34</v>
      </c>
      <c r="H580">
        <v>7</v>
      </c>
      <c r="I580">
        <v>3820.3</v>
      </c>
      <c r="J580">
        <v>26742.1</v>
      </c>
      <c r="K580" t="s">
        <v>80</v>
      </c>
    </row>
    <row r="581" spans="1:11" x14ac:dyDescent="0.3">
      <c r="A581" s="8">
        <v>45089</v>
      </c>
      <c r="B581" t="s">
        <v>32</v>
      </c>
      <c r="C581" t="s">
        <v>47</v>
      </c>
      <c r="D581" t="s">
        <v>48</v>
      </c>
      <c r="E581" t="s">
        <v>49</v>
      </c>
      <c r="F581" t="s">
        <v>37</v>
      </c>
      <c r="G581" t="s">
        <v>38</v>
      </c>
      <c r="H581">
        <v>17</v>
      </c>
      <c r="I581">
        <v>1574.45</v>
      </c>
      <c r="J581">
        <v>26765.65</v>
      </c>
      <c r="K581" t="s">
        <v>84</v>
      </c>
    </row>
    <row r="582" spans="1:11" x14ac:dyDescent="0.3">
      <c r="A582" s="8">
        <v>45046</v>
      </c>
      <c r="B582" t="s">
        <v>53</v>
      </c>
      <c r="C582" t="s">
        <v>64</v>
      </c>
      <c r="D582" t="s">
        <v>48</v>
      </c>
      <c r="E582" t="s">
        <v>49</v>
      </c>
      <c r="F582" t="s">
        <v>26</v>
      </c>
      <c r="G582" t="s">
        <v>59</v>
      </c>
      <c r="H582">
        <v>10</v>
      </c>
      <c r="I582">
        <v>2682.33</v>
      </c>
      <c r="J582">
        <v>26823.3</v>
      </c>
      <c r="K582" t="s">
        <v>87</v>
      </c>
    </row>
    <row r="583" spans="1:11" x14ac:dyDescent="0.3">
      <c r="A583" s="8">
        <v>45012</v>
      </c>
      <c r="B583" t="s">
        <v>44</v>
      </c>
      <c r="C583" t="s">
        <v>23</v>
      </c>
      <c r="D583" t="s">
        <v>24</v>
      </c>
      <c r="E583" t="s">
        <v>19</v>
      </c>
      <c r="F583" t="s">
        <v>14</v>
      </c>
      <c r="G583" t="s">
        <v>15</v>
      </c>
      <c r="H583">
        <v>7</v>
      </c>
      <c r="I583">
        <v>3836.77</v>
      </c>
      <c r="J583">
        <v>26857.39</v>
      </c>
      <c r="K583" t="s">
        <v>83</v>
      </c>
    </row>
    <row r="584" spans="1:11" x14ac:dyDescent="0.3">
      <c r="A584" s="8">
        <v>45256</v>
      </c>
      <c r="B584" t="s">
        <v>46</v>
      </c>
      <c r="C584" t="s">
        <v>64</v>
      </c>
      <c r="D584" t="s">
        <v>48</v>
      </c>
      <c r="E584" t="s">
        <v>49</v>
      </c>
      <c r="F584" t="s">
        <v>20</v>
      </c>
      <c r="G584" t="s">
        <v>60</v>
      </c>
      <c r="H584">
        <v>15</v>
      </c>
      <c r="I584">
        <v>1790.58</v>
      </c>
      <c r="J584">
        <v>26858.7</v>
      </c>
      <c r="K584" t="s">
        <v>81</v>
      </c>
    </row>
    <row r="585" spans="1:11" x14ac:dyDescent="0.3">
      <c r="A585" s="8">
        <v>45261</v>
      </c>
      <c r="B585" t="s">
        <v>44</v>
      </c>
      <c r="C585" t="s">
        <v>65</v>
      </c>
      <c r="D585" t="s">
        <v>41</v>
      </c>
      <c r="E585" t="s">
        <v>13</v>
      </c>
      <c r="F585" t="s">
        <v>26</v>
      </c>
      <c r="G585" t="s">
        <v>43</v>
      </c>
      <c r="H585">
        <v>6</v>
      </c>
      <c r="I585">
        <v>4508.3</v>
      </c>
      <c r="J585">
        <v>27049.8</v>
      </c>
      <c r="K585" t="s">
        <v>86</v>
      </c>
    </row>
    <row r="586" spans="1:11" x14ac:dyDescent="0.3">
      <c r="A586" s="8">
        <v>44964</v>
      </c>
      <c r="B586" t="s">
        <v>10</v>
      </c>
      <c r="C586" t="s">
        <v>17</v>
      </c>
      <c r="D586" t="s">
        <v>18</v>
      </c>
      <c r="E586" t="s">
        <v>19</v>
      </c>
      <c r="F586" t="s">
        <v>26</v>
      </c>
      <c r="G586" t="s">
        <v>59</v>
      </c>
      <c r="H586">
        <v>11</v>
      </c>
      <c r="I586">
        <v>2471.65</v>
      </c>
      <c r="J586">
        <v>27188.15</v>
      </c>
      <c r="K586" t="s">
        <v>78</v>
      </c>
    </row>
    <row r="587" spans="1:11" x14ac:dyDescent="0.3">
      <c r="A587" s="8">
        <v>44957</v>
      </c>
      <c r="B587" t="s">
        <v>32</v>
      </c>
      <c r="C587" t="s">
        <v>17</v>
      </c>
      <c r="D587" t="s">
        <v>18</v>
      </c>
      <c r="E587" t="s">
        <v>19</v>
      </c>
      <c r="F587" t="s">
        <v>14</v>
      </c>
      <c r="G587" t="s">
        <v>63</v>
      </c>
      <c r="H587">
        <v>8</v>
      </c>
      <c r="I587">
        <v>3402.24</v>
      </c>
      <c r="J587">
        <v>27217.919999999998</v>
      </c>
      <c r="K587" t="s">
        <v>77</v>
      </c>
    </row>
    <row r="588" spans="1:11" x14ac:dyDescent="0.3">
      <c r="A588" s="8">
        <v>44962</v>
      </c>
      <c r="B588" t="s">
        <v>10</v>
      </c>
      <c r="C588" t="s">
        <v>47</v>
      </c>
      <c r="D588" t="s">
        <v>48</v>
      </c>
      <c r="E588" t="s">
        <v>49</v>
      </c>
      <c r="F588" t="s">
        <v>14</v>
      </c>
      <c r="G588" t="s">
        <v>15</v>
      </c>
      <c r="H588">
        <v>13</v>
      </c>
      <c r="I588">
        <v>2098.65</v>
      </c>
      <c r="J588">
        <v>27282.45</v>
      </c>
      <c r="K588" t="s">
        <v>78</v>
      </c>
    </row>
    <row r="589" spans="1:11" x14ac:dyDescent="0.3">
      <c r="A589" s="8">
        <v>45198</v>
      </c>
      <c r="B589" t="s">
        <v>28</v>
      </c>
      <c r="C589" t="s">
        <v>29</v>
      </c>
      <c r="D589" t="s">
        <v>12</v>
      </c>
      <c r="E589" t="s">
        <v>13</v>
      </c>
      <c r="F589" t="s">
        <v>14</v>
      </c>
      <c r="G589" t="s">
        <v>63</v>
      </c>
      <c r="H589">
        <v>20</v>
      </c>
      <c r="I589">
        <v>1365.33</v>
      </c>
      <c r="J589">
        <v>27306.6</v>
      </c>
      <c r="K589" t="s">
        <v>79</v>
      </c>
    </row>
    <row r="590" spans="1:11" x14ac:dyDescent="0.3">
      <c r="A590" s="8">
        <v>45286</v>
      </c>
      <c r="B590" t="s">
        <v>39</v>
      </c>
      <c r="C590" t="s">
        <v>17</v>
      </c>
      <c r="D590" t="s">
        <v>18</v>
      </c>
      <c r="E590" t="s">
        <v>19</v>
      </c>
      <c r="F590" t="s">
        <v>30</v>
      </c>
      <c r="G590" t="s">
        <v>31</v>
      </c>
      <c r="H590">
        <v>19</v>
      </c>
      <c r="I590">
        <v>1441.02</v>
      </c>
      <c r="J590">
        <v>27379.38</v>
      </c>
      <c r="K590" t="s">
        <v>86</v>
      </c>
    </row>
    <row r="591" spans="1:11" x14ac:dyDescent="0.3">
      <c r="A591" s="8">
        <v>45098</v>
      </c>
      <c r="B591" t="s">
        <v>32</v>
      </c>
      <c r="C591" t="s">
        <v>17</v>
      </c>
      <c r="D591" t="s">
        <v>18</v>
      </c>
      <c r="E591" t="s">
        <v>19</v>
      </c>
      <c r="F591" t="s">
        <v>26</v>
      </c>
      <c r="G591" t="s">
        <v>59</v>
      </c>
      <c r="H591">
        <v>7</v>
      </c>
      <c r="I591">
        <v>3911.96</v>
      </c>
      <c r="J591">
        <v>27383.72</v>
      </c>
      <c r="K591" t="s">
        <v>84</v>
      </c>
    </row>
    <row r="592" spans="1:11" x14ac:dyDescent="0.3">
      <c r="A592" s="8">
        <v>45273</v>
      </c>
      <c r="B592" t="s">
        <v>44</v>
      </c>
      <c r="C592" t="s">
        <v>36</v>
      </c>
      <c r="D592" t="s">
        <v>24</v>
      </c>
      <c r="E592" t="s">
        <v>19</v>
      </c>
      <c r="F592" t="s">
        <v>14</v>
      </c>
      <c r="G592" t="s">
        <v>57</v>
      </c>
      <c r="H592">
        <v>13</v>
      </c>
      <c r="I592">
        <v>2109.15</v>
      </c>
      <c r="J592">
        <v>27418.95</v>
      </c>
      <c r="K592" t="s">
        <v>86</v>
      </c>
    </row>
    <row r="593" spans="1:11" x14ac:dyDescent="0.3">
      <c r="A593" s="8">
        <v>45106</v>
      </c>
      <c r="B593" t="s">
        <v>35</v>
      </c>
      <c r="C593" t="s">
        <v>51</v>
      </c>
      <c r="D593" t="s">
        <v>41</v>
      </c>
      <c r="E593" t="s">
        <v>13</v>
      </c>
      <c r="F593" t="s">
        <v>20</v>
      </c>
      <c r="G593" t="s">
        <v>34</v>
      </c>
      <c r="H593">
        <v>12</v>
      </c>
      <c r="I593">
        <v>2290.7600000000002</v>
      </c>
      <c r="J593">
        <v>27489.119999999999</v>
      </c>
      <c r="K593" t="s">
        <v>84</v>
      </c>
    </row>
    <row r="594" spans="1:11" x14ac:dyDescent="0.3">
      <c r="A594" s="8">
        <v>45171</v>
      </c>
      <c r="B594" t="s">
        <v>32</v>
      </c>
      <c r="C594" t="s">
        <v>29</v>
      </c>
      <c r="D594" t="s">
        <v>12</v>
      </c>
      <c r="E594" t="s">
        <v>13</v>
      </c>
      <c r="F594" t="s">
        <v>14</v>
      </c>
      <c r="G594" t="s">
        <v>63</v>
      </c>
      <c r="H594">
        <v>10</v>
      </c>
      <c r="I594">
        <v>2750.69</v>
      </c>
      <c r="J594">
        <v>27506.9</v>
      </c>
      <c r="K594" t="s">
        <v>79</v>
      </c>
    </row>
    <row r="595" spans="1:11" x14ac:dyDescent="0.3">
      <c r="A595" s="8">
        <v>45247</v>
      </c>
      <c r="B595" t="s">
        <v>22</v>
      </c>
      <c r="C595" t="s">
        <v>33</v>
      </c>
      <c r="D595" t="s">
        <v>18</v>
      </c>
      <c r="E595" t="s">
        <v>19</v>
      </c>
      <c r="F595" t="s">
        <v>14</v>
      </c>
      <c r="G595" t="s">
        <v>15</v>
      </c>
      <c r="H595">
        <v>10</v>
      </c>
      <c r="I595">
        <v>2754.3</v>
      </c>
      <c r="J595">
        <v>27543</v>
      </c>
      <c r="K595" t="s">
        <v>81</v>
      </c>
    </row>
    <row r="596" spans="1:11" x14ac:dyDescent="0.3">
      <c r="A596" s="8">
        <v>44928</v>
      </c>
      <c r="B596" t="s">
        <v>46</v>
      </c>
      <c r="C596" t="s">
        <v>23</v>
      </c>
      <c r="D596" t="s">
        <v>24</v>
      </c>
      <c r="E596" t="s">
        <v>19</v>
      </c>
      <c r="F596" t="s">
        <v>20</v>
      </c>
      <c r="G596" t="s">
        <v>66</v>
      </c>
      <c r="H596">
        <v>15</v>
      </c>
      <c r="I596">
        <v>1853</v>
      </c>
      <c r="J596">
        <v>27795</v>
      </c>
      <c r="K596" t="s">
        <v>77</v>
      </c>
    </row>
    <row r="597" spans="1:11" x14ac:dyDescent="0.3">
      <c r="A597" s="8">
        <v>44988</v>
      </c>
      <c r="B597" t="s">
        <v>39</v>
      </c>
      <c r="C597" t="s">
        <v>47</v>
      </c>
      <c r="D597" t="s">
        <v>48</v>
      </c>
      <c r="E597" t="s">
        <v>49</v>
      </c>
      <c r="F597" t="s">
        <v>37</v>
      </c>
      <c r="G597" t="s">
        <v>42</v>
      </c>
      <c r="H597">
        <v>9</v>
      </c>
      <c r="I597">
        <v>3122.72</v>
      </c>
      <c r="J597">
        <v>28104.48</v>
      </c>
      <c r="K597" t="s">
        <v>83</v>
      </c>
    </row>
    <row r="598" spans="1:11" x14ac:dyDescent="0.3">
      <c r="A598" s="8">
        <v>45281</v>
      </c>
      <c r="B598" t="s">
        <v>22</v>
      </c>
      <c r="C598" t="s">
        <v>36</v>
      </c>
      <c r="D598" t="s">
        <v>24</v>
      </c>
      <c r="E598" t="s">
        <v>19</v>
      </c>
      <c r="F598" t="s">
        <v>37</v>
      </c>
      <c r="G598" t="s">
        <v>38</v>
      </c>
      <c r="H598">
        <v>7</v>
      </c>
      <c r="I598">
        <v>4023.6</v>
      </c>
      <c r="J598">
        <v>28165.200000000001</v>
      </c>
      <c r="K598" t="s">
        <v>86</v>
      </c>
    </row>
    <row r="599" spans="1:11" x14ac:dyDescent="0.3">
      <c r="A599" s="8">
        <v>45148</v>
      </c>
      <c r="B599" t="s">
        <v>53</v>
      </c>
      <c r="C599" t="s">
        <v>33</v>
      </c>
      <c r="D599" t="s">
        <v>18</v>
      </c>
      <c r="E599" t="s">
        <v>19</v>
      </c>
      <c r="F599" t="s">
        <v>26</v>
      </c>
      <c r="G599" t="s">
        <v>43</v>
      </c>
      <c r="H599">
        <v>7</v>
      </c>
      <c r="I599">
        <v>4029.58</v>
      </c>
      <c r="J599">
        <v>28207.06</v>
      </c>
      <c r="K599" t="s">
        <v>72</v>
      </c>
    </row>
    <row r="600" spans="1:11" x14ac:dyDescent="0.3">
      <c r="A600" s="8">
        <v>45247</v>
      </c>
      <c r="B600" t="s">
        <v>16</v>
      </c>
      <c r="C600" t="s">
        <v>54</v>
      </c>
      <c r="D600" t="s">
        <v>48</v>
      </c>
      <c r="E600" t="s">
        <v>49</v>
      </c>
      <c r="F600" t="s">
        <v>37</v>
      </c>
      <c r="G600" t="s">
        <v>62</v>
      </c>
      <c r="H600">
        <v>6</v>
      </c>
      <c r="I600">
        <v>4707.38</v>
      </c>
      <c r="J600">
        <v>28244.28</v>
      </c>
      <c r="K600" t="s">
        <v>81</v>
      </c>
    </row>
    <row r="601" spans="1:11" x14ac:dyDescent="0.3">
      <c r="A601" s="8">
        <v>45147</v>
      </c>
      <c r="B601" t="s">
        <v>32</v>
      </c>
      <c r="C601" t="s">
        <v>65</v>
      </c>
      <c r="D601" t="s">
        <v>41</v>
      </c>
      <c r="E601" t="s">
        <v>13</v>
      </c>
      <c r="F601" t="s">
        <v>26</v>
      </c>
      <c r="G601" t="s">
        <v>43</v>
      </c>
      <c r="H601">
        <v>18</v>
      </c>
      <c r="I601">
        <v>1582.02</v>
      </c>
      <c r="J601">
        <v>28476.36</v>
      </c>
      <c r="K601" t="s">
        <v>72</v>
      </c>
    </row>
    <row r="602" spans="1:11" x14ac:dyDescent="0.3">
      <c r="A602" s="8">
        <v>45275</v>
      </c>
      <c r="B602" t="s">
        <v>53</v>
      </c>
      <c r="C602" t="s">
        <v>54</v>
      </c>
      <c r="D602" t="s">
        <v>48</v>
      </c>
      <c r="E602" t="s">
        <v>49</v>
      </c>
      <c r="F602" t="s">
        <v>37</v>
      </c>
      <c r="G602" t="s">
        <v>38</v>
      </c>
      <c r="H602">
        <v>6</v>
      </c>
      <c r="I602">
        <v>4751.7700000000004</v>
      </c>
      <c r="J602">
        <v>28510.62</v>
      </c>
      <c r="K602" t="s">
        <v>86</v>
      </c>
    </row>
    <row r="603" spans="1:11" x14ac:dyDescent="0.3">
      <c r="A603" s="8">
        <v>45245</v>
      </c>
      <c r="B603" t="s">
        <v>35</v>
      </c>
      <c r="C603" t="s">
        <v>17</v>
      </c>
      <c r="D603" t="s">
        <v>18</v>
      </c>
      <c r="E603" t="s">
        <v>19</v>
      </c>
      <c r="F603" t="s">
        <v>14</v>
      </c>
      <c r="G603" t="s">
        <v>15</v>
      </c>
      <c r="H603">
        <v>7</v>
      </c>
      <c r="I603">
        <v>4077.95</v>
      </c>
      <c r="J603">
        <v>28545.65</v>
      </c>
      <c r="K603" t="s">
        <v>81</v>
      </c>
    </row>
    <row r="604" spans="1:11" x14ac:dyDescent="0.3">
      <c r="A604" s="8">
        <v>45181</v>
      </c>
      <c r="B604" t="s">
        <v>35</v>
      </c>
      <c r="C604" t="s">
        <v>64</v>
      </c>
      <c r="D604" t="s">
        <v>48</v>
      </c>
      <c r="E604" t="s">
        <v>49</v>
      </c>
      <c r="F604" t="s">
        <v>14</v>
      </c>
      <c r="G604" t="s">
        <v>57</v>
      </c>
      <c r="H604">
        <v>16</v>
      </c>
      <c r="I604">
        <v>1795.37</v>
      </c>
      <c r="J604">
        <v>28725.919999999998</v>
      </c>
      <c r="K604" t="s">
        <v>79</v>
      </c>
    </row>
    <row r="605" spans="1:11" x14ac:dyDescent="0.3">
      <c r="A605" s="8">
        <v>45115</v>
      </c>
      <c r="B605" t="s">
        <v>32</v>
      </c>
      <c r="C605" t="s">
        <v>55</v>
      </c>
      <c r="D605" t="s">
        <v>24</v>
      </c>
      <c r="E605" t="s">
        <v>19</v>
      </c>
      <c r="F605" t="s">
        <v>30</v>
      </c>
      <c r="G605" t="s">
        <v>31</v>
      </c>
      <c r="H605">
        <v>12</v>
      </c>
      <c r="I605">
        <v>2393.9699999999998</v>
      </c>
      <c r="J605">
        <v>28727.64</v>
      </c>
      <c r="K605" t="s">
        <v>85</v>
      </c>
    </row>
    <row r="606" spans="1:11" x14ac:dyDescent="0.3">
      <c r="A606" s="8">
        <v>45197</v>
      </c>
      <c r="B606" t="s">
        <v>53</v>
      </c>
      <c r="C606" t="s">
        <v>11</v>
      </c>
      <c r="D606" t="s">
        <v>12</v>
      </c>
      <c r="E606" t="s">
        <v>13</v>
      </c>
      <c r="F606" t="s">
        <v>14</v>
      </c>
      <c r="G606" t="s">
        <v>57</v>
      </c>
      <c r="H606">
        <v>9</v>
      </c>
      <c r="I606">
        <v>3195.18</v>
      </c>
      <c r="J606">
        <v>28756.62</v>
      </c>
      <c r="K606" t="s">
        <v>79</v>
      </c>
    </row>
    <row r="607" spans="1:11" x14ac:dyDescent="0.3">
      <c r="A607" s="8">
        <v>45112</v>
      </c>
      <c r="B607" t="s">
        <v>44</v>
      </c>
      <c r="C607" t="s">
        <v>33</v>
      </c>
      <c r="D607" t="s">
        <v>18</v>
      </c>
      <c r="E607" t="s">
        <v>19</v>
      </c>
      <c r="F607" t="s">
        <v>37</v>
      </c>
      <c r="G607" t="s">
        <v>62</v>
      </c>
      <c r="H607">
        <v>18</v>
      </c>
      <c r="I607">
        <v>1599.01</v>
      </c>
      <c r="J607">
        <v>28782.18</v>
      </c>
      <c r="K607" t="s">
        <v>85</v>
      </c>
    </row>
    <row r="608" spans="1:11" x14ac:dyDescent="0.3">
      <c r="A608" s="8">
        <v>45134</v>
      </c>
      <c r="B608" t="s">
        <v>28</v>
      </c>
      <c r="C608" t="s">
        <v>51</v>
      </c>
      <c r="D608" t="s">
        <v>41</v>
      </c>
      <c r="E608" t="s">
        <v>13</v>
      </c>
      <c r="F608" t="s">
        <v>30</v>
      </c>
      <c r="G608" t="s">
        <v>56</v>
      </c>
      <c r="H608">
        <v>7</v>
      </c>
      <c r="I608">
        <v>4116.9799999999996</v>
      </c>
      <c r="J608">
        <v>28818.86</v>
      </c>
      <c r="K608" t="s">
        <v>85</v>
      </c>
    </row>
    <row r="609" spans="1:11" x14ac:dyDescent="0.3">
      <c r="A609" s="8">
        <v>45116</v>
      </c>
      <c r="B609" t="s">
        <v>46</v>
      </c>
      <c r="C609" t="s">
        <v>64</v>
      </c>
      <c r="D609" t="s">
        <v>48</v>
      </c>
      <c r="E609" t="s">
        <v>49</v>
      </c>
      <c r="F609" t="s">
        <v>30</v>
      </c>
      <c r="G609" t="s">
        <v>56</v>
      </c>
      <c r="H609">
        <v>13</v>
      </c>
      <c r="I609">
        <v>2225.88</v>
      </c>
      <c r="J609">
        <v>28936.44</v>
      </c>
      <c r="K609" t="s">
        <v>85</v>
      </c>
    </row>
    <row r="610" spans="1:11" x14ac:dyDescent="0.3">
      <c r="A610" s="8">
        <v>45075</v>
      </c>
      <c r="B610" t="s">
        <v>53</v>
      </c>
      <c r="C610" t="s">
        <v>25</v>
      </c>
      <c r="D610" t="s">
        <v>18</v>
      </c>
      <c r="E610" t="s">
        <v>19</v>
      </c>
      <c r="F610" t="s">
        <v>30</v>
      </c>
      <c r="G610" t="s">
        <v>56</v>
      </c>
      <c r="H610">
        <v>9</v>
      </c>
      <c r="I610">
        <v>3220.44</v>
      </c>
      <c r="J610">
        <v>28983.96</v>
      </c>
      <c r="K610" t="s">
        <v>82</v>
      </c>
    </row>
    <row r="611" spans="1:11" x14ac:dyDescent="0.3">
      <c r="A611" s="8">
        <v>45262</v>
      </c>
      <c r="B611" t="s">
        <v>10</v>
      </c>
      <c r="C611" t="s">
        <v>11</v>
      </c>
      <c r="D611" t="s">
        <v>12</v>
      </c>
      <c r="E611" t="s">
        <v>13</v>
      </c>
      <c r="F611" t="s">
        <v>20</v>
      </c>
      <c r="G611" t="s">
        <v>21</v>
      </c>
      <c r="H611">
        <v>11</v>
      </c>
      <c r="I611">
        <v>2635.95</v>
      </c>
      <c r="J611">
        <v>28995.45</v>
      </c>
      <c r="K611" t="s">
        <v>86</v>
      </c>
    </row>
    <row r="612" spans="1:11" x14ac:dyDescent="0.3">
      <c r="A612" s="8">
        <v>45002</v>
      </c>
      <c r="B612" t="s">
        <v>35</v>
      </c>
      <c r="C612" t="s">
        <v>23</v>
      </c>
      <c r="D612" t="s">
        <v>24</v>
      </c>
      <c r="E612" t="s">
        <v>19</v>
      </c>
      <c r="F612" t="s">
        <v>14</v>
      </c>
      <c r="G612" t="s">
        <v>67</v>
      </c>
      <c r="H612">
        <v>8</v>
      </c>
      <c r="I612">
        <v>3628.65</v>
      </c>
      <c r="J612">
        <v>29029.200000000001</v>
      </c>
      <c r="K612" t="s">
        <v>83</v>
      </c>
    </row>
    <row r="613" spans="1:11" x14ac:dyDescent="0.3">
      <c r="A613" s="8">
        <v>44942</v>
      </c>
      <c r="B613" t="s">
        <v>46</v>
      </c>
      <c r="C613" t="s">
        <v>33</v>
      </c>
      <c r="D613" t="s">
        <v>18</v>
      </c>
      <c r="E613" t="s">
        <v>19</v>
      </c>
      <c r="F613" t="s">
        <v>20</v>
      </c>
      <c r="G613" t="s">
        <v>60</v>
      </c>
      <c r="H613">
        <v>6</v>
      </c>
      <c r="I613">
        <v>4862.26</v>
      </c>
      <c r="J613">
        <v>29173.56</v>
      </c>
      <c r="K613" t="s">
        <v>77</v>
      </c>
    </row>
    <row r="614" spans="1:11" x14ac:dyDescent="0.3">
      <c r="A614" s="8">
        <v>45118</v>
      </c>
      <c r="B614" t="s">
        <v>22</v>
      </c>
      <c r="C614" t="s">
        <v>55</v>
      </c>
      <c r="D614" t="s">
        <v>24</v>
      </c>
      <c r="E614" t="s">
        <v>19</v>
      </c>
      <c r="F614" t="s">
        <v>30</v>
      </c>
      <c r="G614" t="s">
        <v>52</v>
      </c>
      <c r="H614">
        <v>13</v>
      </c>
      <c r="I614">
        <v>2244.77</v>
      </c>
      <c r="J614">
        <v>29182.01</v>
      </c>
      <c r="K614" t="s">
        <v>85</v>
      </c>
    </row>
    <row r="615" spans="1:11" x14ac:dyDescent="0.3">
      <c r="A615" s="8">
        <v>45063</v>
      </c>
      <c r="B615" t="s">
        <v>22</v>
      </c>
      <c r="C615" t="s">
        <v>51</v>
      </c>
      <c r="D615" t="s">
        <v>41</v>
      </c>
      <c r="E615" t="s">
        <v>13</v>
      </c>
      <c r="F615" t="s">
        <v>26</v>
      </c>
      <c r="G615" t="s">
        <v>43</v>
      </c>
      <c r="H615">
        <v>17</v>
      </c>
      <c r="I615">
        <v>1720.9</v>
      </c>
      <c r="J615">
        <v>29255.3</v>
      </c>
      <c r="K615" t="s">
        <v>82</v>
      </c>
    </row>
    <row r="616" spans="1:11" x14ac:dyDescent="0.3">
      <c r="A616" s="8">
        <v>45240</v>
      </c>
      <c r="B616" t="s">
        <v>53</v>
      </c>
      <c r="C616" t="s">
        <v>36</v>
      </c>
      <c r="D616" t="s">
        <v>24</v>
      </c>
      <c r="E616" t="s">
        <v>19</v>
      </c>
      <c r="F616" t="s">
        <v>26</v>
      </c>
      <c r="G616" t="s">
        <v>45</v>
      </c>
      <c r="H616">
        <v>11</v>
      </c>
      <c r="I616">
        <v>2666.77</v>
      </c>
      <c r="J616">
        <v>29334.47</v>
      </c>
      <c r="K616" t="s">
        <v>81</v>
      </c>
    </row>
    <row r="617" spans="1:11" x14ac:dyDescent="0.3">
      <c r="A617" s="8">
        <v>45190</v>
      </c>
      <c r="B617" t="s">
        <v>28</v>
      </c>
      <c r="C617" t="s">
        <v>33</v>
      </c>
      <c r="D617" t="s">
        <v>18</v>
      </c>
      <c r="E617" t="s">
        <v>19</v>
      </c>
      <c r="F617" t="s">
        <v>30</v>
      </c>
      <c r="G617" t="s">
        <v>52</v>
      </c>
      <c r="H617">
        <v>6</v>
      </c>
      <c r="I617">
        <v>4911.79</v>
      </c>
      <c r="J617">
        <v>29470.74</v>
      </c>
      <c r="K617" t="s">
        <v>79</v>
      </c>
    </row>
    <row r="618" spans="1:11" x14ac:dyDescent="0.3">
      <c r="A618" s="8">
        <v>45005</v>
      </c>
      <c r="B618" t="s">
        <v>28</v>
      </c>
      <c r="C618" t="s">
        <v>50</v>
      </c>
      <c r="D618" t="s">
        <v>12</v>
      </c>
      <c r="E618" t="s">
        <v>13</v>
      </c>
      <c r="F618" t="s">
        <v>30</v>
      </c>
      <c r="G618" t="s">
        <v>52</v>
      </c>
      <c r="H618">
        <v>10</v>
      </c>
      <c r="I618">
        <v>2976.69</v>
      </c>
      <c r="J618">
        <v>29766.9</v>
      </c>
      <c r="K618" t="s">
        <v>83</v>
      </c>
    </row>
    <row r="619" spans="1:11" x14ac:dyDescent="0.3">
      <c r="A619" s="8">
        <v>45029</v>
      </c>
      <c r="B619" t="s">
        <v>53</v>
      </c>
      <c r="C619" t="s">
        <v>50</v>
      </c>
      <c r="D619" t="s">
        <v>12</v>
      </c>
      <c r="E619" t="s">
        <v>13</v>
      </c>
      <c r="F619" t="s">
        <v>37</v>
      </c>
      <c r="G619" t="s">
        <v>61</v>
      </c>
      <c r="H619">
        <v>12</v>
      </c>
      <c r="I619">
        <v>2489.14</v>
      </c>
      <c r="J619">
        <v>29869.68</v>
      </c>
      <c r="K619" t="s">
        <v>87</v>
      </c>
    </row>
    <row r="620" spans="1:11" x14ac:dyDescent="0.3">
      <c r="A620" s="8">
        <v>45143</v>
      </c>
      <c r="B620" t="s">
        <v>28</v>
      </c>
      <c r="C620" t="s">
        <v>50</v>
      </c>
      <c r="D620" t="s">
        <v>12</v>
      </c>
      <c r="E620" t="s">
        <v>13</v>
      </c>
      <c r="F620" t="s">
        <v>30</v>
      </c>
      <c r="G620" t="s">
        <v>52</v>
      </c>
      <c r="H620">
        <v>14</v>
      </c>
      <c r="I620">
        <v>2134.06</v>
      </c>
      <c r="J620">
        <v>29876.84</v>
      </c>
      <c r="K620" t="s">
        <v>72</v>
      </c>
    </row>
    <row r="621" spans="1:11" x14ac:dyDescent="0.3">
      <c r="A621" s="8">
        <v>45254</v>
      </c>
      <c r="B621" t="s">
        <v>10</v>
      </c>
      <c r="C621" t="s">
        <v>25</v>
      </c>
      <c r="D621" t="s">
        <v>18</v>
      </c>
      <c r="E621" t="s">
        <v>19</v>
      </c>
      <c r="F621" t="s">
        <v>37</v>
      </c>
      <c r="G621" t="s">
        <v>38</v>
      </c>
      <c r="H621">
        <v>16</v>
      </c>
      <c r="I621">
        <v>1870.47</v>
      </c>
      <c r="J621">
        <v>29927.52</v>
      </c>
      <c r="K621" t="s">
        <v>81</v>
      </c>
    </row>
    <row r="622" spans="1:11" x14ac:dyDescent="0.3">
      <c r="A622" s="8">
        <v>45208</v>
      </c>
      <c r="B622" t="s">
        <v>32</v>
      </c>
      <c r="C622" t="s">
        <v>25</v>
      </c>
      <c r="D622" t="s">
        <v>18</v>
      </c>
      <c r="E622" t="s">
        <v>19</v>
      </c>
      <c r="F622" t="s">
        <v>20</v>
      </c>
      <c r="G622" t="s">
        <v>60</v>
      </c>
      <c r="H622">
        <v>16</v>
      </c>
      <c r="I622">
        <v>1873.12</v>
      </c>
      <c r="J622">
        <v>29969.919999999998</v>
      </c>
      <c r="K622" t="s">
        <v>80</v>
      </c>
    </row>
    <row r="623" spans="1:11" x14ac:dyDescent="0.3">
      <c r="A623" s="8">
        <v>45201</v>
      </c>
      <c r="B623" t="s">
        <v>32</v>
      </c>
      <c r="C623" t="s">
        <v>47</v>
      </c>
      <c r="D623" t="s">
        <v>48</v>
      </c>
      <c r="E623" t="s">
        <v>49</v>
      </c>
      <c r="F623" t="s">
        <v>14</v>
      </c>
      <c r="G623" t="s">
        <v>63</v>
      </c>
      <c r="H623">
        <v>14</v>
      </c>
      <c r="I623">
        <v>2145.21</v>
      </c>
      <c r="J623">
        <v>30032.94</v>
      </c>
      <c r="K623" t="s">
        <v>80</v>
      </c>
    </row>
    <row r="624" spans="1:11" x14ac:dyDescent="0.3">
      <c r="A624" s="8">
        <v>45204</v>
      </c>
      <c r="B624" t="s">
        <v>44</v>
      </c>
      <c r="C624" t="s">
        <v>23</v>
      </c>
      <c r="D624" t="s">
        <v>24</v>
      </c>
      <c r="E624" t="s">
        <v>19</v>
      </c>
      <c r="F624" t="s">
        <v>30</v>
      </c>
      <c r="G624" t="s">
        <v>52</v>
      </c>
      <c r="H624">
        <v>16</v>
      </c>
      <c r="I624">
        <v>1880.67</v>
      </c>
      <c r="J624">
        <v>30090.720000000001</v>
      </c>
      <c r="K624" t="s">
        <v>80</v>
      </c>
    </row>
    <row r="625" spans="1:11" x14ac:dyDescent="0.3">
      <c r="A625" s="8">
        <v>44965</v>
      </c>
      <c r="B625" t="s">
        <v>28</v>
      </c>
      <c r="C625" t="s">
        <v>33</v>
      </c>
      <c r="D625" t="s">
        <v>18</v>
      </c>
      <c r="E625" t="s">
        <v>19</v>
      </c>
      <c r="F625" t="s">
        <v>20</v>
      </c>
      <c r="G625" t="s">
        <v>60</v>
      </c>
      <c r="H625">
        <v>12</v>
      </c>
      <c r="I625">
        <v>2519.65</v>
      </c>
      <c r="J625">
        <v>30235.8</v>
      </c>
      <c r="K625" t="s">
        <v>78</v>
      </c>
    </row>
    <row r="626" spans="1:11" x14ac:dyDescent="0.3">
      <c r="A626" s="8">
        <v>45111</v>
      </c>
      <c r="B626" t="s">
        <v>32</v>
      </c>
      <c r="C626" t="s">
        <v>33</v>
      </c>
      <c r="D626" t="s">
        <v>18</v>
      </c>
      <c r="E626" t="s">
        <v>19</v>
      </c>
      <c r="F626" t="s">
        <v>37</v>
      </c>
      <c r="G626" t="s">
        <v>38</v>
      </c>
      <c r="H626">
        <v>14</v>
      </c>
      <c r="I626">
        <v>2161.65</v>
      </c>
      <c r="J626">
        <v>30263.1</v>
      </c>
      <c r="K626" t="s">
        <v>85</v>
      </c>
    </row>
    <row r="627" spans="1:11" x14ac:dyDescent="0.3">
      <c r="A627" s="8">
        <v>45289</v>
      </c>
      <c r="B627" t="s">
        <v>16</v>
      </c>
      <c r="C627" t="s">
        <v>17</v>
      </c>
      <c r="D627" t="s">
        <v>18</v>
      </c>
      <c r="E627" t="s">
        <v>19</v>
      </c>
      <c r="F627" t="s">
        <v>30</v>
      </c>
      <c r="G627" t="s">
        <v>31</v>
      </c>
      <c r="H627">
        <v>10</v>
      </c>
      <c r="I627">
        <v>3031.91</v>
      </c>
      <c r="J627">
        <v>30319.1</v>
      </c>
      <c r="K627" t="s">
        <v>86</v>
      </c>
    </row>
    <row r="628" spans="1:11" x14ac:dyDescent="0.3">
      <c r="A628" s="8">
        <v>45006</v>
      </c>
      <c r="B628" t="s">
        <v>44</v>
      </c>
      <c r="C628" t="s">
        <v>54</v>
      </c>
      <c r="D628" t="s">
        <v>48</v>
      </c>
      <c r="E628" t="s">
        <v>49</v>
      </c>
      <c r="F628" t="s">
        <v>37</v>
      </c>
      <c r="G628" t="s">
        <v>61</v>
      </c>
      <c r="H628">
        <v>10</v>
      </c>
      <c r="I628">
        <v>3048.2</v>
      </c>
      <c r="J628">
        <v>30482</v>
      </c>
      <c r="K628" t="s">
        <v>83</v>
      </c>
    </row>
    <row r="629" spans="1:11" x14ac:dyDescent="0.3">
      <c r="A629" s="8">
        <v>45011</v>
      </c>
      <c r="B629" t="s">
        <v>39</v>
      </c>
      <c r="C629" t="s">
        <v>17</v>
      </c>
      <c r="D629" t="s">
        <v>18</v>
      </c>
      <c r="E629" t="s">
        <v>19</v>
      </c>
      <c r="F629" t="s">
        <v>14</v>
      </c>
      <c r="G629" t="s">
        <v>15</v>
      </c>
      <c r="H629">
        <v>17</v>
      </c>
      <c r="I629">
        <v>1801.69</v>
      </c>
      <c r="J629">
        <v>30628.73</v>
      </c>
      <c r="K629" t="s">
        <v>83</v>
      </c>
    </row>
    <row r="630" spans="1:11" x14ac:dyDescent="0.3">
      <c r="A630" s="8">
        <v>44964</v>
      </c>
      <c r="B630" t="s">
        <v>39</v>
      </c>
      <c r="C630" t="s">
        <v>36</v>
      </c>
      <c r="D630" t="s">
        <v>24</v>
      </c>
      <c r="E630" t="s">
        <v>19</v>
      </c>
      <c r="F630" t="s">
        <v>14</v>
      </c>
      <c r="G630" t="s">
        <v>67</v>
      </c>
      <c r="H630">
        <v>9</v>
      </c>
      <c r="I630">
        <v>3425.59</v>
      </c>
      <c r="J630">
        <v>30830.31</v>
      </c>
      <c r="K630" t="s">
        <v>78</v>
      </c>
    </row>
    <row r="631" spans="1:11" x14ac:dyDescent="0.3">
      <c r="A631" s="8">
        <v>45059</v>
      </c>
      <c r="B631" t="s">
        <v>10</v>
      </c>
      <c r="C631" t="s">
        <v>17</v>
      </c>
      <c r="D631" t="s">
        <v>18</v>
      </c>
      <c r="E631" t="s">
        <v>19</v>
      </c>
      <c r="F631" t="s">
        <v>14</v>
      </c>
      <c r="G631" t="s">
        <v>63</v>
      </c>
      <c r="H631">
        <v>8</v>
      </c>
      <c r="I631">
        <v>3859.28</v>
      </c>
      <c r="J631">
        <v>30874.240000000002</v>
      </c>
      <c r="K631" t="s">
        <v>82</v>
      </c>
    </row>
    <row r="632" spans="1:11" x14ac:dyDescent="0.3">
      <c r="A632" s="8">
        <v>44944</v>
      </c>
      <c r="B632" t="s">
        <v>22</v>
      </c>
      <c r="C632" t="s">
        <v>11</v>
      </c>
      <c r="D632" t="s">
        <v>12</v>
      </c>
      <c r="E632" t="s">
        <v>13</v>
      </c>
      <c r="F632" t="s">
        <v>14</v>
      </c>
      <c r="G632" t="s">
        <v>15</v>
      </c>
      <c r="H632">
        <v>7</v>
      </c>
      <c r="I632">
        <v>4418.17</v>
      </c>
      <c r="J632">
        <v>30927.19</v>
      </c>
      <c r="K632" t="s">
        <v>77</v>
      </c>
    </row>
    <row r="633" spans="1:11" x14ac:dyDescent="0.3">
      <c r="A633" s="8">
        <v>45025</v>
      </c>
      <c r="B633" t="s">
        <v>16</v>
      </c>
      <c r="C633" t="s">
        <v>36</v>
      </c>
      <c r="D633" t="s">
        <v>24</v>
      </c>
      <c r="E633" t="s">
        <v>19</v>
      </c>
      <c r="F633" t="s">
        <v>20</v>
      </c>
      <c r="G633" t="s">
        <v>34</v>
      </c>
      <c r="H633">
        <v>9</v>
      </c>
      <c r="I633">
        <v>3441.09</v>
      </c>
      <c r="J633">
        <v>30969.81</v>
      </c>
      <c r="K633" t="s">
        <v>87</v>
      </c>
    </row>
    <row r="634" spans="1:11" x14ac:dyDescent="0.3">
      <c r="A634" s="8">
        <v>45250</v>
      </c>
      <c r="B634" t="s">
        <v>28</v>
      </c>
      <c r="C634" t="s">
        <v>50</v>
      </c>
      <c r="D634" t="s">
        <v>12</v>
      </c>
      <c r="E634" t="s">
        <v>13</v>
      </c>
      <c r="F634" t="s">
        <v>37</v>
      </c>
      <c r="G634" t="s">
        <v>61</v>
      </c>
      <c r="H634">
        <v>7</v>
      </c>
      <c r="I634">
        <v>4456.5</v>
      </c>
      <c r="J634">
        <v>31195.5</v>
      </c>
      <c r="K634" t="s">
        <v>81</v>
      </c>
    </row>
    <row r="635" spans="1:11" x14ac:dyDescent="0.3">
      <c r="A635" s="8">
        <v>44976</v>
      </c>
      <c r="B635" t="s">
        <v>16</v>
      </c>
      <c r="C635" t="s">
        <v>23</v>
      </c>
      <c r="D635" t="s">
        <v>24</v>
      </c>
      <c r="E635" t="s">
        <v>19</v>
      </c>
      <c r="F635" t="s">
        <v>26</v>
      </c>
      <c r="G635" t="s">
        <v>27</v>
      </c>
      <c r="H635">
        <v>15</v>
      </c>
      <c r="I635">
        <v>2093.0300000000002</v>
      </c>
      <c r="J635">
        <v>31395.45</v>
      </c>
      <c r="K635" t="s">
        <v>78</v>
      </c>
    </row>
    <row r="636" spans="1:11" x14ac:dyDescent="0.3">
      <c r="A636" s="8">
        <v>45067</v>
      </c>
      <c r="B636" t="s">
        <v>35</v>
      </c>
      <c r="C636" t="s">
        <v>36</v>
      </c>
      <c r="D636" t="s">
        <v>24</v>
      </c>
      <c r="E636" t="s">
        <v>19</v>
      </c>
      <c r="F636" t="s">
        <v>37</v>
      </c>
      <c r="G636" t="s">
        <v>61</v>
      </c>
      <c r="H636">
        <v>18</v>
      </c>
      <c r="I636">
        <v>1745.63</v>
      </c>
      <c r="J636">
        <v>31421.34</v>
      </c>
      <c r="K636" t="s">
        <v>82</v>
      </c>
    </row>
    <row r="637" spans="1:11" x14ac:dyDescent="0.3">
      <c r="A637" s="8">
        <v>45178</v>
      </c>
      <c r="B637" t="s">
        <v>44</v>
      </c>
      <c r="C637" t="s">
        <v>33</v>
      </c>
      <c r="D637" t="s">
        <v>18</v>
      </c>
      <c r="E637" t="s">
        <v>19</v>
      </c>
      <c r="F637" t="s">
        <v>20</v>
      </c>
      <c r="G637" t="s">
        <v>60</v>
      </c>
      <c r="H637">
        <v>8</v>
      </c>
      <c r="I637">
        <v>3927.74</v>
      </c>
      <c r="J637">
        <v>31421.919999999998</v>
      </c>
      <c r="K637" t="s">
        <v>79</v>
      </c>
    </row>
    <row r="638" spans="1:11" x14ac:dyDescent="0.3">
      <c r="A638" s="8">
        <v>45195</v>
      </c>
      <c r="B638" t="s">
        <v>32</v>
      </c>
      <c r="C638" t="s">
        <v>40</v>
      </c>
      <c r="D638" t="s">
        <v>41</v>
      </c>
      <c r="E638" t="s">
        <v>13</v>
      </c>
      <c r="F638" t="s">
        <v>37</v>
      </c>
      <c r="G638" t="s">
        <v>62</v>
      </c>
      <c r="H638">
        <v>14</v>
      </c>
      <c r="I638">
        <v>2251.87</v>
      </c>
      <c r="J638">
        <v>31526.18</v>
      </c>
      <c r="K638" t="s">
        <v>79</v>
      </c>
    </row>
    <row r="639" spans="1:11" x14ac:dyDescent="0.3">
      <c r="A639" s="8">
        <v>45248</v>
      </c>
      <c r="B639" t="s">
        <v>28</v>
      </c>
      <c r="C639" t="s">
        <v>29</v>
      </c>
      <c r="D639" t="s">
        <v>12</v>
      </c>
      <c r="E639" t="s">
        <v>13</v>
      </c>
      <c r="F639" t="s">
        <v>20</v>
      </c>
      <c r="G639" t="s">
        <v>34</v>
      </c>
      <c r="H639">
        <v>7</v>
      </c>
      <c r="I639">
        <v>4514.21</v>
      </c>
      <c r="J639">
        <v>31599.47</v>
      </c>
      <c r="K639" t="s">
        <v>81</v>
      </c>
    </row>
    <row r="640" spans="1:11" x14ac:dyDescent="0.3">
      <c r="A640" s="8">
        <v>45116</v>
      </c>
      <c r="B640" t="s">
        <v>53</v>
      </c>
      <c r="C640" t="s">
        <v>40</v>
      </c>
      <c r="D640" t="s">
        <v>41</v>
      </c>
      <c r="E640" t="s">
        <v>13</v>
      </c>
      <c r="F640" t="s">
        <v>30</v>
      </c>
      <c r="G640" t="s">
        <v>56</v>
      </c>
      <c r="H640">
        <v>20</v>
      </c>
      <c r="I640">
        <v>1580.59</v>
      </c>
      <c r="J640">
        <v>31611.8</v>
      </c>
      <c r="K640" t="s">
        <v>85</v>
      </c>
    </row>
    <row r="641" spans="1:11" x14ac:dyDescent="0.3">
      <c r="A641" s="8">
        <v>45239</v>
      </c>
      <c r="B641" t="s">
        <v>28</v>
      </c>
      <c r="C641" t="s">
        <v>55</v>
      </c>
      <c r="D641" t="s">
        <v>24</v>
      </c>
      <c r="E641" t="s">
        <v>19</v>
      </c>
      <c r="F641" t="s">
        <v>37</v>
      </c>
      <c r="G641" t="s">
        <v>61</v>
      </c>
      <c r="H641">
        <v>7</v>
      </c>
      <c r="I641">
        <v>4535.1400000000003</v>
      </c>
      <c r="J641">
        <v>31745.98</v>
      </c>
      <c r="K641" t="s">
        <v>81</v>
      </c>
    </row>
    <row r="642" spans="1:11" x14ac:dyDescent="0.3">
      <c r="A642" s="8">
        <v>45095</v>
      </c>
      <c r="B642" t="s">
        <v>46</v>
      </c>
      <c r="C642" t="s">
        <v>51</v>
      </c>
      <c r="D642" t="s">
        <v>41</v>
      </c>
      <c r="E642" t="s">
        <v>13</v>
      </c>
      <c r="F642" t="s">
        <v>37</v>
      </c>
      <c r="G642" t="s">
        <v>61</v>
      </c>
      <c r="H642">
        <v>8</v>
      </c>
      <c r="I642">
        <v>3971.12</v>
      </c>
      <c r="J642">
        <v>31768.959999999999</v>
      </c>
      <c r="K642" t="s">
        <v>84</v>
      </c>
    </row>
    <row r="643" spans="1:11" x14ac:dyDescent="0.3">
      <c r="A643" s="8">
        <v>45269</v>
      </c>
      <c r="B643" t="s">
        <v>53</v>
      </c>
      <c r="C643" t="s">
        <v>65</v>
      </c>
      <c r="D643" t="s">
        <v>41</v>
      </c>
      <c r="E643" t="s">
        <v>13</v>
      </c>
      <c r="F643" t="s">
        <v>30</v>
      </c>
      <c r="G643" t="s">
        <v>31</v>
      </c>
      <c r="H643">
        <v>9</v>
      </c>
      <c r="I643">
        <v>3560.8</v>
      </c>
      <c r="J643">
        <v>32047.200000000001</v>
      </c>
      <c r="K643" t="s">
        <v>86</v>
      </c>
    </row>
    <row r="644" spans="1:11" x14ac:dyDescent="0.3">
      <c r="A644" s="8">
        <v>44933</v>
      </c>
      <c r="B644" t="s">
        <v>10</v>
      </c>
      <c r="C644" t="s">
        <v>33</v>
      </c>
      <c r="D644" t="s">
        <v>18</v>
      </c>
      <c r="E644" t="s">
        <v>19</v>
      </c>
      <c r="F644" t="s">
        <v>14</v>
      </c>
      <c r="G644" t="s">
        <v>67</v>
      </c>
      <c r="H644">
        <v>8</v>
      </c>
      <c r="I644">
        <v>4021.86</v>
      </c>
      <c r="J644">
        <v>32174.880000000001</v>
      </c>
      <c r="K644" t="s">
        <v>77</v>
      </c>
    </row>
    <row r="645" spans="1:11" x14ac:dyDescent="0.3">
      <c r="A645" s="8">
        <v>44949</v>
      </c>
      <c r="B645" t="s">
        <v>53</v>
      </c>
      <c r="C645" t="s">
        <v>65</v>
      </c>
      <c r="D645" t="s">
        <v>41</v>
      </c>
      <c r="E645" t="s">
        <v>13</v>
      </c>
      <c r="F645" t="s">
        <v>37</v>
      </c>
      <c r="G645" t="s">
        <v>61</v>
      </c>
      <c r="H645">
        <v>16</v>
      </c>
      <c r="I645">
        <v>2015.76</v>
      </c>
      <c r="J645">
        <v>32252.16</v>
      </c>
      <c r="K645" t="s">
        <v>77</v>
      </c>
    </row>
    <row r="646" spans="1:11" x14ac:dyDescent="0.3">
      <c r="A646" s="8">
        <v>45126</v>
      </c>
      <c r="B646" t="s">
        <v>10</v>
      </c>
      <c r="C646" t="s">
        <v>17</v>
      </c>
      <c r="D646" t="s">
        <v>18</v>
      </c>
      <c r="E646" t="s">
        <v>19</v>
      </c>
      <c r="F646" t="s">
        <v>26</v>
      </c>
      <c r="G646" t="s">
        <v>45</v>
      </c>
      <c r="H646">
        <v>15</v>
      </c>
      <c r="I646">
        <v>2158.2199999999998</v>
      </c>
      <c r="J646">
        <v>32373.3</v>
      </c>
      <c r="K646" t="s">
        <v>85</v>
      </c>
    </row>
    <row r="647" spans="1:11" x14ac:dyDescent="0.3">
      <c r="A647" s="8">
        <v>45172</v>
      </c>
      <c r="B647" t="s">
        <v>44</v>
      </c>
      <c r="C647" t="s">
        <v>51</v>
      </c>
      <c r="D647" t="s">
        <v>41</v>
      </c>
      <c r="E647" t="s">
        <v>13</v>
      </c>
      <c r="F647" t="s">
        <v>30</v>
      </c>
      <c r="G647" t="s">
        <v>58</v>
      </c>
      <c r="H647">
        <v>11</v>
      </c>
      <c r="I647">
        <v>2951.18</v>
      </c>
      <c r="J647">
        <v>32462.98</v>
      </c>
      <c r="K647" t="s">
        <v>79</v>
      </c>
    </row>
    <row r="648" spans="1:11" x14ac:dyDescent="0.3">
      <c r="A648" s="8">
        <v>45219</v>
      </c>
      <c r="B648" t="s">
        <v>39</v>
      </c>
      <c r="C648" t="s">
        <v>29</v>
      </c>
      <c r="D648" t="s">
        <v>12</v>
      </c>
      <c r="E648" t="s">
        <v>13</v>
      </c>
      <c r="F648" t="s">
        <v>20</v>
      </c>
      <c r="G648" t="s">
        <v>21</v>
      </c>
      <c r="H648">
        <v>13</v>
      </c>
      <c r="I648">
        <v>2511.64</v>
      </c>
      <c r="J648">
        <v>32651.32</v>
      </c>
      <c r="K648" t="s">
        <v>80</v>
      </c>
    </row>
    <row r="649" spans="1:11" x14ac:dyDescent="0.3">
      <c r="A649" s="8">
        <v>45280</v>
      </c>
      <c r="B649" t="s">
        <v>46</v>
      </c>
      <c r="C649" t="s">
        <v>47</v>
      </c>
      <c r="D649" t="s">
        <v>48</v>
      </c>
      <c r="E649" t="s">
        <v>49</v>
      </c>
      <c r="F649" t="s">
        <v>20</v>
      </c>
      <c r="G649" t="s">
        <v>34</v>
      </c>
      <c r="H649">
        <v>7</v>
      </c>
      <c r="I649">
        <v>4673.3100000000004</v>
      </c>
      <c r="J649">
        <v>32713.17</v>
      </c>
      <c r="K649" t="s">
        <v>86</v>
      </c>
    </row>
    <row r="650" spans="1:11" x14ac:dyDescent="0.3">
      <c r="A650" s="8">
        <v>45037</v>
      </c>
      <c r="B650" t="s">
        <v>22</v>
      </c>
      <c r="C650" t="s">
        <v>11</v>
      </c>
      <c r="D650" t="s">
        <v>12</v>
      </c>
      <c r="E650" t="s">
        <v>13</v>
      </c>
      <c r="F650" t="s">
        <v>20</v>
      </c>
      <c r="G650" t="s">
        <v>66</v>
      </c>
      <c r="H650">
        <v>8</v>
      </c>
      <c r="I650">
        <v>4091.1</v>
      </c>
      <c r="J650">
        <v>32728.799999999999</v>
      </c>
      <c r="K650" t="s">
        <v>87</v>
      </c>
    </row>
    <row r="651" spans="1:11" x14ac:dyDescent="0.3">
      <c r="A651" s="8">
        <v>44998</v>
      </c>
      <c r="B651" t="s">
        <v>16</v>
      </c>
      <c r="C651" t="s">
        <v>47</v>
      </c>
      <c r="D651" t="s">
        <v>48</v>
      </c>
      <c r="E651" t="s">
        <v>49</v>
      </c>
      <c r="F651" t="s">
        <v>37</v>
      </c>
      <c r="G651" t="s">
        <v>38</v>
      </c>
      <c r="H651">
        <v>20</v>
      </c>
      <c r="I651">
        <v>1637.44</v>
      </c>
      <c r="J651">
        <v>32748.799999999999</v>
      </c>
      <c r="K651" t="s">
        <v>83</v>
      </c>
    </row>
    <row r="652" spans="1:11" x14ac:dyDescent="0.3">
      <c r="A652" s="8">
        <v>45290</v>
      </c>
      <c r="B652" t="s">
        <v>16</v>
      </c>
      <c r="C652" t="s">
        <v>55</v>
      </c>
      <c r="D652" t="s">
        <v>24</v>
      </c>
      <c r="E652" t="s">
        <v>19</v>
      </c>
      <c r="F652" t="s">
        <v>20</v>
      </c>
      <c r="G652" t="s">
        <v>34</v>
      </c>
      <c r="H652">
        <v>19</v>
      </c>
      <c r="I652">
        <v>1726.65</v>
      </c>
      <c r="J652">
        <v>32806.35</v>
      </c>
      <c r="K652" t="s">
        <v>86</v>
      </c>
    </row>
    <row r="653" spans="1:11" x14ac:dyDescent="0.3">
      <c r="A653" s="8">
        <v>45276</v>
      </c>
      <c r="B653" t="s">
        <v>22</v>
      </c>
      <c r="C653" t="s">
        <v>17</v>
      </c>
      <c r="D653" t="s">
        <v>18</v>
      </c>
      <c r="E653" t="s">
        <v>19</v>
      </c>
      <c r="F653" t="s">
        <v>37</v>
      </c>
      <c r="G653" t="s">
        <v>38</v>
      </c>
      <c r="H653">
        <v>14</v>
      </c>
      <c r="I653">
        <v>2343.4</v>
      </c>
      <c r="J653">
        <v>32807.599999999999</v>
      </c>
      <c r="K653" t="s">
        <v>86</v>
      </c>
    </row>
    <row r="654" spans="1:11" x14ac:dyDescent="0.3">
      <c r="A654" s="8">
        <v>45115</v>
      </c>
      <c r="B654" t="s">
        <v>46</v>
      </c>
      <c r="C654" t="s">
        <v>17</v>
      </c>
      <c r="D654" t="s">
        <v>18</v>
      </c>
      <c r="E654" t="s">
        <v>19</v>
      </c>
      <c r="F654" t="s">
        <v>30</v>
      </c>
      <c r="G654" t="s">
        <v>56</v>
      </c>
      <c r="H654">
        <v>13</v>
      </c>
      <c r="I654">
        <v>2526.1999999999998</v>
      </c>
      <c r="J654">
        <v>32840.6</v>
      </c>
      <c r="K654" t="s">
        <v>85</v>
      </c>
    </row>
    <row r="655" spans="1:11" x14ac:dyDescent="0.3">
      <c r="A655" s="8">
        <v>44986</v>
      </c>
      <c r="B655" t="s">
        <v>16</v>
      </c>
      <c r="C655" t="s">
        <v>55</v>
      </c>
      <c r="D655" t="s">
        <v>24</v>
      </c>
      <c r="E655" t="s">
        <v>19</v>
      </c>
      <c r="F655" t="s">
        <v>37</v>
      </c>
      <c r="G655" t="s">
        <v>42</v>
      </c>
      <c r="H655">
        <v>8</v>
      </c>
      <c r="I655">
        <v>4105.17</v>
      </c>
      <c r="J655">
        <v>32841.360000000001</v>
      </c>
      <c r="K655" t="s">
        <v>83</v>
      </c>
    </row>
    <row r="656" spans="1:11" x14ac:dyDescent="0.3">
      <c r="A656" s="8">
        <v>44987</v>
      </c>
      <c r="B656" t="s">
        <v>35</v>
      </c>
      <c r="C656" t="s">
        <v>25</v>
      </c>
      <c r="D656" t="s">
        <v>18</v>
      </c>
      <c r="E656" t="s">
        <v>19</v>
      </c>
      <c r="F656" t="s">
        <v>26</v>
      </c>
      <c r="G656" t="s">
        <v>27</v>
      </c>
      <c r="H656">
        <v>15</v>
      </c>
      <c r="I656">
        <v>2194.7199999999998</v>
      </c>
      <c r="J656">
        <v>32920.800000000003</v>
      </c>
      <c r="K656" t="s">
        <v>83</v>
      </c>
    </row>
    <row r="657" spans="1:11" x14ac:dyDescent="0.3">
      <c r="A657" s="8">
        <v>44965</v>
      </c>
      <c r="B657" t="s">
        <v>28</v>
      </c>
      <c r="C657" t="s">
        <v>17</v>
      </c>
      <c r="D657" t="s">
        <v>18</v>
      </c>
      <c r="E657" t="s">
        <v>19</v>
      </c>
      <c r="F657" t="s">
        <v>26</v>
      </c>
      <c r="G657" t="s">
        <v>59</v>
      </c>
      <c r="H657">
        <v>14</v>
      </c>
      <c r="I657">
        <v>2355.56</v>
      </c>
      <c r="J657">
        <v>32977.839999999997</v>
      </c>
      <c r="K657" t="s">
        <v>78</v>
      </c>
    </row>
    <row r="658" spans="1:11" x14ac:dyDescent="0.3">
      <c r="A658" s="8">
        <v>44977</v>
      </c>
      <c r="B658" t="s">
        <v>32</v>
      </c>
      <c r="C658" t="s">
        <v>36</v>
      </c>
      <c r="D658" t="s">
        <v>24</v>
      </c>
      <c r="E658" t="s">
        <v>19</v>
      </c>
      <c r="F658" t="s">
        <v>26</v>
      </c>
      <c r="G658" t="s">
        <v>27</v>
      </c>
      <c r="H658">
        <v>8</v>
      </c>
      <c r="I658">
        <v>4143.5600000000004</v>
      </c>
      <c r="J658">
        <v>33148.480000000003</v>
      </c>
      <c r="K658" t="s">
        <v>78</v>
      </c>
    </row>
    <row r="659" spans="1:11" x14ac:dyDescent="0.3">
      <c r="A659" s="8">
        <v>45186</v>
      </c>
      <c r="B659" t="s">
        <v>44</v>
      </c>
      <c r="C659" t="s">
        <v>36</v>
      </c>
      <c r="D659" t="s">
        <v>24</v>
      </c>
      <c r="E659" t="s">
        <v>19</v>
      </c>
      <c r="F659" t="s">
        <v>14</v>
      </c>
      <c r="G659" t="s">
        <v>15</v>
      </c>
      <c r="H659">
        <v>7</v>
      </c>
      <c r="I659">
        <v>4741.12</v>
      </c>
      <c r="J659">
        <v>33187.839999999997</v>
      </c>
      <c r="K659" t="s">
        <v>79</v>
      </c>
    </row>
    <row r="660" spans="1:11" x14ac:dyDescent="0.3">
      <c r="A660" s="8">
        <v>45071</v>
      </c>
      <c r="B660" t="s">
        <v>32</v>
      </c>
      <c r="C660" t="s">
        <v>36</v>
      </c>
      <c r="D660" t="s">
        <v>24</v>
      </c>
      <c r="E660" t="s">
        <v>19</v>
      </c>
      <c r="F660" t="s">
        <v>14</v>
      </c>
      <c r="G660" t="s">
        <v>15</v>
      </c>
      <c r="H660">
        <v>10</v>
      </c>
      <c r="I660">
        <v>3339.72</v>
      </c>
      <c r="J660">
        <v>33397.199999999997</v>
      </c>
      <c r="K660" t="s">
        <v>82</v>
      </c>
    </row>
    <row r="661" spans="1:11" x14ac:dyDescent="0.3">
      <c r="A661" s="8">
        <v>45240</v>
      </c>
      <c r="B661" t="s">
        <v>22</v>
      </c>
      <c r="C661" t="s">
        <v>64</v>
      </c>
      <c r="D661" t="s">
        <v>48</v>
      </c>
      <c r="E661" t="s">
        <v>49</v>
      </c>
      <c r="F661" t="s">
        <v>14</v>
      </c>
      <c r="G661" t="s">
        <v>63</v>
      </c>
      <c r="H661">
        <v>14</v>
      </c>
      <c r="I661">
        <v>2385.9899999999998</v>
      </c>
      <c r="J661">
        <v>33403.86</v>
      </c>
      <c r="K661" t="s">
        <v>81</v>
      </c>
    </row>
    <row r="662" spans="1:11" x14ac:dyDescent="0.3">
      <c r="A662" s="8">
        <v>45239</v>
      </c>
      <c r="B662" t="s">
        <v>28</v>
      </c>
      <c r="C662" t="s">
        <v>54</v>
      </c>
      <c r="D662" t="s">
        <v>48</v>
      </c>
      <c r="E662" t="s">
        <v>49</v>
      </c>
      <c r="F662" t="s">
        <v>14</v>
      </c>
      <c r="G662" t="s">
        <v>15</v>
      </c>
      <c r="H662">
        <v>8</v>
      </c>
      <c r="I662">
        <v>4175.5600000000004</v>
      </c>
      <c r="J662">
        <v>33404.480000000003</v>
      </c>
      <c r="K662" t="s">
        <v>81</v>
      </c>
    </row>
    <row r="663" spans="1:11" x14ac:dyDescent="0.3">
      <c r="A663" s="8">
        <v>45283</v>
      </c>
      <c r="B663" t="s">
        <v>32</v>
      </c>
      <c r="C663" t="s">
        <v>33</v>
      </c>
      <c r="D663" t="s">
        <v>18</v>
      </c>
      <c r="E663" t="s">
        <v>19</v>
      </c>
      <c r="F663" t="s">
        <v>20</v>
      </c>
      <c r="G663" t="s">
        <v>34</v>
      </c>
      <c r="H663">
        <v>7</v>
      </c>
      <c r="I663">
        <v>4772.29</v>
      </c>
      <c r="J663">
        <v>33406.03</v>
      </c>
      <c r="K663" t="s">
        <v>86</v>
      </c>
    </row>
    <row r="664" spans="1:11" x14ac:dyDescent="0.3">
      <c r="A664" s="8">
        <v>45016</v>
      </c>
      <c r="B664" t="s">
        <v>35</v>
      </c>
      <c r="C664" t="s">
        <v>54</v>
      </c>
      <c r="D664" t="s">
        <v>48</v>
      </c>
      <c r="E664" t="s">
        <v>49</v>
      </c>
      <c r="F664" t="s">
        <v>20</v>
      </c>
      <c r="G664" t="s">
        <v>21</v>
      </c>
      <c r="H664">
        <v>9</v>
      </c>
      <c r="I664">
        <v>3727.82</v>
      </c>
      <c r="J664">
        <v>33550.379999999997</v>
      </c>
      <c r="K664" t="s">
        <v>83</v>
      </c>
    </row>
    <row r="665" spans="1:11" x14ac:dyDescent="0.3">
      <c r="A665" s="8">
        <v>45212</v>
      </c>
      <c r="B665" t="s">
        <v>22</v>
      </c>
      <c r="C665" t="s">
        <v>36</v>
      </c>
      <c r="D665" t="s">
        <v>24</v>
      </c>
      <c r="E665" t="s">
        <v>19</v>
      </c>
      <c r="F665" t="s">
        <v>30</v>
      </c>
      <c r="G665" t="s">
        <v>52</v>
      </c>
      <c r="H665">
        <v>17</v>
      </c>
      <c r="I665">
        <v>1975.71</v>
      </c>
      <c r="J665">
        <v>33587.07</v>
      </c>
      <c r="K665" t="s">
        <v>80</v>
      </c>
    </row>
    <row r="666" spans="1:11" x14ac:dyDescent="0.3">
      <c r="A666" s="8">
        <v>45286</v>
      </c>
      <c r="B666" t="s">
        <v>32</v>
      </c>
      <c r="C666" t="s">
        <v>23</v>
      </c>
      <c r="D666" t="s">
        <v>24</v>
      </c>
      <c r="E666" t="s">
        <v>19</v>
      </c>
      <c r="F666" t="s">
        <v>20</v>
      </c>
      <c r="G666" t="s">
        <v>60</v>
      </c>
      <c r="H666">
        <v>8</v>
      </c>
      <c r="I666">
        <v>4216.03</v>
      </c>
      <c r="J666">
        <v>33728.239999999998</v>
      </c>
      <c r="K666" t="s">
        <v>86</v>
      </c>
    </row>
    <row r="667" spans="1:11" x14ac:dyDescent="0.3">
      <c r="A667" s="8">
        <v>44996</v>
      </c>
      <c r="B667" t="s">
        <v>46</v>
      </c>
      <c r="C667" t="s">
        <v>40</v>
      </c>
      <c r="D667" t="s">
        <v>41</v>
      </c>
      <c r="E667" t="s">
        <v>13</v>
      </c>
      <c r="F667" t="s">
        <v>26</v>
      </c>
      <c r="G667" t="s">
        <v>27</v>
      </c>
      <c r="H667">
        <v>20</v>
      </c>
      <c r="I667">
        <v>1690.56</v>
      </c>
      <c r="J667">
        <v>33811.199999999997</v>
      </c>
      <c r="K667" t="s">
        <v>83</v>
      </c>
    </row>
    <row r="668" spans="1:11" x14ac:dyDescent="0.3">
      <c r="A668" s="8">
        <v>45145</v>
      </c>
      <c r="B668" t="s">
        <v>22</v>
      </c>
      <c r="C668" t="s">
        <v>55</v>
      </c>
      <c r="D668" t="s">
        <v>24</v>
      </c>
      <c r="E668" t="s">
        <v>19</v>
      </c>
      <c r="F668" t="s">
        <v>20</v>
      </c>
      <c r="G668" t="s">
        <v>66</v>
      </c>
      <c r="H668">
        <v>12</v>
      </c>
      <c r="I668">
        <v>2820.88</v>
      </c>
      <c r="J668">
        <v>33850.559999999998</v>
      </c>
      <c r="K668" t="s">
        <v>72</v>
      </c>
    </row>
    <row r="669" spans="1:11" x14ac:dyDescent="0.3">
      <c r="A669" s="8">
        <v>44969</v>
      </c>
      <c r="B669" t="s">
        <v>10</v>
      </c>
      <c r="C669" t="s">
        <v>29</v>
      </c>
      <c r="D669" t="s">
        <v>12</v>
      </c>
      <c r="E669" t="s">
        <v>13</v>
      </c>
      <c r="F669" t="s">
        <v>26</v>
      </c>
      <c r="G669" t="s">
        <v>45</v>
      </c>
      <c r="H669">
        <v>10</v>
      </c>
      <c r="I669">
        <v>3391.5</v>
      </c>
      <c r="J669">
        <v>33915</v>
      </c>
      <c r="K669" t="s">
        <v>78</v>
      </c>
    </row>
    <row r="670" spans="1:11" x14ac:dyDescent="0.3">
      <c r="A670" s="8">
        <v>45168</v>
      </c>
      <c r="B670" t="s">
        <v>16</v>
      </c>
      <c r="C670" t="s">
        <v>17</v>
      </c>
      <c r="D670" t="s">
        <v>18</v>
      </c>
      <c r="E670" t="s">
        <v>19</v>
      </c>
      <c r="F670" t="s">
        <v>14</v>
      </c>
      <c r="G670" t="s">
        <v>15</v>
      </c>
      <c r="H670">
        <v>7</v>
      </c>
      <c r="I670">
        <v>4847.62</v>
      </c>
      <c r="J670">
        <v>33933.339999999997</v>
      </c>
      <c r="K670" t="s">
        <v>72</v>
      </c>
    </row>
    <row r="671" spans="1:11" x14ac:dyDescent="0.3">
      <c r="A671" s="8">
        <v>45138</v>
      </c>
      <c r="B671" t="s">
        <v>44</v>
      </c>
      <c r="C671" t="s">
        <v>51</v>
      </c>
      <c r="D671" t="s">
        <v>41</v>
      </c>
      <c r="E671" t="s">
        <v>13</v>
      </c>
      <c r="F671" t="s">
        <v>20</v>
      </c>
      <c r="G671" t="s">
        <v>34</v>
      </c>
      <c r="H671">
        <v>10</v>
      </c>
      <c r="I671">
        <v>3400.28</v>
      </c>
      <c r="J671">
        <v>34002.800000000003</v>
      </c>
      <c r="K671" t="s">
        <v>85</v>
      </c>
    </row>
    <row r="672" spans="1:11" x14ac:dyDescent="0.3">
      <c r="A672" s="8">
        <v>45110</v>
      </c>
      <c r="B672" t="s">
        <v>46</v>
      </c>
      <c r="C672" t="s">
        <v>54</v>
      </c>
      <c r="D672" t="s">
        <v>48</v>
      </c>
      <c r="E672" t="s">
        <v>49</v>
      </c>
      <c r="F672" t="s">
        <v>26</v>
      </c>
      <c r="G672" t="s">
        <v>45</v>
      </c>
      <c r="H672">
        <v>14</v>
      </c>
      <c r="I672">
        <v>2441.0700000000002</v>
      </c>
      <c r="J672">
        <v>34174.980000000003</v>
      </c>
      <c r="K672" t="s">
        <v>85</v>
      </c>
    </row>
    <row r="673" spans="1:11" x14ac:dyDescent="0.3">
      <c r="A673" s="8">
        <v>45231</v>
      </c>
      <c r="B673" t="s">
        <v>16</v>
      </c>
      <c r="C673" t="s">
        <v>17</v>
      </c>
      <c r="D673" t="s">
        <v>18</v>
      </c>
      <c r="E673" t="s">
        <v>19</v>
      </c>
      <c r="F673" t="s">
        <v>20</v>
      </c>
      <c r="G673" t="s">
        <v>21</v>
      </c>
      <c r="H673">
        <v>9</v>
      </c>
      <c r="I673">
        <v>3801.85</v>
      </c>
      <c r="J673">
        <v>34216.65</v>
      </c>
      <c r="K673" t="s">
        <v>81</v>
      </c>
    </row>
    <row r="674" spans="1:11" x14ac:dyDescent="0.3">
      <c r="A674" s="8">
        <v>45205</v>
      </c>
      <c r="B674" t="s">
        <v>53</v>
      </c>
      <c r="C674" t="s">
        <v>23</v>
      </c>
      <c r="D674" t="s">
        <v>24</v>
      </c>
      <c r="E674" t="s">
        <v>19</v>
      </c>
      <c r="F674" t="s">
        <v>14</v>
      </c>
      <c r="G674" t="s">
        <v>63</v>
      </c>
      <c r="H674">
        <v>20</v>
      </c>
      <c r="I674">
        <v>1710.93</v>
      </c>
      <c r="J674">
        <v>34218.6</v>
      </c>
      <c r="K674" t="s">
        <v>80</v>
      </c>
    </row>
    <row r="675" spans="1:11" x14ac:dyDescent="0.3">
      <c r="A675" s="8">
        <v>45043</v>
      </c>
      <c r="B675" t="s">
        <v>35</v>
      </c>
      <c r="C675" t="s">
        <v>23</v>
      </c>
      <c r="D675" t="s">
        <v>24</v>
      </c>
      <c r="E675" t="s">
        <v>19</v>
      </c>
      <c r="F675" t="s">
        <v>30</v>
      </c>
      <c r="G675" t="s">
        <v>56</v>
      </c>
      <c r="H675">
        <v>7</v>
      </c>
      <c r="I675">
        <v>4898.57</v>
      </c>
      <c r="J675">
        <v>34289.99</v>
      </c>
      <c r="K675" t="s">
        <v>87</v>
      </c>
    </row>
    <row r="676" spans="1:11" x14ac:dyDescent="0.3">
      <c r="A676" s="8">
        <v>44975</v>
      </c>
      <c r="B676" t="s">
        <v>39</v>
      </c>
      <c r="C676" t="s">
        <v>40</v>
      </c>
      <c r="D676" t="s">
        <v>41</v>
      </c>
      <c r="E676" t="s">
        <v>13</v>
      </c>
      <c r="F676" t="s">
        <v>20</v>
      </c>
      <c r="G676" t="s">
        <v>34</v>
      </c>
      <c r="H676">
        <v>14</v>
      </c>
      <c r="I676">
        <v>2452.98</v>
      </c>
      <c r="J676">
        <v>34341.72</v>
      </c>
      <c r="K676" t="s">
        <v>78</v>
      </c>
    </row>
    <row r="677" spans="1:11" x14ac:dyDescent="0.3">
      <c r="A677" s="8">
        <v>45041</v>
      </c>
      <c r="B677" t="s">
        <v>32</v>
      </c>
      <c r="C677" t="s">
        <v>47</v>
      </c>
      <c r="D677" t="s">
        <v>48</v>
      </c>
      <c r="E677" t="s">
        <v>49</v>
      </c>
      <c r="F677" t="s">
        <v>37</v>
      </c>
      <c r="G677" t="s">
        <v>61</v>
      </c>
      <c r="H677">
        <v>7</v>
      </c>
      <c r="I677">
        <v>4933.0600000000004</v>
      </c>
      <c r="J677">
        <v>34531.42</v>
      </c>
      <c r="K677" t="s">
        <v>87</v>
      </c>
    </row>
    <row r="678" spans="1:11" x14ac:dyDescent="0.3">
      <c r="A678" s="8">
        <v>44976</v>
      </c>
      <c r="B678" t="s">
        <v>10</v>
      </c>
      <c r="C678" t="s">
        <v>17</v>
      </c>
      <c r="D678" t="s">
        <v>18</v>
      </c>
      <c r="E678" t="s">
        <v>19</v>
      </c>
      <c r="F678" t="s">
        <v>30</v>
      </c>
      <c r="G678" t="s">
        <v>58</v>
      </c>
      <c r="H678">
        <v>20</v>
      </c>
      <c r="I678">
        <v>1731.99</v>
      </c>
      <c r="J678">
        <v>34639.800000000003</v>
      </c>
      <c r="K678" t="s">
        <v>78</v>
      </c>
    </row>
    <row r="679" spans="1:11" x14ac:dyDescent="0.3">
      <c r="A679" s="8">
        <v>45090</v>
      </c>
      <c r="B679" t="s">
        <v>16</v>
      </c>
      <c r="C679" t="s">
        <v>36</v>
      </c>
      <c r="D679" t="s">
        <v>24</v>
      </c>
      <c r="E679" t="s">
        <v>19</v>
      </c>
      <c r="F679" t="s">
        <v>26</v>
      </c>
      <c r="G679" t="s">
        <v>45</v>
      </c>
      <c r="H679">
        <v>7</v>
      </c>
      <c r="I679">
        <v>4950.24</v>
      </c>
      <c r="J679">
        <v>34651.68</v>
      </c>
      <c r="K679" t="s">
        <v>84</v>
      </c>
    </row>
    <row r="680" spans="1:11" x14ac:dyDescent="0.3">
      <c r="A680" s="8">
        <v>45173</v>
      </c>
      <c r="B680" t="s">
        <v>44</v>
      </c>
      <c r="C680" t="s">
        <v>51</v>
      </c>
      <c r="D680" t="s">
        <v>41</v>
      </c>
      <c r="E680" t="s">
        <v>13</v>
      </c>
      <c r="F680" t="s">
        <v>20</v>
      </c>
      <c r="G680" t="s">
        <v>34</v>
      </c>
      <c r="H680">
        <v>13</v>
      </c>
      <c r="I680">
        <v>2669.5</v>
      </c>
      <c r="J680">
        <v>34703.5</v>
      </c>
      <c r="K680" t="s">
        <v>79</v>
      </c>
    </row>
    <row r="681" spans="1:11" x14ac:dyDescent="0.3">
      <c r="A681" s="8">
        <v>45288</v>
      </c>
      <c r="B681" t="s">
        <v>44</v>
      </c>
      <c r="C681" t="s">
        <v>29</v>
      </c>
      <c r="D681" t="s">
        <v>12</v>
      </c>
      <c r="E681" t="s">
        <v>13</v>
      </c>
      <c r="F681" t="s">
        <v>26</v>
      </c>
      <c r="G681" t="s">
        <v>43</v>
      </c>
      <c r="H681">
        <v>18</v>
      </c>
      <c r="I681">
        <v>1928.15</v>
      </c>
      <c r="J681">
        <v>34706.699999999997</v>
      </c>
      <c r="K681" t="s">
        <v>86</v>
      </c>
    </row>
    <row r="682" spans="1:11" x14ac:dyDescent="0.3">
      <c r="A682" s="8">
        <v>45198</v>
      </c>
      <c r="B682" t="s">
        <v>28</v>
      </c>
      <c r="C682" t="s">
        <v>64</v>
      </c>
      <c r="D682" t="s">
        <v>48</v>
      </c>
      <c r="E682" t="s">
        <v>49</v>
      </c>
      <c r="F682" t="s">
        <v>14</v>
      </c>
      <c r="G682" t="s">
        <v>57</v>
      </c>
      <c r="H682">
        <v>17</v>
      </c>
      <c r="I682">
        <v>2042</v>
      </c>
      <c r="J682">
        <v>34714</v>
      </c>
      <c r="K682" t="s">
        <v>79</v>
      </c>
    </row>
    <row r="683" spans="1:11" x14ac:dyDescent="0.3">
      <c r="A683" s="8">
        <v>44961</v>
      </c>
      <c r="B683" t="s">
        <v>44</v>
      </c>
      <c r="C683" t="s">
        <v>33</v>
      </c>
      <c r="D683" t="s">
        <v>18</v>
      </c>
      <c r="E683" t="s">
        <v>19</v>
      </c>
      <c r="F683" t="s">
        <v>37</v>
      </c>
      <c r="G683" t="s">
        <v>62</v>
      </c>
      <c r="H683">
        <v>7</v>
      </c>
      <c r="I683">
        <v>4988.71</v>
      </c>
      <c r="J683">
        <v>34920.97</v>
      </c>
      <c r="K683" t="s">
        <v>78</v>
      </c>
    </row>
    <row r="684" spans="1:11" x14ac:dyDescent="0.3">
      <c r="A684" s="8">
        <v>44950</v>
      </c>
      <c r="B684" t="s">
        <v>39</v>
      </c>
      <c r="C684" t="s">
        <v>33</v>
      </c>
      <c r="D684" t="s">
        <v>18</v>
      </c>
      <c r="E684" t="s">
        <v>19</v>
      </c>
      <c r="F684" t="s">
        <v>20</v>
      </c>
      <c r="G684" t="s">
        <v>60</v>
      </c>
      <c r="H684">
        <v>9</v>
      </c>
      <c r="I684">
        <v>3892.79</v>
      </c>
      <c r="J684">
        <v>35035.11</v>
      </c>
      <c r="K684" t="s">
        <v>77</v>
      </c>
    </row>
    <row r="685" spans="1:11" x14ac:dyDescent="0.3">
      <c r="A685" s="8">
        <v>45215</v>
      </c>
      <c r="B685" t="s">
        <v>44</v>
      </c>
      <c r="C685" t="s">
        <v>50</v>
      </c>
      <c r="D685" t="s">
        <v>12</v>
      </c>
      <c r="E685" t="s">
        <v>13</v>
      </c>
      <c r="F685" t="s">
        <v>37</v>
      </c>
      <c r="G685" t="s">
        <v>62</v>
      </c>
      <c r="H685">
        <v>19</v>
      </c>
      <c r="I685">
        <v>1844.31</v>
      </c>
      <c r="J685">
        <v>35041.89</v>
      </c>
      <c r="K685" t="s">
        <v>80</v>
      </c>
    </row>
    <row r="686" spans="1:11" x14ac:dyDescent="0.3">
      <c r="A686" s="8">
        <v>45084</v>
      </c>
      <c r="B686" t="s">
        <v>10</v>
      </c>
      <c r="C686" t="s">
        <v>50</v>
      </c>
      <c r="D686" t="s">
        <v>12</v>
      </c>
      <c r="E686" t="s">
        <v>13</v>
      </c>
      <c r="F686" t="s">
        <v>20</v>
      </c>
      <c r="G686" t="s">
        <v>34</v>
      </c>
      <c r="H686">
        <v>16</v>
      </c>
      <c r="I686">
        <v>2192.7399999999998</v>
      </c>
      <c r="J686">
        <v>35083.839999999997</v>
      </c>
      <c r="K686" t="s">
        <v>84</v>
      </c>
    </row>
    <row r="687" spans="1:11" x14ac:dyDescent="0.3">
      <c r="A687" s="8">
        <v>45195</v>
      </c>
      <c r="B687" t="s">
        <v>53</v>
      </c>
      <c r="C687" t="s">
        <v>29</v>
      </c>
      <c r="D687" t="s">
        <v>12</v>
      </c>
      <c r="E687" t="s">
        <v>13</v>
      </c>
      <c r="F687" t="s">
        <v>26</v>
      </c>
      <c r="G687" t="s">
        <v>45</v>
      </c>
      <c r="H687">
        <v>18</v>
      </c>
      <c r="I687">
        <v>1957.78</v>
      </c>
      <c r="J687">
        <v>35240.04</v>
      </c>
      <c r="K687" t="s">
        <v>79</v>
      </c>
    </row>
    <row r="688" spans="1:11" x14ac:dyDescent="0.3">
      <c r="A688" s="8">
        <v>45050</v>
      </c>
      <c r="B688" t="s">
        <v>46</v>
      </c>
      <c r="C688" t="s">
        <v>17</v>
      </c>
      <c r="D688" t="s">
        <v>18</v>
      </c>
      <c r="E688" t="s">
        <v>19</v>
      </c>
      <c r="F688" t="s">
        <v>26</v>
      </c>
      <c r="G688" t="s">
        <v>45</v>
      </c>
      <c r="H688">
        <v>9</v>
      </c>
      <c r="I688">
        <v>3927.83</v>
      </c>
      <c r="J688">
        <v>35350.47</v>
      </c>
      <c r="K688" t="s">
        <v>82</v>
      </c>
    </row>
    <row r="689" spans="1:11" x14ac:dyDescent="0.3">
      <c r="A689" s="8">
        <v>44956</v>
      </c>
      <c r="B689" t="s">
        <v>10</v>
      </c>
      <c r="C689" t="s">
        <v>36</v>
      </c>
      <c r="D689" t="s">
        <v>24</v>
      </c>
      <c r="E689" t="s">
        <v>19</v>
      </c>
      <c r="F689" t="s">
        <v>37</v>
      </c>
      <c r="G689" t="s">
        <v>61</v>
      </c>
      <c r="H689">
        <v>14</v>
      </c>
      <c r="I689">
        <v>2535.08</v>
      </c>
      <c r="J689">
        <v>35491.120000000003</v>
      </c>
      <c r="K689" t="s">
        <v>77</v>
      </c>
    </row>
    <row r="690" spans="1:11" x14ac:dyDescent="0.3">
      <c r="A690" s="8">
        <v>45056</v>
      </c>
      <c r="B690" t="s">
        <v>46</v>
      </c>
      <c r="C690" t="s">
        <v>11</v>
      </c>
      <c r="D690" t="s">
        <v>12</v>
      </c>
      <c r="E690" t="s">
        <v>13</v>
      </c>
      <c r="F690" t="s">
        <v>30</v>
      </c>
      <c r="G690" t="s">
        <v>31</v>
      </c>
      <c r="H690">
        <v>8</v>
      </c>
      <c r="I690">
        <v>4455.43</v>
      </c>
      <c r="J690">
        <v>35643.440000000002</v>
      </c>
      <c r="K690" t="s">
        <v>82</v>
      </c>
    </row>
    <row r="691" spans="1:11" x14ac:dyDescent="0.3">
      <c r="A691" s="8">
        <v>45233</v>
      </c>
      <c r="B691" t="s">
        <v>39</v>
      </c>
      <c r="C691" t="s">
        <v>36</v>
      </c>
      <c r="D691" t="s">
        <v>24</v>
      </c>
      <c r="E691" t="s">
        <v>19</v>
      </c>
      <c r="F691" t="s">
        <v>30</v>
      </c>
      <c r="G691" t="s">
        <v>58</v>
      </c>
      <c r="H691">
        <v>20</v>
      </c>
      <c r="I691">
        <v>1787.99</v>
      </c>
      <c r="J691">
        <v>35759.800000000003</v>
      </c>
      <c r="K691" t="s">
        <v>81</v>
      </c>
    </row>
    <row r="692" spans="1:11" x14ac:dyDescent="0.3">
      <c r="A692" s="8">
        <v>45257</v>
      </c>
      <c r="B692" t="s">
        <v>16</v>
      </c>
      <c r="C692" t="s">
        <v>65</v>
      </c>
      <c r="D692" t="s">
        <v>41</v>
      </c>
      <c r="E692" t="s">
        <v>13</v>
      </c>
      <c r="F692" t="s">
        <v>26</v>
      </c>
      <c r="G692" t="s">
        <v>59</v>
      </c>
      <c r="H692">
        <v>11</v>
      </c>
      <c r="I692">
        <v>3277.74</v>
      </c>
      <c r="J692">
        <v>36055.14</v>
      </c>
      <c r="K692" t="s">
        <v>81</v>
      </c>
    </row>
    <row r="693" spans="1:11" x14ac:dyDescent="0.3">
      <c r="A693" s="8">
        <v>44954</v>
      </c>
      <c r="B693" t="s">
        <v>53</v>
      </c>
      <c r="C693" t="s">
        <v>47</v>
      </c>
      <c r="D693" t="s">
        <v>48</v>
      </c>
      <c r="E693" t="s">
        <v>49</v>
      </c>
      <c r="F693" t="s">
        <v>14</v>
      </c>
      <c r="G693" t="s">
        <v>63</v>
      </c>
      <c r="H693">
        <v>8</v>
      </c>
      <c r="I693">
        <v>4523.4399999999996</v>
      </c>
      <c r="J693">
        <v>36187.519999999997</v>
      </c>
      <c r="K693" t="s">
        <v>77</v>
      </c>
    </row>
    <row r="694" spans="1:11" x14ac:dyDescent="0.3">
      <c r="A694" s="8">
        <v>44977</v>
      </c>
      <c r="B694" t="s">
        <v>16</v>
      </c>
      <c r="C694" t="s">
        <v>47</v>
      </c>
      <c r="D694" t="s">
        <v>48</v>
      </c>
      <c r="E694" t="s">
        <v>49</v>
      </c>
      <c r="F694" t="s">
        <v>37</v>
      </c>
      <c r="G694" t="s">
        <v>38</v>
      </c>
      <c r="H694">
        <v>10</v>
      </c>
      <c r="I694">
        <v>3633.26</v>
      </c>
      <c r="J694">
        <v>36332.6</v>
      </c>
      <c r="K694" t="s">
        <v>78</v>
      </c>
    </row>
    <row r="695" spans="1:11" x14ac:dyDescent="0.3">
      <c r="A695" s="8">
        <v>45291</v>
      </c>
      <c r="B695" t="s">
        <v>22</v>
      </c>
      <c r="C695" t="s">
        <v>64</v>
      </c>
      <c r="D695" t="s">
        <v>48</v>
      </c>
      <c r="E695" t="s">
        <v>49</v>
      </c>
      <c r="F695" t="s">
        <v>30</v>
      </c>
      <c r="G695" t="s">
        <v>56</v>
      </c>
      <c r="H695">
        <v>11</v>
      </c>
      <c r="I695">
        <v>3314</v>
      </c>
      <c r="J695">
        <v>36454</v>
      </c>
      <c r="K695" t="s">
        <v>86</v>
      </c>
    </row>
    <row r="696" spans="1:11" x14ac:dyDescent="0.3">
      <c r="A696" s="8">
        <v>45171</v>
      </c>
      <c r="B696" t="s">
        <v>10</v>
      </c>
      <c r="C696" t="s">
        <v>47</v>
      </c>
      <c r="D696" t="s">
        <v>48</v>
      </c>
      <c r="E696" t="s">
        <v>49</v>
      </c>
      <c r="F696" t="s">
        <v>20</v>
      </c>
      <c r="G696" t="s">
        <v>21</v>
      </c>
      <c r="H696">
        <v>12</v>
      </c>
      <c r="I696">
        <v>3040.08</v>
      </c>
      <c r="J696">
        <v>36480.959999999999</v>
      </c>
      <c r="K696" t="s">
        <v>79</v>
      </c>
    </row>
    <row r="697" spans="1:11" x14ac:dyDescent="0.3">
      <c r="A697" s="8">
        <v>44975</v>
      </c>
      <c r="B697" t="s">
        <v>35</v>
      </c>
      <c r="C697" t="s">
        <v>36</v>
      </c>
      <c r="D697" t="s">
        <v>24</v>
      </c>
      <c r="E697" t="s">
        <v>19</v>
      </c>
      <c r="F697" t="s">
        <v>14</v>
      </c>
      <c r="G697" t="s">
        <v>63</v>
      </c>
      <c r="H697">
        <v>16</v>
      </c>
      <c r="I697">
        <v>2288.6799999999998</v>
      </c>
      <c r="J697">
        <v>36618.879999999997</v>
      </c>
      <c r="K697" t="s">
        <v>78</v>
      </c>
    </row>
    <row r="698" spans="1:11" x14ac:dyDescent="0.3">
      <c r="A698" s="8">
        <v>45244</v>
      </c>
      <c r="B698" t="s">
        <v>16</v>
      </c>
      <c r="C698" t="s">
        <v>33</v>
      </c>
      <c r="D698" t="s">
        <v>18</v>
      </c>
      <c r="E698" t="s">
        <v>19</v>
      </c>
      <c r="F698" t="s">
        <v>30</v>
      </c>
      <c r="G698" t="s">
        <v>52</v>
      </c>
      <c r="H698">
        <v>19</v>
      </c>
      <c r="I698">
        <v>1933.19</v>
      </c>
      <c r="J698">
        <v>36730.61</v>
      </c>
      <c r="K698" t="s">
        <v>81</v>
      </c>
    </row>
    <row r="699" spans="1:11" x14ac:dyDescent="0.3">
      <c r="A699" s="8">
        <v>45171</v>
      </c>
      <c r="B699" t="s">
        <v>22</v>
      </c>
      <c r="C699" t="s">
        <v>40</v>
      </c>
      <c r="D699" t="s">
        <v>41</v>
      </c>
      <c r="E699" t="s">
        <v>13</v>
      </c>
      <c r="F699" t="s">
        <v>14</v>
      </c>
      <c r="G699" t="s">
        <v>15</v>
      </c>
      <c r="H699">
        <v>13</v>
      </c>
      <c r="I699">
        <v>2835.8</v>
      </c>
      <c r="J699">
        <v>36865.4</v>
      </c>
      <c r="K699" t="s">
        <v>79</v>
      </c>
    </row>
    <row r="700" spans="1:11" x14ac:dyDescent="0.3">
      <c r="A700" s="8">
        <v>45052</v>
      </c>
      <c r="B700" t="s">
        <v>22</v>
      </c>
      <c r="C700" t="s">
        <v>23</v>
      </c>
      <c r="D700" t="s">
        <v>24</v>
      </c>
      <c r="E700" t="s">
        <v>19</v>
      </c>
      <c r="F700" t="s">
        <v>30</v>
      </c>
      <c r="G700" t="s">
        <v>56</v>
      </c>
      <c r="H700">
        <v>8</v>
      </c>
      <c r="I700">
        <v>4612.53</v>
      </c>
      <c r="J700">
        <v>36900.239999999998</v>
      </c>
      <c r="K700" t="s">
        <v>82</v>
      </c>
    </row>
    <row r="701" spans="1:11" x14ac:dyDescent="0.3">
      <c r="A701" s="8">
        <v>44939</v>
      </c>
      <c r="B701" t="s">
        <v>22</v>
      </c>
      <c r="C701" t="s">
        <v>50</v>
      </c>
      <c r="D701" t="s">
        <v>12</v>
      </c>
      <c r="E701" t="s">
        <v>13</v>
      </c>
      <c r="F701" t="s">
        <v>20</v>
      </c>
      <c r="G701" t="s">
        <v>34</v>
      </c>
      <c r="H701">
        <v>10</v>
      </c>
      <c r="I701">
        <v>3690.75</v>
      </c>
      <c r="J701">
        <v>36907.5</v>
      </c>
      <c r="K701" t="s">
        <v>77</v>
      </c>
    </row>
    <row r="702" spans="1:11" x14ac:dyDescent="0.3">
      <c r="A702" s="8">
        <v>45166</v>
      </c>
      <c r="B702" t="s">
        <v>53</v>
      </c>
      <c r="C702" t="s">
        <v>29</v>
      </c>
      <c r="D702" t="s">
        <v>12</v>
      </c>
      <c r="E702" t="s">
        <v>13</v>
      </c>
      <c r="F702" t="s">
        <v>30</v>
      </c>
      <c r="G702" t="s">
        <v>52</v>
      </c>
      <c r="H702">
        <v>10</v>
      </c>
      <c r="I702">
        <v>3707.43</v>
      </c>
      <c r="J702">
        <v>37074.300000000003</v>
      </c>
      <c r="K702" t="s">
        <v>72</v>
      </c>
    </row>
    <row r="703" spans="1:11" x14ac:dyDescent="0.3">
      <c r="A703" s="8">
        <v>45142</v>
      </c>
      <c r="B703" t="s">
        <v>32</v>
      </c>
      <c r="C703" t="s">
        <v>25</v>
      </c>
      <c r="D703" t="s">
        <v>18</v>
      </c>
      <c r="E703" t="s">
        <v>19</v>
      </c>
      <c r="F703" t="s">
        <v>30</v>
      </c>
      <c r="G703" t="s">
        <v>52</v>
      </c>
      <c r="H703">
        <v>15</v>
      </c>
      <c r="I703">
        <v>2472.8000000000002</v>
      </c>
      <c r="J703">
        <v>37092</v>
      </c>
      <c r="K703" t="s">
        <v>72</v>
      </c>
    </row>
    <row r="704" spans="1:11" x14ac:dyDescent="0.3">
      <c r="A704" s="8">
        <v>45172</v>
      </c>
      <c r="B704" t="s">
        <v>46</v>
      </c>
      <c r="C704" t="s">
        <v>36</v>
      </c>
      <c r="D704" t="s">
        <v>24</v>
      </c>
      <c r="E704" t="s">
        <v>19</v>
      </c>
      <c r="F704" t="s">
        <v>37</v>
      </c>
      <c r="G704" t="s">
        <v>42</v>
      </c>
      <c r="H704">
        <v>8</v>
      </c>
      <c r="I704">
        <v>4649.3500000000004</v>
      </c>
      <c r="J704">
        <v>37194.800000000003</v>
      </c>
      <c r="K704" t="s">
        <v>79</v>
      </c>
    </row>
    <row r="705" spans="1:11" x14ac:dyDescent="0.3">
      <c r="A705" s="8">
        <v>45161</v>
      </c>
      <c r="B705" t="s">
        <v>44</v>
      </c>
      <c r="C705" t="s">
        <v>55</v>
      </c>
      <c r="D705" t="s">
        <v>24</v>
      </c>
      <c r="E705" t="s">
        <v>19</v>
      </c>
      <c r="F705" t="s">
        <v>26</v>
      </c>
      <c r="G705" t="s">
        <v>59</v>
      </c>
      <c r="H705">
        <v>11</v>
      </c>
      <c r="I705">
        <v>3385.93</v>
      </c>
      <c r="J705">
        <v>37245.230000000003</v>
      </c>
      <c r="K705" t="s">
        <v>72</v>
      </c>
    </row>
    <row r="706" spans="1:11" x14ac:dyDescent="0.3">
      <c r="A706" s="8">
        <v>45098</v>
      </c>
      <c r="B706" t="s">
        <v>35</v>
      </c>
      <c r="C706" t="s">
        <v>65</v>
      </c>
      <c r="D706" t="s">
        <v>41</v>
      </c>
      <c r="E706" t="s">
        <v>13</v>
      </c>
      <c r="F706" t="s">
        <v>26</v>
      </c>
      <c r="G706" t="s">
        <v>27</v>
      </c>
      <c r="H706">
        <v>8</v>
      </c>
      <c r="I706">
        <v>4658.57</v>
      </c>
      <c r="J706">
        <v>37268.559999999998</v>
      </c>
      <c r="K706" t="s">
        <v>84</v>
      </c>
    </row>
    <row r="707" spans="1:11" x14ac:dyDescent="0.3">
      <c r="A707" s="8">
        <v>45225</v>
      </c>
      <c r="B707" t="s">
        <v>53</v>
      </c>
      <c r="C707" t="s">
        <v>65</v>
      </c>
      <c r="D707" t="s">
        <v>41</v>
      </c>
      <c r="E707" t="s">
        <v>13</v>
      </c>
      <c r="F707" t="s">
        <v>20</v>
      </c>
      <c r="G707" t="s">
        <v>34</v>
      </c>
      <c r="H707">
        <v>16</v>
      </c>
      <c r="I707">
        <v>2329.86</v>
      </c>
      <c r="J707">
        <v>37277.760000000002</v>
      </c>
      <c r="K707" t="s">
        <v>80</v>
      </c>
    </row>
    <row r="708" spans="1:11" x14ac:dyDescent="0.3">
      <c r="A708" s="8">
        <v>45007</v>
      </c>
      <c r="B708" t="s">
        <v>22</v>
      </c>
      <c r="C708" t="s">
        <v>64</v>
      </c>
      <c r="D708" t="s">
        <v>48</v>
      </c>
      <c r="E708" t="s">
        <v>49</v>
      </c>
      <c r="F708" t="s">
        <v>26</v>
      </c>
      <c r="G708" t="s">
        <v>43</v>
      </c>
      <c r="H708">
        <v>8</v>
      </c>
      <c r="I708">
        <v>4663.82</v>
      </c>
      <c r="J708">
        <v>37310.559999999998</v>
      </c>
      <c r="K708" t="s">
        <v>83</v>
      </c>
    </row>
    <row r="709" spans="1:11" x14ac:dyDescent="0.3">
      <c r="A709" s="8">
        <v>45029</v>
      </c>
      <c r="B709" t="s">
        <v>53</v>
      </c>
      <c r="C709" t="s">
        <v>55</v>
      </c>
      <c r="D709" t="s">
        <v>24</v>
      </c>
      <c r="E709" t="s">
        <v>19</v>
      </c>
      <c r="F709" t="s">
        <v>26</v>
      </c>
      <c r="G709" t="s">
        <v>59</v>
      </c>
      <c r="H709">
        <v>15</v>
      </c>
      <c r="I709">
        <v>2503.4699999999998</v>
      </c>
      <c r="J709">
        <v>37552.050000000003</v>
      </c>
      <c r="K709" t="s">
        <v>87</v>
      </c>
    </row>
    <row r="710" spans="1:11" x14ac:dyDescent="0.3">
      <c r="A710" s="8">
        <v>45207</v>
      </c>
      <c r="B710" t="s">
        <v>16</v>
      </c>
      <c r="C710" t="s">
        <v>65</v>
      </c>
      <c r="D710" t="s">
        <v>41</v>
      </c>
      <c r="E710" t="s">
        <v>13</v>
      </c>
      <c r="F710" t="s">
        <v>30</v>
      </c>
      <c r="G710" t="s">
        <v>58</v>
      </c>
      <c r="H710">
        <v>16</v>
      </c>
      <c r="I710">
        <v>2347.21</v>
      </c>
      <c r="J710">
        <v>37555.360000000001</v>
      </c>
      <c r="K710" t="s">
        <v>80</v>
      </c>
    </row>
    <row r="711" spans="1:11" x14ac:dyDescent="0.3">
      <c r="A711" s="8">
        <v>45219</v>
      </c>
      <c r="B711" t="s">
        <v>16</v>
      </c>
      <c r="C711" t="s">
        <v>33</v>
      </c>
      <c r="D711" t="s">
        <v>18</v>
      </c>
      <c r="E711" t="s">
        <v>19</v>
      </c>
      <c r="F711" t="s">
        <v>26</v>
      </c>
      <c r="G711" t="s">
        <v>27</v>
      </c>
      <c r="H711">
        <v>17</v>
      </c>
      <c r="I711">
        <v>2209.62</v>
      </c>
      <c r="J711">
        <v>37563.54</v>
      </c>
      <c r="K711" t="s">
        <v>80</v>
      </c>
    </row>
    <row r="712" spans="1:11" x14ac:dyDescent="0.3">
      <c r="A712" s="8">
        <v>44937</v>
      </c>
      <c r="B712" t="s">
        <v>46</v>
      </c>
      <c r="C712" t="s">
        <v>55</v>
      </c>
      <c r="D712" t="s">
        <v>24</v>
      </c>
      <c r="E712" t="s">
        <v>19</v>
      </c>
      <c r="F712" t="s">
        <v>30</v>
      </c>
      <c r="G712" t="s">
        <v>58</v>
      </c>
      <c r="H712">
        <v>17</v>
      </c>
      <c r="I712">
        <v>2215.5500000000002</v>
      </c>
      <c r="J712">
        <v>37664.35</v>
      </c>
      <c r="K712" t="s">
        <v>77</v>
      </c>
    </row>
    <row r="713" spans="1:11" x14ac:dyDescent="0.3">
      <c r="A713" s="8">
        <v>45205</v>
      </c>
      <c r="B713" t="s">
        <v>32</v>
      </c>
      <c r="C713" t="s">
        <v>54</v>
      </c>
      <c r="D713" t="s">
        <v>48</v>
      </c>
      <c r="E713" t="s">
        <v>49</v>
      </c>
      <c r="F713" t="s">
        <v>37</v>
      </c>
      <c r="G713" t="s">
        <v>62</v>
      </c>
      <c r="H713">
        <v>11</v>
      </c>
      <c r="I713">
        <v>3424.45</v>
      </c>
      <c r="J713">
        <v>37668.949999999997</v>
      </c>
      <c r="K713" t="s">
        <v>80</v>
      </c>
    </row>
    <row r="714" spans="1:11" x14ac:dyDescent="0.3">
      <c r="A714" s="8">
        <v>45076</v>
      </c>
      <c r="B714" t="s">
        <v>35</v>
      </c>
      <c r="C714" t="s">
        <v>25</v>
      </c>
      <c r="D714" t="s">
        <v>18</v>
      </c>
      <c r="E714" t="s">
        <v>19</v>
      </c>
      <c r="F714" t="s">
        <v>30</v>
      </c>
      <c r="G714" t="s">
        <v>31</v>
      </c>
      <c r="H714">
        <v>10</v>
      </c>
      <c r="I714">
        <v>3771.5</v>
      </c>
      <c r="J714">
        <v>37715</v>
      </c>
      <c r="K714" t="s">
        <v>82</v>
      </c>
    </row>
    <row r="715" spans="1:11" x14ac:dyDescent="0.3">
      <c r="A715" s="8">
        <v>45051</v>
      </c>
      <c r="B715" t="s">
        <v>22</v>
      </c>
      <c r="C715" t="s">
        <v>17</v>
      </c>
      <c r="D715" t="s">
        <v>18</v>
      </c>
      <c r="E715" t="s">
        <v>19</v>
      </c>
      <c r="F715" t="s">
        <v>20</v>
      </c>
      <c r="G715" t="s">
        <v>60</v>
      </c>
      <c r="H715">
        <v>10</v>
      </c>
      <c r="I715">
        <v>3776.8</v>
      </c>
      <c r="J715">
        <v>37768</v>
      </c>
      <c r="K715" t="s">
        <v>82</v>
      </c>
    </row>
    <row r="716" spans="1:11" x14ac:dyDescent="0.3">
      <c r="A716" s="8">
        <v>45005</v>
      </c>
      <c r="B716" t="s">
        <v>35</v>
      </c>
      <c r="C716" t="s">
        <v>29</v>
      </c>
      <c r="D716" t="s">
        <v>12</v>
      </c>
      <c r="E716" t="s">
        <v>13</v>
      </c>
      <c r="F716" t="s">
        <v>20</v>
      </c>
      <c r="G716" t="s">
        <v>60</v>
      </c>
      <c r="H716">
        <v>9</v>
      </c>
      <c r="I716">
        <v>4198.92</v>
      </c>
      <c r="J716">
        <v>37790.28</v>
      </c>
      <c r="K716" t="s">
        <v>83</v>
      </c>
    </row>
    <row r="717" spans="1:11" x14ac:dyDescent="0.3">
      <c r="A717" s="8">
        <v>45033</v>
      </c>
      <c r="B717" t="s">
        <v>44</v>
      </c>
      <c r="C717" t="s">
        <v>25</v>
      </c>
      <c r="D717" t="s">
        <v>18</v>
      </c>
      <c r="E717" t="s">
        <v>19</v>
      </c>
      <c r="F717" t="s">
        <v>14</v>
      </c>
      <c r="G717" t="s">
        <v>57</v>
      </c>
      <c r="H717">
        <v>8</v>
      </c>
      <c r="I717">
        <v>4740.97</v>
      </c>
      <c r="J717">
        <v>37927.760000000002</v>
      </c>
      <c r="K717" t="s">
        <v>87</v>
      </c>
    </row>
    <row r="718" spans="1:11" x14ac:dyDescent="0.3">
      <c r="A718" s="8">
        <v>45071</v>
      </c>
      <c r="B718" t="s">
        <v>46</v>
      </c>
      <c r="C718" t="s">
        <v>33</v>
      </c>
      <c r="D718" t="s">
        <v>18</v>
      </c>
      <c r="E718" t="s">
        <v>19</v>
      </c>
      <c r="F718" t="s">
        <v>26</v>
      </c>
      <c r="G718" t="s">
        <v>59</v>
      </c>
      <c r="H718">
        <v>9</v>
      </c>
      <c r="I718">
        <v>4218.3599999999997</v>
      </c>
      <c r="J718">
        <v>37965.24</v>
      </c>
      <c r="K718" t="s">
        <v>82</v>
      </c>
    </row>
    <row r="719" spans="1:11" x14ac:dyDescent="0.3">
      <c r="A719" s="8">
        <v>44948</v>
      </c>
      <c r="B719" t="s">
        <v>32</v>
      </c>
      <c r="C719" t="s">
        <v>11</v>
      </c>
      <c r="D719" t="s">
        <v>12</v>
      </c>
      <c r="E719" t="s">
        <v>13</v>
      </c>
      <c r="F719" t="s">
        <v>26</v>
      </c>
      <c r="G719" t="s">
        <v>27</v>
      </c>
      <c r="H719">
        <v>14</v>
      </c>
      <c r="I719">
        <v>2713.47</v>
      </c>
      <c r="J719">
        <v>37988.58</v>
      </c>
      <c r="K719" t="s">
        <v>77</v>
      </c>
    </row>
    <row r="720" spans="1:11" x14ac:dyDescent="0.3">
      <c r="A720" s="8">
        <v>45259</v>
      </c>
      <c r="B720" t="s">
        <v>53</v>
      </c>
      <c r="C720" t="s">
        <v>23</v>
      </c>
      <c r="D720" t="s">
        <v>24</v>
      </c>
      <c r="E720" t="s">
        <v>19</v>
      </c>
      <c r="F720" t="s">
        <v>26</v>
      </c>
      <c r="G720" t="s">
        <v>27</v>
      </c>
      <c r="H720">
        <v>10</v>
      </c>
      <c r="I720">
        <v>3803.22</v>
      </c>
      <c r="J720">
        <v>38032.199999999997</v>
      </c>
      <c r="K720" t="s">
        <v>81</v>
      </c>
    </row>
    <row r="721" spans="1:11" x14ac:dyDescent="0.3">
      <c r="A721" s="8">
        <v>44994</v>
      </c>
      <c r="B721" t="s">
        <v>28</v>
      </c>
      <c r="C721" t="s">
        <v>50</v>
      </c>
      <c r="D721" t="s">
        <v>12</v>
      </c>
      <c r="E721" t="s">
        <v>13</v>
      </c>
      <c r="F721" t="s">
        <v>30</v>
      </c>
      <c r="G721" t="s">
        <v>56</v>
      </c>
      <c r="H721">
        <v>15</v>
      </c>
      <c r="I721">
        <v>2540.06</v>
      </c>
      <c r="J721">
        <v>38100.9</v>
      </c>
      <c r="K721" t="s">
        <v>83</v>
      </c>
    </row>
    <row r="722" spans="1:11" x14ac:dyDescent="0.3">
      <c r="A722" s="8">
        <v>45004</v>
      </c>
      <c r="B722" t="s">
        <v>32</v>
      </c>
      <c r="C722" t="s">
        <v>47</v>
      </c>
      <c r="D722" t="s">
        <v>48</v>
      </c>
      <c r="E722" t="s">
        <v>49</v>
      </c>
      <c r="F722" t="s">
        <v>37</v>
      </c>
      <c r="G722" t="s">
        <v>38</v>
      </c>
      <c r="H722">
        <v>19</v>
      </c>
      <c r="I722">
        <v>2006.79</v>
      </c>
      <c r="J722">
        <v>38129.01</v>
      </c>
      <c r="K722" t="s">
        <v>83</v>
      </c>
    </row>
    <row r="723" spans="1:11" x14ac:dyDescent="0.3">
      <c r="A723" s="8">
        <v>45254</v>
      </c>
      <c r="B723" t="s">
        <v>35</v>
      </c>
      <c r="C723" t="s">
        <v>33</v>
      </c>
      <c r="D723" t="s">
        <v>18</v>
      </c>
      <c r="E723" t="s">
        <v>19</v>
      </c>
      <c r="F723" t="s">
        <v>14</v>
      </c>
      <c r="G723" t="s">
        <v>67</v>
      </c>
      <c r="H723">
        <v>17</v>
      </c>
      <c r="I723">
        <v>2246.8200000000002</v>
      </c>
      <c r="J723">
        <v>38195.94</v>
      </c>
      <c r="K723" t="s">
        <v>81</v>
      </c>
    </row>
    <row r="724" spans="1:11" x14ac:dyDescent="0.3">
      <c r="A724" s="8">
        <v>45284</v>
      </c>
      <c r="B724" t="s">
        <v>28</v>
      </c>
      <c r="C724" t="s">
        <v>55</v>
      </c>
      <c r="D724" t="s">
        <v>24</v>
      </c>
      <c r="E724" t="s">
        <v>19</v>
      </c>
      <c r="F724" t="s">
        <v>26</v>
      </c>
      <c r="G724" t="s">
        <v>27</v>
      </c>
      <c r="H724">
        <v>8</v>
      </c>
      <c r="I724">
        <v>4775.74</v>
      </c>
      <c r="J724">
        <v>38205.919999999998</v>
      </c>
      <c r="K724" t="s">
        <v>86</v>
      </c>
    </row>
    <row r="725" spans="1:11" x14ac:dyDescent="0.3">
      <c r="A725" s="8">
        <v>44932</v>
      </c>
      <c r="B725" t="s">
        <v>28</v>
      </c>
      <c r="C725" t="s">
        <v>23</v>
      </c>
      <c r="D725" t="s">
        <v>24</v>
      </c>
      <c r="E725" t="s">
        <v>19</v>
      </c>
      <c r="F725" t="s">
        <v>20</v>
      </c>
      <c r="G725" t="s">
        <v>66</v>
      </c>
      <c r="H725">
        <v>8</v>
      </c>
      <c r="I725">
        <v>4786.4799999999996</v>
      </c>
      <c r="J725">
        <v>38291.839999999997</v>
      </c>
      <c r="K725" t="s">
        <v>77</v>
      </c>
    </row>
    <row r="726" spans="1:11" x14ac:dyDescent="0.3">
      <c r="A726" s="8">
        <v>45185</v>
      </c>
      <c r="B726" t="s">
        <v>28</v>
      </c>
      <c r="C726" t="s">
        <v>40</v>
      </c>
      <c r="D726" t="s">
        <v>41</v>
      </c>
      <c r="E726" t="s">
        <v>13</v>
      </c>
      <c r="F726" t="s">
        <v>37</v>
      </c>
      <c r="G726" t="s">
        <v>61</v>
      </c>
      <c r="H726">
        <v>10</v>
      </c>
      <c r="I726">
        <v>3829.38</v>
      </c>
      <c r="J726">
        <v>38293.800000000003</v>
      </c>
      <c r="K726" t="s">
        <v>79</v>
      </c>
    </row>
    <row r="727" spans="1:11" x14ac:dyDescent="0.3">
      <c r="A727" s="8">
        <v>45263</v>
      </c>
      <c r="B727" t="s">
        <v>44</v>
      </c>
      <c r="C727" t="s">
        <v>51</v>
      </c>
      <c r="D727" t="s">
        <v>41</v>
      </c>
      <c r="E727" t="s">
        <v>13</v>
      </c>
      <c r="F727" t="s">
        <v>20</v>
      </c>
      <c r="G727" t="s">
        <v>66</v>
      </c>
      <c r="H727">
        <v>19</v>
      </c>
      <c r="I727">
        <v>2016.56</v>
      </c>
      <c r="J727">
        <v>38314.639999999999</v>
      </c>
      <c r="K727" t="s">
        <v>86</v>
      </c>
    </row>
    <row r="728" spans="1:11" x14ac:dyDescent="0.3">
      <c r="A728" s="8">
        <v>44937</v>
      </c>
      <c r="B728" t="s">
        <v>46</v>
      </c>
      <c r="C728" t="s">
        <v>17</v>
      </c>
      <c r="D728" t="s">
        <v>18</v>
      </c>
      <c r="E728" t="s">
        <v>19</v>
      </c>
      <c r="F728" t="s">
        <v>14</v>
      </c>
      <c r="G728" t="s">
        <v>67</v>
      </c>
      <c r="H728">
        <v>11</v>
      </c>
      <c r="I728">
        <v>3514.12</v>
      </c>
      <c r="J728">
        <v>38655.32</v>
      </c>
      <c r="K728" t="s">
        <v>77</v>
      </c>
    </row>
    <row r="729" spans="1:11" x14ac:dyDescent="0.3">
      <c r="A729" s="8">
        <v>45136</v>
      </c>
      <c r="B729" t="s">
        <v>22</v>
      </c>
      <c r="C729" t="s">
        <v>51</v>
      </c>
      <c r="D729" t="s">
        <v>41</v>
      </c>
      <c r="E729" t="s">
        <v>13</v>
      </c>
      <c r="F729" t="s">
        <v>30</v>
      </c>
      <c r="G729" t="s">
        <v>56</v>
      </c>
      <c r="H729">
        <v>14</v>
      </c>
      <c r="I729">
        <v>2764.71</v>
      </c>
      <c r="J729">
        <v>38705.94</v>
      </c>
      <c r="K729" t="s">
        <v>85</v>
      </c>
    </row>
    <row r="730" spans="1:11" x14ac:dyDescent="0.3">
      <c r="A730" s="8">
        <v>44931</v>
      </c>
      <c r="B730" t="s">
        <v>16</v>
      </c>
      <c r="C730" t="s">
        <v>36</v>
      </c>
      <c r="D730" t="s">
        <v>24</v>
      </c>
      <c r="E730" t="s">
        <v>19</v>
      </c>
      <c r="F730" t="s">
        <v>20</v>
      </c>
      <c r="G730" t="s">
        <v>60</v>
      </c>
      <c r="H730">
        <v>13</v>
      </c>
      <c r="I730">
        <v>2979.65</v>
      </c>
      <c r="J730">
        <v>38735.449999999997</v>
      </c>
      <c r="K730" t="s">
        <v>77</v>
      </c>
    </row>
    <row r="731" spans="1:11" x14ac:dyDescent="0.3">
      <c r="A731" s="8">
        <v>44988</v>
      </c>
      <c r="B731" t="s">
        <v>10</v>
      </c>
      <c r="C731" t="s">
        <v>64</v>
      </c>
      <c r="D731" t="s">
        <v>48</v>
      </c>
      <c r="E731" t="s">
        <v>49</v>
      </c>
      <c r="F731" t="s">
        <v>14</v>
      </c>
      <c r="G731" t="s">
        <v>67</v>
      </c>
      <c r="H731">
        <v>12</v>
      </c>
      <c r="I731">
        <v>3229.61</v>
      </c>
      <c r="J731">
        <v>38755.32</v>
      </c>
      <c r="K731" t="s">
        <v>83</v>
      </c>
    </row>
    <row r="732" spans="1:11" x14ac:dyDescent="0.3">
      <c r="A732" s="8">
        <v>45049</v>
      </c>
      <c r="B732" t="s">
        <v>35</v>
      </c>
      <c r="C732" t="s">
        <v>65</v>
      </c>
      <c r="D732" t="s">
        <v>41</v>
      </c>
      <c r="E732" t="s">
        <v>13</v>
      </c>
      <c r="F732" t="s">
        <v>37</v>
      </c>
      <c r="G732" t="s">
        <v>62</v>
      </c>
      <c r="H732">
        <v>19</v>
      </c>
      <c r="I732">
        <v>2040.79</v>
      </c>
      <c r="J732">
        <v>38775.01</v>
      </c>
      <c r="K732" t="s">
        <v>82</v>
      </c>
    </row>
    <row r="733" spans="1:11" x14ac:dyDescent="0.3">
      <c r="A733" s="8">
        <v>45107</v>
      </c>
      <c r="B733" t="s">
        <v>39</v>
      </c>
      <c r="C733" t="s">
        <v>29</v>
      </c>
      <c r="D733" t="s">
        <v>12</v>
      </c>
      <c r="E733" t="s">
        <v>13</v>
      </c>
      <c r="F733" t="s">
        <v>26</v>
      </c>
      <c r="G733" t="s">
        <v>27</v>
      </c>
      <c r="H733">
        <v>11</v>
      </c>
      <c r="I733">
        <v>3562.92</v>
      </c>
      <c r="J733">
        <v>39192.120000000003</v>
      </c>
      <c r="K733" t="s">
        <v>84</v>
      </c>
    </row>
    <row r="734" spans="1:11" x14ac:dyDescent="0.3">
      <c r="A734" s="8">
        <v>45234</v>
      </c>
      <c r="B734" t="s">
        <v>28</v>
      </c>
      <c r="C734" t="s">
        <v>11</v>
      </c>
      <c r="D734" t="s">
        <v>12</v>
      </c>
      <c r="E734" t="s">
        <v>13</v>
      </c>
      <c r="F734" t="s">
        <v>30</v>
      </c>
      <c r="G734" t="s">
        <v>31</v>
      </c>
      <c r="H734">
        <v>16</v>
      </c>
      <c r="I734">
        <v>2458.6</v>
      </c>
      <c r="J734">
        <v>39337.599999999999</v>
      </c>
      <c r="K734" t="s">
        <v>81</v>
      </c>
    </row>
    <row r="735" spans="1:11" x14ac:dyDescent="0.3">
      <c r="A735" s="8">
        <v>45121</v>
      </c>
      <c r="B735" t="s">
        <v>32</v>
      </c>
      <c r="C735" t="s">
        <v>47</v>
      </c>
      <c r="D735" t="s">
        <v>48</v>
      </c>
      <c r="E735" t="s">
        <v>49</v>
      </c>
      <c r="F735" t="s">
        <v>26</v>
      </c>
      <c r="G735" t="s">
        <v>43</v>
      </c>
      <c r="H735">
        <v>8</v>
      </c>
      <c r="I735">
        <v>4930.67</v>
      </c>
      <c r="J735">
        <v>39445.360000000001</v>
      </c>
      <c r="K735" t="s">
        <v>85</v>
      </c>
    </row>
    <row r="736" spans="1:11" x14ac:dyDescent="0.3">
      <c r="A736" s="8">
        <v>45022</v>
      </c>
      <c r="B736" t="s">
        <v>22</v>
      </c>
      <c r="C736" t="s">
        <v>23</v>
      </c>
      <c r="D736" t="s">
        <v>24</v>
      </c>
      <c r="E736" t="s">
        <v>19</v>
      </c>
      <c r="F736" t="s">
        <v>20</v>
      </c>
      <c r="G736" t="s">
        <v>21</v>
      </c>
      <c r="H736">
        <v>11</v>
      </c>
      <c r="I736">
        <v>3594.07</v>
      </c>
      <c r="J736">
        <v>39534.769999999997</v>
      </c>
      <c r="K736" t="s">
        <v>87</v>
      </c>
    </row>
    <row r="737" spans="1:11" x14ac:dyDescent="0.3">
      <c r="A737" s="8">
        <v>45179</v>
      </c>
      <c r="B737" t="s">
        <v>46</v>
      </c>
      <c r="C737" t="s">
        <v>17</v>
      </c>
      <c r="D737" t="s">
        <v>18</v>
      </c>
      <c r="E737" t="s">
        <v>19</v>
      </c>
      <c r="F737" t="s">
        <v>37</v>
      </c>
      <c r="G737" t="s">
        <v>62</v>
      </c>
      <c r="H737">
        <v>14</v>
      </c>
      <c r="I737">
        <v>2833.44</v>
      </c>
      <c r="J737">
        <v>39668.160000000003</v>
      </c>
      <c r="K737" t="s">
        <v>79</v>
      </c>
    </row>
    <row r="738" spans="1:11" x14ac:dyDescent="0.3">
      <c r="A738" s="8">
        <v>45054</v>
      </c>
      <c r="B738" t="s">
        <v>32</v>
      </c>
      <c r="C738" t="s">
        <v>23</v>
      </c>
      <c r="D738" t="s">
        <v>24</v>
      </c>
      <c r="E738" t="s">
        <v>19</v>
      </c>
      <c r="F738" t="s">
        <v>20</v>
      </c>
      <c r="G738" t="s">
        <v>60</v>
      </c>
      <c r="H738">
        <v>17</v>
      </c>
      <c r="I738">
        <v>2339.5700000000002</v>
      </c>
      <c r="J738">
        <v>39772.69</v>
      </c>
      <c r="K738" t="s">
        <v>82</v>
      </c>
    </row>
    <row r="739" spans="1:11" x14ac:dyDescent="0.3">
      <c r="A739" s="8">
        <v>45048</v>
      </c>
      <c r="B739" t="s">
        <v>32</v>
      </c>
      <c r="C739" t="s">
        <v>25</v>
      </c>
      <c r="D739" t="s">
        <v>18</v>
      </c>
      <c r="E739" t="s">
        <v>19</v>
      </c>
      <c r="F739" t="s">
        <v>26</v>
      </c>
      <c r="G739" t="s">
        <v>43</v>
      </c>
      <c r="H739">
        <v>8</v>
      </c>
      <c r="I739">
        <v>4984.96</v>
      </c>
      <c r="J739">
        <v>39879.68</v>
      </c>
      <c r="K739" t="s">
        <v>82</v>
      </c>
    </row>
    <row r="740" spans="1:11" x14ac:dyDescent="0.3">
      <c r="A740" s="8">
        <v>44948</v>
      </c>
      <c r="B740" t="s">
        <v>44</v>
      </c>
      <c r="C740" t="s">
        <v>65</v>
      </c>
      <c r="D740" t="s">
        <v>41</v>
      </c>
      <c r="E740" t="s">
        <v>13</v>
      </c>
      <c r="F740" t="s">
        <v>30</v>
      </c>
      <c r="G740" t="s">
        <v>56</v>
      </c>
      <c r="H740">
        <v>13</v>
      </c>
      <c r="I740">
        <v>3071.93</v>
      </c>
      <c r="J740">
        <v>39935.089999999997</v>
      </c>
      <c r="K740" t="s">
        <v>77</v>
      </c>
    </row>
    <row r="741" spans="1:11" x14ac:dyDescent="0.3">
      <c r="A741" s="8">
        <v>45254</v>
      </c>
      <c r="B741" t="s">
        <v>44</v>
      </c>
      <c r="C741" t="s">
        <v>55</v>
      </c>
      <c r="D741" t="s">
        <v>24</v>
      </c>
      <c r="E741" t="s">
        <v>19</v>
      </c>
      <c r="F741" t="s">
        <v>37</v>
      </c>
      <c r="G741" t="s">
        <v>61</v>
      </c>
      <c r="H741">
        <v>8</v>
      </c>
      <c r="I741">
        <v>4997.45</v>
      </c>
      <c r="J741">
        <v>39979.599999999999</v>
      </c>
      <c r="K741" t="s">
        <v>81</v>
      </c>
    </row>
    <row r="742" spans="1:11" x14ac:dyDescent="0.3">
      <c r="A742" s="8">
        <v>44996</v>
      </c>
      <c r="B742" t="s">
        <v>16</v>
      </c>
      <c r="C742" t="s">
        <v>36</v>
      </c>
      <c r="D742" t="s">
        <v>24</v>
      </c>
      <c r="E742" t="s">
        <v>19</v>
      </c>
      <c r="F742" t="s">
        <v>14</v>
      </c>
      <c r="G742" t="s">
        <v>63</v>
      </c>
      <c r="H742">
        <v>18</v>
      </c>
      <c r="I742">
        <v>2231.56</v>
      </c>
      <c r="J742">
        <v>40168.080000000002</v>
      </c>
      <c r="K742" t="s">
        <v>83</v>
      </c>
    </row>
    <row r="743" spans="1:11" x14ac:dyDescent="0.3">
      <c r="A743" s="8">
        <v>45064</v>
      </c>
      <c r="B743" t="s">
        <v>16</v>
      </c>
      <c r="C743" t="s">
        <v>36</v>
      </c>
      <c r="D743" t="s">
        <v>24</v>
      </c>
      <c r="E743" t="s">
        <v>19</v>
      </c>
      <c r="F743" t="s">
        <v>26</v>
      </c>
      <c r="G743" t="s">
        <v>43</v>
      </c>
      <c r="H743">
        <v>10</v>
      </c>
      <c r="I743">
        <v>4017.66</v>
      </c>
      <c r="J743">
        <v>40176.6</v>
      </c>
      <c r="K743" t="s">
        <v>82</v>
      </c>
    </row>
    <row r="744" spans="1:11" x14ac:dyDescent="0.3">
      <c r="A744" s="8">
        <v>45125</v>
      </c>
      <c r="B744" t="s">
        <v>44</v>
      </c>
      <c r="C744" t="s">
        <v>33</v>
      </c>
      <c r="D744" t="s">
        <v>18</v>
      </c>
      <c r="E744" t="s">
        <v>19</v>
      </c>
      <c r="F744" t="s">
        <v>26</v>
      </c>
      <c r="G744" t="s">
        <v>59</v>
      </c>
      <c r="H744">
        <v>13</v>
      </c>
      <c r="I744">
        <v>3101.42</v>
      </c>
      <c r="J744">
        <v>40318.46</v>
      </c>
      <c r="K744" t="s">
        <v>85</v>
      </c>
    </row>
    <row r="745" spans="1:11" x14ac:dyDescent="0.3">
      <c r="A745" s="8">
        <v>45103</v>
      </c>
      <c r="B745" t="s">
        <v>44</v>
      </c>
      <c r="C745" t="s">
        <v>50</v>
      </c>
      <c r="D745" t="s">
        <v>12</v>
      </c>
      <c r="E745" t="s">
        <v>13</v>
      </c>
      <c r="F745" t="s">
        <v>20</v>
      </c>
      <c r="G745" t="s">
        <v>34</v>
      </c>
      <c r="H745">
        <v>14</v>
      </c>
      <c r="I745">
        <v>2883.11</v>
      </c>
      <c r="J745">
        <v>40363.54</v>
      </c>
      <c r="K745" t="s">
        <v>84</v>
      </c>
    </row>
    <row r="746" spans="1:11" x14ac:dyDescent="0.3">
      <c r="A746" s="8">
        <v>45214</v>
      </c>
      <c r="B746" t="s">
        <v>16</v>
      </c>
      <c r="C746" t="s">
        <v>25</v>
      </c>
      <c r="D746" t="s">
        <v>18</v>
      </c>
      <c r="E746" t="s">
        <v>19</v>
      </c>
      <c r="F746" t="s">
        <v>26</v>
      </c>
      <c r="G746" t="s">
        <v>27</v>
      </c>
      <c r="H746">
        <v>9</v>
      </c>
      <c r="I746">
        <v>4487</v>
      </c>
      <c r="J746">
        <v>40383</v>
      </c>
      <c r="K746" t="s">
        <v>80</v>
      </c>
    </row>
    <row r="747" spans="1:11" x14ac:dyDescent="0.3">
      <c r="A747" s="8">
        <v>45068</v>
      </c>
      <c r="B747" t="s">
        <v>32</v>
      </c>
      <c r="C747" t="s">
        <v>11</v>
      </c>
      <c r="D747" t="s">
        <v>12</v>
      </c>
      <c r="E747" t="s">
        <v>13</v>
      </c>
      <c r="F747" t="s">
        <v>14</v>
      </c>
      <c r="G747" t="s">
        <v>67</v>
      </c>
      <c r="H747">
        <v>15</v>
      </c>
      <c r="I747">
        <v>2698.6</v>
      </c>
      <c r="J747">
        <v>40479</v>
      </c>
      <c r="K747" t="s">
        <v>82</v>
      </c>
    </row>
    <row r="748" spans="1:11" x14ac:dyDescent="0.3">
      <c r="A748" s="8">
        <v>45145</v>
      </c>
      <c r="B748" t="s">
        <v>10</v>
      </c>
      <c r="C748" t="s">
        <v>51</v>
      </c>
      <c r="D748" t="s">
        <v>41</v>
      </c>
      <c r="E748" t="s">
        <v>13</v>
      </c>
      <c r="F748" t="s">
        <v>20</v>
      </c>
      <c r="G748" t="s">
        <v>60</v>
      </c>
      <c r="H748">
        <v>11</v>
      </c>
      <c r="I748">
        <v>3687.73</v>
      </c>
      <c r="J748">
        <v>40565.03</v>
      </c>
      <c r="K748" t="s">
        <v>72</v>
      </c>
    </row>
    <row r="749" spans="1:11" x14ac:dyDescent="0.3">
      <c r="A749" s="8">
        <v>45052</v>
      </c>
      <c r="B749" t="s">
        <v>44</v>
      </c>
      <c r="C749" t="s">
        <v>51</v>
      </c>
      <c r="D749" t="s">
        <v>41</v>
      </c>
      <c r="E749" t="s">
        <v>13</v>
      </c>
      <c r="F749" t="s">
        <v>26</v>
      </c>
      <c r="G749" t="s">
        <v>59</v>
      </c>
      <c r="H749">
        <v>20</v>
      </c>
      <c r="I749">
        <v>2056.65</v>
      </c>
      <c r="J749">
        <v>41133</v>
      </c>
      <c r="K749" t="s">
        <v>82</v>
      </c>
    </row>
    <row r="750" spans="1:11" x14ac:dyDescent="0.3">
      <c r="A750" s="8">
        <v>45036</v>
      </c>
      <c r="B750" t="s">
        <v>53</v>
      </c>
      <c r="C750" t="s">
        <v>23</v>
      </c>
      <c r="D750" t="s">
        <v>24</v>
      </c>
      <c r="E750" t="s">
        <v>19</v>
      </c>
      <c r="F750" t="s">
        <v>20</v>
      </c>
      <c r="G750" t="s">
        <v>34</v>
      </c>
      <c r="H750">
        <v>16</v>
      </c>
      <c r="I750">
        <v>2580.42</v>
      </c>
      <c r="J750">
        <v>41286.720000000001</v>
      </c>
      <c r="K750" t="s">
        <v>87</v>
      </c>
    </row>
    <row r="751" spans="1:11" x14ac:dyDescent="0.3">
      <c r="A751" s="8">
        <v>45051</v>
      </c>
      <c r="B751" t="s">
        <v>10</v>
      </c>
      <c r="C751" t="s">
        <v>33</v>
      </c>
      <c r="D751" t="s">
        <v>18</v>
      </c>
      <c r="E751" t="s">
        <v>19</v>
      </c>
      <c r="F751" t="s">
        <v>26</v>
      </c>
      <c r="G751" t="s">
        <v>59</v>
      </c>
      <c r="H751">
        <v>19</v>
      </c>
      <c r="I751">
        <v>2174.06</v>
      </c>
      <c r="J751">
        <v>41307.14</v>
      </c>
      <c r="K751" t="s">
        <v>82</v>
      </c>
    </row>
    <row r="752" spans="1:11" x14ac:dyDescent="0.3">
      <c r="A752" s="8">
        <v>44967</v>
      </c>
      <c r="B752" t="s">
        <v>28</v>
      </c>
      <c r="C752" t="s">
        <v>11</v>
      </c>
      <c r="D752" t="s">
        <v>12</v>
      </c>
      <c r="E752" t="s">
        <v>13</v>
      </c>
      <c r="F752" t="s">
        <v>37</v>
      </c>
      <c r="G752" t="s">
        <v>38</v>
      </c>
      <c r="H752">
        <v>19</v>
      </c>
      <c r="I752">
        <v>2174.7600000000002</v>
      </c>
      <c r="J752">
        <v>41320.44</v>
      </c>
      <c r="K752" t="s">
        <v>78</v>
      </c>
    </row>
    <row r="753" spans="1:11" x14ac:dyDescent="0.3">
      <c r="A753" s="8">
        <v>44995</v>
      </c>
      <c r="B753" t="s">
        <v>16</v>
      </c>
      <c r="C753" t="s">
        <v>33</v>
      </c>
      <c r="D753" t="s">
        <v>18</v>
      </c>
      <c r="E753" t="s">
        <v>19</v>
      </c>
      <c r="F753" t="s">
        <v>30</v>
      </c>
      <c r="G753" t="s">
        <v>58</v>
      </c>
      <c r="H753">
        <v>18</v>
      </c>
      <c r="I753">
        <v>2299.9299999999998</v>
      </c>
      <c r="J753">
        <v>41398.74</v>
      </c>
      <c r="K753" t="s">
        <v>83</v>
      </c>
    </row>
    <row r="754" spans="1:11" x14ac:dyDescent="0.3">
      <c r="A754" s="8">
        <v>45088</v>
      </c>
      <c r="B754" t="s">
        <v>46</v>
      </c>
      <c r="C754" t="s">
        <v>33</v>
      </c>
      <c r="D754" t="s">
        <v>18</v>
      </c>
      <c r="E754" t="s">
        <v>19</v>
      </c>
      <c r="F754" t="s">
        <v>30</v>
      </c>
      <c r="G754" t="s">
        <v>58</v>
      </c>
      <c r="H754">
        <v>19</v>
      </c>
      <c r="I754">
        <v>2183.09</v>
      </c>
      <c r="J754">
        <v>41478.71</v>
      </c>
      <c r="K754" t="s">
        <v>84</v>
      </c>
    </row>
    <row r="755" spans="1:11" x14ac:dyDescent="0.3">
      <c r="A755" s="8">
        <v>45266</v>
      </c>
      <c r="B755" t="s">
        <v>39</v>
      </c>
      <c r="C755" t="s">
        <v>54</v>
      </c>
      <c r="D755" t="s">
        <v>48</v>
      </c>
      <c r="E755" t="s">
        <v>49</v>
      </c>
      <c r="F755" t="s">
        <v>37</v>
      </c>
      <c r="G755" t="s">
        <v>42</v>
      </c>
      <c r="H755">
        <v>9</v>
      </c>
      <c r="I755">
        <v>4618.59</v>
      </c>
      <c r="J755">
        <v>41567.31</v>
      </c>
      <c r="K755" t="s">
        <v>86</v>
      </c>
    </row>
    <row r="756" spans="1:11" x14ac:dyDescent="0.3">
      <c r="A756" s="8">
        <v>45175</v>
      </c>
      <c r="B756" t="s">
        <v>46</v>
      </c>
      <c r="C756" t="s">
        <v>33</v>
      </c>
      <c r="D756" t="s">
        <v>18</v>
      </c>
      <c r="E756" t="s">
        <v>19</v>
      </c>
      <c r="F756" t="s">
        <v>30</v>
      </c>
      <c r="G756" t="s">
        <v>58</v>
      </c>
      <c r="H756">
        <v>17</v>
      </c>
      <c r="I756">
        <v>2448.5100000000002</v>
      </c>
      <c r="J756">
        <v>41624.67</v>
      </c>
      <c r="K756" t="s">
        <v>79</v>
      </c>
    </row>
    <row r="757" spans="1:11" x14ac:dyDescent="0.3">
      <c r="A757" s="8">
        <v>45192</v>
      </c>
      <c r="B757" t="s">
        <v>16</v>
      </c>
      <c r="C757" t="s">
        <v>51</v>
      </c>
      <c r="D757" t="s">
        <v>41</v>
      </c>
      <c r="E757" t="s">
        <v>13</v>
      </c>
      <c r="F757" t="s">
        <v>30</v>
      </c>
      <c r="G757" t="s">
        <v>31</v>
      </c>
      <c r="H757">
        <v>9</v>
      </c>
      <c r="I757">
        <v>4639.93</v>
      </c>
      <c r="J757">
        <v>41759.370000000003</v>
      </c>
      <c r="K757" t="s">
        <v>79</v>
      </c>
    </row>
    <row r="758" spans="1:11" x14ac:dyDescent="0.3">
      <c r="A758" s="8">
        <v>44979</v>
      </c>
      <c r="B758" t="s">
        <v>10</v>
      </c>
      <c r="C758" t="s">
        <v>51</v>
      </c>
      <c r="D758" t="s">
        <v>41</v>
      </c>
      <c r="E758" t="s">
        <v>13</v>
      </c>
      <c r="F758" t="s">
        <v>20</v>
      </c>
      <c r="G758" t="s">
        <v>66</v>
      </c>
      <c r="H758">
        <v>19</v>
      </c>
      <c r="I758">
        <v>2199.3200000000002</v>
      </c>
      <c r="J758">
        <v>41787.08</v>
      </c>
      <c r="K758" t="s">
        <v>78</v>
      </c>
    </row>
    <row r="759" spans="1:11" x14ac:dyDescent="0.3">
      <c r="A759" s="8">
        <v>44992</v>
      </c>
      <c r="B759" t="s">
        <v>32</v>
      </c>
      <c r="C759" t="s">
        <v>23</v>
      </c>
      <c r="D759" t="s">
        <v>24</v>
      </c>
      <c r="E759" t="s">
        <v>19</v>
      </c>
      <c r="F759" t="s">
        <v>37</v>
      </c>
      <c r="G759" t="s">
        <v>61</v>
      </c>
      <c r="H759">
        <v>17</v>
      </c>
      <c r="I759">
        <v>2460.73</v>
      </c>
      <c r="J759">
        <v>41832.410000000003</v>
      </c>
      <c r="K759" t="s">
        <v>83</v>
      </c>
    </row>
    <row r="760" spans="1:11" x14ac:dyDescent="0.3">
      <c r="A760" s="8">
        <v>45030</v>
      </c>
      <c r="B760" t="s">
        <v>44</v>
      </c>
      <c r="C760" t="s">
        <v>29</v>
      </c>
      <c r="D760" t="s">
        <v>12</v>
      </c>
      <c r="E760" t="s">
        <v>13</v>
      </c>
      <c r="F760" t="s">
        <v>37</v>
      </c>
      <c r="G760" t="s">
        <v>62</v>
      </c>
      <c r="H760">
        <v>15</v>
      </c>
      <c r="I760">
        <v>2796.48</v>
      </c>
      <c r="J760">
        <v>41947.199999999997</v>
      </c>
      <c r="K760" t="s">
        <v>87</v>
      </c>
    </row>
    <row r="761" spans="1:11" x14ac:dyDescent="0.3">
      <c r="A761" s="8">
        <v>44933</v>
      </c>
      <c r="B761" t="s">
        <v>35</v>
      </c>
      <c r="C761" t="s">
        <v>36</v>
      </c>
      <c r="D761" t="s">
        <v>24</v>
      </c>
      <c r="E761" t="s">
        <v>19</v>
      </c>
      <c r="F761" t="s">
        <v>20</v>
      </c>
      <c r="G761" t="s">
        <v>66</v>
      </c>
      <c r="H761">
        <v>9</v>
      </c>
      <c r="I761">
        <v>4674.04</v>
      </c>
      <c r="J761">
        <v>42066.36</v>
      </c>
      <c r="K761" t="s">
        <v>77</v>
      </c>
    </row>
    <row r="762" spans="1:11" x14ac:dyDescent="0.3">
      <c r="A762" s="8">
        <v>45083</v>
      </c>
      <c r="B762" t="s">
        <v>10</v>
      </c>
      <c r="C762" t="s">
        <v>64</v>
      </c>
      <c r="D762" t="s">
        <v>48</v>
      </c>
      <c r="E762" t="s">
        <v>49</v>
      </c>
      <c r="F762" t="s">
        <v>20</v>
      </c>
      <c r="G762" t="s">
        <v>34</v>
      </c>
      <c r="H762">
        <v>10</v>
      </c>
      <c r="I762">
        <v>4210.63</v>
      </c>
      <c r="J762">
        <v>42106.3</v>
      </c>
      <c r="K762" t="s">
        <v>84</v>
      </c>
    </row>
    <row r="763" spans="1:11" x14ac:dyDescent="0.3">
      <c r="A763" s="8">
        <v>45083</v>
      </c>
      <c r="B763" t="s">
        <v>22</v>
      </c>
      <c r="C763" t="s">
        <v>36</v>
      </c>
      <c r="D763" t="s">
        <v>24</v>
      </c>
      <c r="E763" t="s">
        <v>19</v>
      </c>
      <c r="F763" t="s">
        <v>20</v>
      </c>
      <c r="G763" t="s">
        <v>21</v>
      </c>
      <c r="H763">
        <v>9</v>
      </c>
      <c r="I763">
        <v>4712.9799999999996</v>
      </c>
      <c r="J763">
        <v>42416.82</v>
      </c>
      <c r="K763" t="s">
        <v>84</v>
      </c>
    </row>
    <row r="764" spans="1:11" x14ac:dyDescent="0.3">
      <c r="A764" s="8">
        <v>44974</v>
      </c>
      <c r="B764" t="s">
        <v>32</v>
      </c>
      <c r="C764" t="s">
        <v>11</v>
      </c>
      <c r="D764" t="s">
        <v>12</v>
      </c>
      <c r="E764" t="s">
        <v>13</v>
      </c>
      <c r="F764" t="s">
        <v>26</v>
      </c>
      <c r="G764" t="s">
        <v>27</v>
      </c>
      <c r="H764">
        <v>10</v>
      </c>
      <c r="I764">
        <v>4247.74</v>
      </c>
      <c r="J764">
        <v>42477.4</v>
      </c>
      <c r="K764" t="s">
        <v>78</v>
      </c>
    </row>
    <row r="765" spans="1:11" x14ac:dyDescent="0.3">
      <c r="A765" s="8">
        <v>45148</v>
      </c>
      <c r="B765" t="s">
        <v>35</v>
      </c>
      <c r="C765" t="s">
        <v>54</v>
      </c>
      <c r="D765" t="s">
        <v>48</v>
      </c>
      <c r="E765" t="s">
        <v>49</v>
      </c>
      <c r="F765" t="s">
        <v>37</v>
      </c>
      <c r="G765" t="s">
        <v>62</v>
      </c>
      <c r="H765">
        <v>9</v>
      </c>
      <c r="I765">
        <v>4726.68</v>
      </c>
      <c r="J765">
        <v>42540.12</v>
      </c>
      <c r="K765" t="s">
        <v>72</v>
      </c>
    </row>
    <row r="766" spans="1:11" x14ac:dyDescent="0.3">
      <c r="A766" s="8">
        <v>45001</v>
      </c>
      <c r="B766" t="s">
        <v>22</v>
      </c>
      <c r="C766" t="s">
        <v>17</v>
      </c>
      <c r="D766" t="s">
        <v>18</v>
      </c>
      <c r="E766" t="s">
        <v>19</v>
      </c>
      <c r="F766" t="s">
        <v>37</v>
      </c>
      <c r="G766" t="s">
        <v>61</v>
      </c>
      <c r="H766">
        <v>19</v>
      </c>
      <c r="I766">
        <v>2240.89</v>
      </c>
      <c r="J766">
        <v>42576.91</v>
      </c>
      <c r="K766" t="s">
        <v>83</v>
      </c>
    </row>
    <row r="767" spans="1:11" x14ac:dyDescent="0.3">
      <c r="A767" s="8">
        <v>45061</v>
      </c>
      <c r="B767" t="s">
        <v>44</v>
      </c>
      <c r="C767" t="s">
        <v>11</v>
      </c>
      <c r="D767" t="s">
        <v>12</v>
      </c>
      <c r="E767" t="s">
        <v>13</v>
      </c>
      <c r="F767" t="s">
        <v>14</v>
      </c>
      <c r="G767" t="s">
        <v>67</v>
      </c>
      <c r="H767">
        <v>14</v>
      </c>
      <c r="I767">
        <v>3044.71</v>
      </c>
      <c r="J767">
        <v>42625.94</v>
      </c>
      <c r="K767" t="s">
        <v>82</v>
      </c>
    </row>
    <row r="768" spans="1:11" x14ac:dyDescent="0.3">
      <c r="A768" s="8">
        <v>45129</v>
      </c>
      <c r="B768" t="s">
        <v>22</v>
      </c>
      <c r="C768" t="s">
        <v>11</v>
      </c>
      <c r="D768" t="s">
        <v>12</v>
      </c>
      <c r="E768" t="s">
        <v>13</v>
      </c>
      <c r="F768" t="s">
        <v>37</v>
      </c>
      <c r="G768" t="s">
        <v>61</v>
      </c>
      <c r="H768">
        <v>10</v>
      </c>
      <c r="I768">
        <v>4282.18</v>
      </c>
      <c r="J768">
        <v>42821.8</v>
      </c>
      <c r="K768" t="s">
        <v>85</v>
      </c>
    </row>
    <row r="769" spans="1:11" x14ac:dyDescent="0.3">
      <c r="A769" s="8">
        <v>45033</v>
      </c>
      <c r="B769" t="s">
        <v>28</v>
      </c>
      <c r="C769" t="s">
        <v>54</v>
      </c>
      <c r="D769" t="s">
        <v>48</v>
      </c>
      <c r="E769" t="s">
        <v>49</v>
      </c>
      <c r="F769" t="s">
        <v>26</v>
      </c>
      <c r="G769" t="s">
        <v>27</v>
      </c>
      <c r="H769">
        <v>19</v>
      </c>
      <c r="I769">
        <v>2253.92</v>
      </c>
      <c r="J769">
        <v>42824.480000000003</v>
      </c>
      <c r="K769" t="s">
        <v>87</v>
      </c>
    </row>
    <row r="770" spans="1:11" x14ac:dyDescent="0.3">
      <c r="A770" s="8">
        <v>45228</v>
      </c>
      <c r="B770" t="s">
        <v>46</v>
      </c>
      <c r="C770" t="s">
        <v>50</v>
      </c>
      <c r="D770" t="s">
        <v>12</v>
      </c>
      <c r="E770" t="s">
        <v>13</v>
      </c>
      <c r="F770" t="s">
        <v>14</v>
      </c>
      <c r="G770" t="s">
        <v>63</v>
      </c>
      <c r="H770">
        <v>20</v>
      </c>
      <c r="I770">
        <v>2142.9</v>
      </c>
      <c r="J770">
        <v>42858</v>
      </c>
      <c r="K770" t="s">
        <v>80</v>
      </c>
    </row>
    <row r="771" spans="1:11" x14ac:dyDescent="0.3">
      <c r="A771" s="8">
        <v>45040</v>
      </c>
      <c r="B771" t="s">
        <v>46</v>
      </c>
      <c r="C771" t="s">
        <v>64</v>
      </c>
      <c r="D771" t="s">
        <v>48</v>
      </c>
      <c r="E771" t="s">
        <v>49</v>
      </c>
      <c r="F771" t="s">
        <v>30</v>
      </c>
      <c r="G771" t="s">
        <v>31</v>
      </c>
      <c r="H771">
        <v>9</v>
      </c>
      <c r="I771">
        <v>4763.01</v>
      </c>
      <c r="J771">
        <v>42867.09</v>
      </c>
      <c r="K771" t="s">
        <v>87</v>
      </c>
    </row>
    <row r="772" spans="1:11" x14ac:dyDescent="0.3">
      <c r="A772" s="8">
        <v>45184</v>
      </c>
      <c r="B772" t="s">
        <v>35</v>
      </c>
      <c r="C772" t="s">
        <v>64</v>
      </c>
      <c r="D772" t="s">
        <v>48</v>
      </c>
      <c r="E772" t="s">
        <v>49</v>
      </c>
      <c r="F772" t="s">
        <v>30</v>
      </c>
      <c r="G772" t="s">
        <v>31</v>
      </c>
      <c r="H772">
        <v>16</v>
      </c>
      <c r="I772">
        <v>2687.77</v>
      </c>
      <c r="J772">
        <v>43004.32</v>
      </c>
      <c r="K772" t="s">
        <v>79</v>
      </c>
    </row>
    <row r="773" spans="1:11" x14ac:dyDescent="0.3">
      <c r="A773" s="8">
        <v>45146</v>
      </c>
      <c r="B773" t="s">
        <v>46</v>
      </c>
      <c r="C773" t="s">
        <v>50</v>
      </c>
      <c r="D773" t="s">
        <v>12</v>
      </c>
      <c r="E773" t="s">
        <v>13</v>
      </c>
      <c r="F773" t="s">
        <v>26</v>
      </c>
      <c r="G773" t="s">
        <v>43</v>
      </c>
      <c r="H773">
        <v>10</v>
      </c>
      <c r="I773">
        <v>4304.71</v>
      </c>
      <c r="J773">
        <v>43047.1</v>
      </c>
      <c r="K773" t="s">
        <v>72</v>
      </c>
    </row>
    <row r="774" spans="1:11" x14ac:dyDescent="0.3">
      <c r="A774" s="8">
        <v>44971</v>
      </c>
      <c r="B774" t="s">
        <v>22</v>
      </c>
      <c r="C774" t="s">
        <v>55</v>
      </c>
      <c r="D774" t="s">
        <v>24</v>
      </c>
      <c r="E774" t="s">
        <v>19</v>
      </c>
      <c r="F774" t="s">
        <v>20</v>
      </c>
      <c r="G774" t="s">
        <v>21</v>
      </c>
      <c r="H774">
        <v>20</v>
      </c>
      <c r="I774">
        <v>2155.17</v>
      </c>
      <c r="J774">
        <v>43103.4</v>
      </c>
      <c r="K774" t="s">
        <v>78</v>
      </c>
    </row>
    <row r="775" spans="1:11" x14ac:dyDescent="0.3">
      <c r="A775" s="8">
        <v>45042</v>
      </c>
      <c r="B775" t="s">
        <v>35</v>
      </c>
      <c r="C775" t="s">
        <v>11</v>
      </c>
      <c r="D775" t="s">
        <v>12</v>
      </c>
      <c r="E775" t="s">
        <v>13</v>
      </c>
      <c r="F775" t="s">
        <v>37</v>
      </c>
      <c r="G775" t="s">
        <v>61</v>
      </c>
      <c r="H775">
        <v>20</v>
      </c>
      <c r="I775">
        <v>2163.9499999999998</v>
      </c>
      <c r="J775">
        <v>43279</v>
      </c>
      <c r="K775" t="s">
        <v>87</v>
      </c>
    </row>
    <row r="776" spans="1:11" x14ac:dyDescent="0.3">
      <c r="A776" s="8">
        <v>44971</v>
      </c>
      <c r="B776" t="s">
        <v>46</v>
      </c>
      <c r="C776" t="s">
        <v>25</v>
      </c>
      <c r="D776" t="s">
        <v>18</v>
      </c>
      <c r="E776" t="s">
        <v>19</v>
      </c>
      <c r="F776" t="s">
        <v>37</v>
      </c>
      <c r="G776" t="s">
        <v>62</v>
      </c>
      <c r="H776">
        <v>9</v>
      </c>
      <c r="I776">
        <v>4811.76</v>
      </c>
      <c r="J776">
        <v>43305.84</v>
      </c>
      <c r="K776" t="s">
        <v>78</v>
      </c>
    </row>
    <row r="777" spans="1:11" x14ac:dyDescent="0.3">
      <c r="A777" s="8">
        <v>45119</v>
      </c>
      <c r="B777" t="s">
        <v>10</v>
      </c>
      <c r="C777" t="s">
        <v>40</v>
      </c>
      <c r="D777" t="s">
        <v>41</v>
      </c>
      <c r="E777" t="s">
        <v>13</v>
      </c>
      <c r="F777" t="s">
        <v>14</v>
      </c>
      <c r="G777" t="s">
        <v>67</v>
      </c>
      <c r="H777">
        <v>14</v>
      </c>
      <c r="I777">
        <v>3099.57</v>
      </c>
      <c r="J777">
        <v>43393.98</v>
      </c>
      <c r="K777" t="s">
        <v>85</v>
      </c>
    </row>
    <row r="778" spans="1:11" x14ac:dyDescent="0.3">
      <c r="A778" s="8">
        <v>44956</v>
      </c>
      <c r="B778" t="s">
        <v>16</v>
      </c>
      <c r="C778" t="s">
        <v>40</v>
      </c>
      <c r="D778" t="s">
        <v>41</v>
      </c>
      <c r="E778" t="s">
        <v>13</v>
      </c>
      <c r="F778" t="s">
        <v>14</v>
      </c>
      <c r="G778" t="s">
        <v>57</v>
      </c>
      <c r="H778">
        <v>16</v>
      </c>
      <c r="I778">
        <v>2714.37</v>
      </c>
      <c r="J778">
        <v>43429.919999999998</v>
      </c>
      <c r="K778" t="s">
        <v>77</v>
      </c>
    </row>
    <row r="779" spans="1:11" x14ac:dyDescent="0.3">
      <c r="A779" s="8">
        <v>45137</v>
      </c>
      <c r="B779" t="s">
        <v>39</v>
      </c>
      <c r="C779" t="s">
        <v>25</v>
      </c>
      <c r="D779" t="s">
        <v>18</v>
      </c>
      <c r="E779" t="s">
        <v>19</v>
      </c>
      <c r="F779" t="s">
        <v>26</v>
      </c>
      <c r="G779" t="s">
        <v>45</v>
      </c>
      <c r="H779">
        <v>19</v>
      </c>
      <c r="I779">
        <v>2290.6799999999998</v>
      </c>
      <c r="J779">
        <v>43522.92</v>
      </c>
      <c r="K779" t="s">
        <v>85</v>
      </c>
    </row>
    <row r="780" spans="1:11" x14ac:dyDescent="0.3">
      <c r="A780" s="8">
        <v>45082</v>
      </c>
      <c r="B780" t="s">
        <v>53</v>
      </c>
      <c r="C780" t="s">
        <v>23</v>
      </c>
      <c r="D780" t="s">
        <v>24</v>
      </c>
      <c r="E780" t="s">
        <v>19</v>
      </c>
      <c r="F780" t="s">
        <v>14</v>
      </c>
      <c r="G780" t="s">
        <v>57</v>
      </c>
      <c r="H780">
        <v>16</v>
      </c>
      <c r="I780">
        <v>2724.77</v>
      </c>
      <c r="J780">
        <v>43596.32</v>
      </c>
      <c r="K780" t="s">
        <v>84</v>
      </c>
    </row>
    <row r="781" spans="1:11" x14ac:dyDescent="0.3">
      <c r="A781" s="8">
        <v>45264</v>
      </c>
      <c r="B781" t="s">
        <v>16</v>
      </c>
      <c r="C781" t="s">
        <v>29</v>
      </c>
      <c r="D781" t="s">
        <v>12</v>
      </c>
      <c r="E781" t="s">
        <v>13</v>
      </c>
      <c r="F781" t="s">
        <v>20</v>
      </c>
      <c r="G781" t="s">
        <v>21</v>
      </c>
      <c r="H781">
        <v>14</v>
      </c>
      <c r="I781">
        <v>3167.49</v>
      </c>
      <c r="J781">
        <v>44344.86</v>
      </c>
      <c r="K781" t="s">
        <v>86</v>
      </c>
    </row>
    <row r="782" spans="1:11" x14ac:dyDescent="0.3">
      <c r="A782" s="8">
        <v>45272</v>
      </c>
      <c r="B782" t="s">
        <v>16</v>
      </c>
      <c r="C782" t="s">
        <v>54</v>
      </c>
      <c r="D782" t="s">
        <v>48</v>
      </c>
      <c r="E782" t="s">
        <v>49</v>
      </c>
      <c r="F782" t="s">
        <v>37</v>
      </c>
      <c r="G782" t="s">
        <v>61</v>
      </c>
      <c r="H782">
        <v>12</v>
      </c>
      <c r="I782">
        <v>3695.68</v>
      </c>
      <c r="J782">
        <v>44348.160000000003</v>
      </c>
      <c r="K782" t="s">
        <v>86</v>
      </c>
    </row>
    <row r="783" spans="1:11" x14ac:dyDescent="0.3">
      <c r="A783" s="8">
        <v>44960</v>
      </c>
      <c r="B783" t="s">
        <v>44</v>
      </c>
      <c r="C783" t="s">
        <v>64</v>
      </c>
      <c r="D783" t="s">
        <v>48</v>
      </c>
      <c r="E783" t="s">
        <v>49</v>
      </c>
      <c r="F783" t="s">
        <v>37</v>
      </c>
      <c r="G783" t="s">
        <v>61</v>
      </c>
      <c r="H783">
        <v>12</v>
      </c>
      <c r="I783">
        <v>3696.43</v>
      </c>
      <c r="J783">
        <v>44357.16</v>
      </c>
      <c r="K783" t="s">
        <v>78</v>
      </c>
    </row>
    <row r="784" spans="1:11" x14ac:dyDescent="0.3">
      <c r="A784" s="8">
        <v>44965</v>
      </c>
      <c r="B784" t="s">
        <v>22</v>
      </c>
      <c r="C784" t="s">
        <v>23</v>
      </c>
      <c r="D784" t="s">
        <v>24</v>
      </c>
      <c r="E784" t="s">
        <v>19</v>
      </c>
      <c r="F784" t="s">
        <v>14</v>
      </c>
      <c r="G784" t="s">
        <v>15</v>
      </c>
      <c r="H784">
        <v>12</v>
      </c>
      <c r="I784">
        <v>3700.23</v>
      </c>
      <c r="J784">
        <v>44402.76</v>
      </c>
      <c r="K784" t="s">
        <v>78</v>
      </c>
    </row>
    <row r="785" spans="1:11" x14ac:dyDescent="0.3">
      <c r="A785" s="8">
        <v>45258</v>
      </c>
      <c r="B785" t="s">
        <v>10</v>
      </c>
      <c r="C785" t="s">
        <v>64</v>
      </c>
      <c r="D785" t="s">
        <v>48</v>
      </c>
      <c r="E785" t="s">
        <v>49</v>
      </c>
      <c r="F785" t="s">
        <v>30</v>
      </c>
      <c r="G785" t="s">
        <v>56</v>
      </c>
      <c r="H785">
        <v>13</v>
      </c>
      <c r="I785">
        <v>3417.94</v>
      </c>
      <c r="J785">
        <v>44433.22</v>
      </c>
      <c r="K785" t="s">
        <v>81</v>
      </c>
    </row>
    <row r="786" spans="1:11" x14ac:dyDescent="0.3">
      <c r="A786" s="8">
        <v>45060</v>
      </c>
      <c r="B786" t="s">
        <v>22</v>
      </c>
      <c r="C786" t="s">
        <v>55</v>
      </c>
      <c r="D786" t="s">
        <v>24</v>
      </c>
      <c r="E786" t="s">
        <v>19</v>
      </c>
      <c r="F786" t="s">
        <v>14</v>
      </c>
      <c r="G786" t="s">
        <v>63</v>
      </c>
      <c r="H786">
        <v>14</v>
      </c>
      <c r="I786">
        <v>3177.8</v>
      </c>
      <c r="J786">
        <v>44489.2</v>
      </c>
      <c r="K786" t="s">
        <v>82</v>
      </c>
    </row>
    <row r="787" spans="1:11" x14ac:dyDescent="0.3">
      <c r="A787" s="8">
        <v>44950</v>
      </c>
      <c r="B787" t="s">
        <v>32</v>
      </c>
      <c r="C787" t="s">
        <v>55</v>
      </c>
      <c r="D787" t="s">
        <v>24</v>
      </c>
      <c r="E787" t="s">
        <v>19</v>
      </c>
      <c r="F787" t="s">
        <v>20</v>
      </c>
      <c r="G787" t="s">
        <v>34</v>
      </c>
      <c r="H787">
        <v>9</v>
      </c>
      <c r="I787">
        <v>4965.3</v>
      </c>
      <c r="J787">
        <v>44687.7</v>
      </c>
      <c r="K787" t="s">
        <v>77</v>
      </c>
    </row>
    <row r="788" spans="1:11" x14ac:dyDescent="0.3">
      <c r="A788" s="8">
        <v>44983</v>
      </c>
      <c r="B788" t="s">
        <v>53</v>
      </c>
      <c r="C788" t="s">
        <v>25</v>
      </c>
      <c r="D788" t="s">
        <v>18</v>
      </c>
      <c r="E788" t="s">
        <v>19</v>
      </c>
      <c r="F788" t="s">
        <v>20</v>
      </c>
      <c r="G788" t="s">
        <v>21</v>
      </c>
      <c r="H788">
        <v>19</v>
      </c>
      <c r="I788">
        <v>2357.62</v>
      </c>
      <c r="J788">
        <v>44794.78</v>
      </c>
      <c r="K788" t="s">
        <v>78</v>
      </c>
    </row>
    <row r="789" spans="1:11" x14ac:dyDescent="0.3">
      <c r="A789" s="8">
        <v>45134</v>
      </c>
      <c r="B789" t="s">
        <v>39</v>
      </c>
      <c r="C789" t="s">
        <v>50</v>
      </c>
      <c r="D789" t="s">
        <v>12</v>
      </c>
      <c r="E789" t="s">
        <v>13</v>
      </c>
      <c r="F789" t="s">
        <v>20</v>
      </c>
      <c r="G789" t="s">
        <v>66</v>
      </c>
      <c r="H789">
        <v>18</v>
      </c>
      <c r="I789">
        <v>2490.14</v>
      </c>
      <c r="J789">
        <v>44822.52</v>
      </c>
      <c r="K789" t="s">
        <v>85</v>
      </c>
    </row>
    <row r="790" spans="1:11" x14ac:dyDescent="0.3">
      <c r="A790" s="8">
        <v>45277</v>
      </c>
      <c r="B790" t="s">
        <v>53</v>
      </c>
      <c r="C790" t="s">
        <v>40</v>
      </c>
      <c r="D790" t="s">
        <v>41</v>
      </c>
      <c r="E790" t="s">
        <v>13</v>
      </c>
      <c r="F790" t="s">
        <v>30</v>
      </c>
      <c r="G790" t="s">
        <v>52</v>
      </c>
      <c r="H790">
        <v>10</v>
      </c>
      <c r="I790">
        <v>4507.62</v>
      </c>
      <c r="J790">
        <v>45076.2</v>
      </c>
      <c r="K790" t="s">
        <v>86</v>
      </c>
    </row>
    <row r="791" spans="1:11" x14ac:dyDescent="0.3">
      <c r="A791" s="8">
        <v>45283</v>
      </c>
      <c r="B791" t="s">
        <v>46</v>
      </c>
      <c r="C791" t="s">
        <v>54</v>
      </c>
      <c r="D791" t="s">
        <v>48</v>
      </c>
      <c r="E791" t="s">
        <v>49</v>
      </c>
      <c r="F791" t="s">
        <v>20</v>
      </c>
      <c r="G791" t="s">
        <v>60</v>
      </c>
      <c r="H791">
        <v>17</v>
      </c>
      <c r="I791">
        <v>2655.23</v>
      </c>
      <c r="J791">
        <v>45138.91</v>
      </c>
      <c r="K791" t="s">
        <v>86</v>
      </c>
    </row>
    <row r="792" spans="1:11" x14ac:dyDescent="0.3">
      <c r="A792" s="8">
        <v>45269</v>
      </c>
      <c r="B792" t="s">
        <v>16</v>
      </c>
      <c r="C792" t="s">
        <v>64</v>
      </c>
      <c r="D792" t="s">
        <v>48</v>
      </c>
      <c r="E792" t="s">
        <v>49</v>
      </c>
      <c r="F792" t="s">
        <v>14</v>
      </c>
      <c r="G792" t="s">
        <v>63</v>
      </c>
      <c r="H792">
        <v>17</v>
      </c>
      <c r="I792">
        <v>2655.98</v>
      </c>
      <c r="J792">
        <v>45151.66</v>
      </c>
      <c r="K792" t="s">
        <v>86</v>
      </c>
    </row>
    <row r="793" spans="1:11" x14ac:dyDescent="0.3">
      <c r="A793" s="8">
        <v>44968</v>
      </c>
      <c r="B793" t="s">
        <v>28</v>
      </c>
      <c r="C793" t="s">
        <v>51</v>
      </c>
      <c r="D793" t="s">
        <v>41</v>
      </c>
      <c r="E793" t="s">
        <v>13</v>
      </c>
      <c r="F793" t="s">
        <v>26</v>
      </c>
      <c r="G793" t="s">
        <v>27</v>
      </c>
      <c r="H793">
        <v>13</v>
      </c>
      <c r="I793">
        <v>3495.08</v>
      </c>
      <c r="J793">
        <v>45436.04</v>
      </c>
      <c r="K793" t="s">
        <v>78</v>
      </c>
    </row>
    <row r="794" spans="1:11" x14ac:dyDescent="0.3">
      <c r="A794" s="8">
        <v>45095</v>
      </c>
      <c r="B794" t="s">
        <v>35</v>
      </c>
      <c r="C794" t="s">
        <v>36</v>
      </c>
      <c r="D794" t="s">
        <v>24</v>
      </c>
      <c r="E794" t="s">
        <v>19</v>
      </c>
      <c r="F794" t="s">
        <v>20</v>
      </c>
      <c r="G794" t="s">
        <v>60</v>
      </c>
      <c r="H794">
        <v>18</v>
      </c>
      <c r="I794">
        <v>2535.8200000000002</v>
      </c>
      <c r="J794">
        <v>45644.76</v>
      </c>
      <c r="K794" t="s">
        <v>84</v>
      </c>
    </row>
    <row r="795" spans="1:11" x14ac:dyDescent="0.3">
      <c r="A795" s="8">
        <v>45197</v>
      </c>
      <c r="B795" t="s">
        <v>28</v>
      </c>
      <c r="C795" t="s">
        <v>33</v>
      </c>
      <c r="D795" t="s">
        <v>18</v>
      </c>
      <c r="E795" t="s">
        <v>19</v>
      </c>
      <c r="F795" t="s">
        <v>37</v>
      </c>
      <c r="G795" t="s">
        <v>61</v>
      </c>
      <c r="H795">
        <v>13</v>
      </c>
      <c r="I795">
        <v>3520.87</v>
      </c>
      <c r="J795">
        <v>45771.31</v>
      </c>
      <c r="K795" t="s">
        <v>79</v>
      </c>
    </row>
    <row r="796" spans="1:11" x14ac:dyDescent="0.3">
      <c r="A796" s="8">
        <v>45221</v>
      </c>
      <c r="B796" t="s">
        <v>16</v>
      </c>
      <c r="C796" t="s">
        <v>17</v>
      </c>
      <c r="D796" t="s">
        <v>18</v>
      </c>
      <c r="E796" t="s">
        <v>19</v>
      </c>
      <c r="F796" t="s">
        <v>30</v>
      </c>
      <c r="G796" t="s">
        <v>31</v>
      </c>
      <c r="H796">
        <v>20</v>
      </c>
      <c r="I796">
        <v>2295.08</v>
      </c>
      <c r="J796">
        <v>45901.599999999999</v>
      </c>
      <c r="K796" t="s">
        <v>80</v>
      </c>
    </row>
    <row r="797" spans="1:11" x14ac:dyDescent="0.3">
      <c r="A797" s="8">
        <v>45188</v>
      </c>
      <c r="B797" t="s">
        <v>44</v>
      </c>
      <c r="C797" t="s">
        <v>65</v>
      </c>
      <c r="D797" t="s">
        <v>41</v>
      </c>
      <c r="E797" t="s">
        <v>13</v>
      </c>
      <c r="F797" t="s">
        <v>14</v>
      </c>
      <c r="G797" t="s">
        <v>67</v>
      </c>
      <c r="H797">
        <v>13</v>
      </c>
      <c r="I797">
        <v>3531.03</v>
      </c>
      <c r="J797">
        <v>45903.39</v>
      </c>
      <c r="K797" t="s">
        <v>79</v>
      </c>
    </row>
    <row r="798" spans="1:11" x14ac:dyDescent="0.3">
      <c r="A798" s="8">
        <v>44964</v>
      </c>
      <c r="B798" t="s">
        <v>22</v>
      </c>
      <c r="C798" t="s">
        <v>51</v>
      </c>
      <c r="D798" t="s">
        <v>41</v>
      </c>
      <c r="E798" t="s">
        <v>13</v>
      </c>
      <c r="F798" t="s">
        <v>26</v>
      </c>
      <c r="G798" t="s">
        <v>27</v>
      </c>
      <c r="H798">
        <v>20</v>
      </c>
      <c r="I798">
        <v>2302.4699999999998</v>
      </c>
      <c r="J798">
        <v>46049.4</v>
      </c>
      <c r="K798" t="s">
        <v>78</v>
      </c>
    </row>
    <row r="799" spans="1:11" x14ac:dyDescent="0.3">
      <c r="A799" s="8">
        <v>44994</v>
      </c>
      <c r="B799" t="s">
        <v>35</v>
      </c>
      <c r="C799" t="s">
        <v>40</v>
      </c>
      <c r="D799" t="s">
        <v>41</v>
      </c>
      <c r="E799" t="s">
        <v>13</v>
      </c>
      <c r="F799" t="s">
        <v>30</v>
      </c>
      <c r="G799" t="s">
        <v>58</v>
      </c>
      <c r="H799">
        <v>11</v>
      </c>
      <c r="I799">
        <v>4209.66</v>
      </c>
      <c r="J799">
        <v>46306.26</v>
      </c>
      <c r="K799" t="s">
        <v>83</v>
      </c>
    </row>
    <row r="800" spans="1:11" x14ac:dyDescent="0.3">
      <c r="A800" s="8">
        <v>45061</v>
      </c>
      <c r="B800" t="s">
        <v>32</v>
      </c>
      <c r="C800" t="s">
        <v>25</v>
      </c>
      <c r="D800" t="s">
        <v>18</v>
      </c>
      <c r="E800" t="s">
        <v>19</v>
      </c>
      <c r="F800" t="s">
        <v>30</v>
      </c>
      <c r="G800" t="s">
        <v>31</v>
      </c>
      <c r="H800">
        <v>13</v>
      </c>
      <c r="I800">
        <v>3574.45</v>
      </c>
      <c r="J800">
        <v>46467.85</v>
      </c>
      <c r="K800" t="s">
        <v>82</v>
      </c>
    </row>
    <row r="801" spans="1:11" x14ac:dyDescent="0.3">
      <c r="A801" s="8">
        <v>45137</v>
      </c>
      <c r="B801" t="s">
        <v>35</v>
      </c>
      <c r="C801" t="s">
        <v>23</v>
      </c>
      <c r="D801" t="s">
        <v>24</v>
      </c>
      <c r="E801" t="s">
        <v>19</v>
      </c>
      <c r="F801" t="s">
        <v>30</v>
      </c>
      <c r="G801" t="s">
        <v>58</v>
      </c>
      <c r="H801">
        <v>15</v>
      </c>
      <c r="I801">
        <v>3100.61</v>
      </c>
      <c r="J801">
        <v>46509.15</v>
      </c>
      <c r="K801" t="s">
        <v>85</v>
      </c>
    </row>
    <row r="802" spans="1:11" x14ac:dyDescent="0.3">
      <c r="A802" s="8">
        <v>44969</v>
      </c>
      <c r="B802" t="s">
        <v>16</v>
      </c>
      <c r="C802" t="s">
        <v>54</v>
      </c>
      <c r="D802" t="s">
        <v>48</v>
      </c>
      <c r="E802" t="s">
        <v>49</v>
      </c>
      <c r="F802" t="s">
        <v>30</v>
      </c>
      <c r="G802" t="s">
        <v>52</v>
      </c>
      <c r="H802">
        <v>18</v>
      </c>
      <c r="I802">
        <v>2584.0700000000002</v>
      </c>
      <c r="J802">
        <v>46513.26</v>
      </c>
      <c r="K802" t="s">
        <v>78</v>
      </c>
    </row>
    <row r="803" spans="1:11" x14ac:dyDescent="0.3">
      <c r="A803" s="8">
        <v>45047</v>
      </c>
      <c r="B803" t="s">
        <v>44</v>
      </c>
      <c r="C803" t="s">
        <v>11</v>
      </c>
      <c r="D803" t="s">
        <v>12</v>
      </c>
      <c r="E803" t="s">
        <v>13</v>
      </c>
      <c r="F803" t="s">
        <v>14</v>
      </c>
      <c r="G803" t="s">
        <v>57</v>
      </c>
      <c r="H803">
        <v>18</v>
      </c>
      <c r="I803">
        <v>2589.64</v>
      </c>
      <c r="J803">
        <v>46613.52</v>
      </c>
      <c r="K803" t="s">
        <v>82</v>
      </c>
    </row>
    <row r="804" spans="1:11" x14ac:dyDescent="0.3">
      <c r="A804" s="8">
        <v>45086</v>
      </c>
      <c r="B804" t="s">
        <v>10</v>
      </c>
      <c r="C804" t="s">
        <v>29</v>
      </c>
      <c r="D804" t="s">
        <v>12</v>
      </c>
      <c r="E804" t="s">
        <v>13</v>
      </c>
      <c r="F804" t="s">
        <v>14</v>
      </c>
      <c r="G804" t="s">
        <v>67</v>
      </c>
      <c r="H804">
        <v>11</v>
      </c>
      <c r="I804">
        <v>4242.8999999999996</v>
      </c>
      <c r="J804">
        <v>46671.9</v>
      </c>
      <c r="K804" t="s">
        <v>84</v>
      </c>
    </row>
    <row r="805" spans="1:11" x14ac:dyDescent="0.3">
      <c r="A805" s="8">
        <v>45131</v>
      </c>
      <c r="B805" t="s">
        <v>28</v>
      </c>
      <c r="C805" t="s">
        <v>65</v>
      </c>
      <c r="D805" t="s">
        <v>41</v>
      </c>
      <c r="E805" t="s">
        <v>13</v>
      </c>
      <c r="F805" t="s">
        <v>37</v>
      </c>
      <c r="G805" t="s">
        <v>38</v>
      </c>
      <c r="H805">
        <v>10</v>
      </c>
      <c r="I805">
        <v>4678.49</v>
      </c>
      <c r="J805">
        <v>46784.9</v>
      </c>
      <c r="K805" t="s">
        <v>85</v>
      </c>
    </row>
    <row r="806" spans="1:11" x14ac:dyDescent="0.3">
      <c r="A806" s="8">
        <v>44988</v>
      </c>
      <c r="B806" t="s">
        <v>39</v>
      </c>
      <c r="C806" t="s">
        <v>65</v>
      </c>
      <c r="D806" t="s">
        <v>41</v>
      </c>
      <c r="E806" t="s">
        <v>13</v>
      </c>
      <c r="F806" t="s">
        <v>14</v>
      </c>
      <c r="G806" t="s">
        <v>15</v>
      </c>
      <c r="H806">
        <v>14</v>
      </c>
      <c r="I806">
        <v>3352.19</v>
      </c>
      <c r="J806">
        <v>46930.66</v>
      </c>
      <c r="K806" t="s">
        <v>83</v>
      </c>
    </row>
    <row r="807" spans="1:11" x14ac:dyDescent="0.3">
      <c r="A807" s="8">
        <v>45103</v>
      </c>
      <c r="B807" t="s">
        <v>39</v>
      </c>
      <c r="C807" t="s">
        <v>55</v>
      </c>
      <c r="D807" t="s">
        <v>24</v>
      </c>
      <c r="E807" t="s">
        <v>19</v>
      </c>
      <c r="F807" t="s">
        <v>20</v>
      </c>
      <c r="G807" t="s">
        <v>66</v>
      </c>
      <c r="H807">
        <v>13</v>
      </c>
      <c r="I807">
        <v>3616.99</v>
      </c>
      <c r="J807">
        <v>47020.87</v>
      </c>
      <c r="K807" t="s">
        <v>84</v>
      </c>
    </row>
    <row r="808" spans="1:11" x14ac:dyDescent="0.3">
      <c r="A808" s="8">
        <v>45066</v>
      </c>
      <c r="B808" t="s">
        <v>28</v>
      </c>
      <c r="C808" t="s">
        <v>50</v>
      </c>
      <c r="D808" t="s">
        <v>12</v>
      </c>
      <c r="E808" t="s">
        <v>13</v>
      </c>
      <c r="F808" t="s">
        <v>14</v>
      </c>
      <c r="G808" t="s">
        <v>15</v>
      </c>
      <c r="H808">
        <v>13</v>
      </c>
      <c r="I808">
        <v>3617.07</v>
      </c>
      <c r="J808">
        <v>47021.91</v>
      </c>
      <c r="K808" t="s">
        <v>82</v>
      </c>
    </row>
    <row r="809" spans="1:11" x14ac:dyDescent="0.3">
      <c r="A809" s="8">
        <v>45272</v>
      </c>
      <c r="B809" t="s">
        <v>35</v>
      </c>
      <c r="C809" t="s">
        <v>65</v>
      </c>
      <c r="D809" t="s">
        <v>41</v>
      </c>
      <c r="E809" t="s">
        <v>13</v>
      </c>
      <c r="F809" t="s">
        <v>14</v>
      </c>
      <c r="G809" t="s">
        <v>57</v>
      </c>
      <c r="H809">
        <v>12</v>
      </c>
      <c r="I809">
        <v>3939.5</v>
      </c>
      <c r="J809">
        <v>47274</v>
      </c>
      <c r="K809" t="s">
        <v>86</v>
      </c>
    </row>
    <row r="810" spans="1:11" x14ac:dyDescent="0.3">
      <c r="A810" s="8">
        <v>45164</v>
      </c>
      <c r="B810" t="s">
        <v>10</v>
      </c>
      <c r="C810" t="s">
        <v>51</v>
      </c>
      <c r="D810" t="s">
        <v>41</v>
      </c>
      <c r="E810" t="s">
        <v>13</v>
      </c>
      <c r="F810" t="s">
        <v>26</v>
      </c>
      <c r="G810" t="s">
        <v>45</v>
      </c>
      <c r="H810">
        <v>14</v>
      </c>
      <c r="I810">
        <v>3381.77</v>
      </c>
      <c r="J810">
        <v>47344.78</v>
      </c>
      <c r="K810" t="s">
        <v>72</v>
      </c>
    </row>
    <row r="811" spans="1:11" x14ac:dyDescent="0.3">
      <c r="A811" s="8">
        <v>45266</v>
      </c>
      <c r="B811" t="s">
        <v>39</v>
      </c>
      <c r="C811" t="s">
        <v>55</v>
      </c>
      <c r="D811" t="s">
        <v>24</v>
      </c>
      <c r="E811" t="s">
        <v>19</v>
      </c>
      <c r="F811" t="s">
        <v>30</v>
      </c>
      <c r="G811" t="s">
        <v>56</v>
      </c>
      <c r="H811">
        <v>19</v>
      </c>
      <c r="I811">
        <v>2494.11</v>
      </c>
      <c r="J811">
        <v>47388.09</v>
      </c>
      <c r="K811" t="s">
        <v>86</v>
      </c>
    </row>
    <row r="812" spans="1:11" x14ac:dyDescent="0.3">
      <c r="A812" s="8">
        <v>45251</v>
      </c>
      <c r="B812" t="s">
        <v>10</v>
      </c>
      <c r="C812" t="s">
        <v>40</v>
      </c>
      <c r="D812" t="s">
        <v>41</v>
      </c>
      <c r="E812" t="s">
        <v>13</v>
      </c>
      <c r="F812" t="s">
        <v>37</v>
      </c>
      <c r="G812" t="s">
        <v>62</v>
      </c>
      <c r="H812">
        <v>11</v>
      </c>
      <c r="I812">
        <v>4315</v>
      </c>
      <c r="J812">
        <v>47465</v>
      </c>
      <c r="K812" t="s">
        <v>81</v>
      </c>
    </row>
    <row r="813" spans="1:11" x14ac:dyDescent="0.3">
      <c r="A813" s="8">
        <v>45247</v>
      </c>
      <c r="B813" t="s">
        <v>28</v>
      </c>
      <c r="C813" t="s">
        <v>29</v>
      </c>
      <c r="D813" t="s">
        <v>12</v>
      </c>
      <c r="E813" t="s">
        <v>13</v>
      </c>
      <c r="F813" t="s">
        <v>26</v>
      </c>
      <c r="G813" t="s">
        <v>27</v>
      </c>
      <c r="H813">
        <v>12</v>
      </c>
      <c r="I813">
        <v>3961.23</v>
      </c>
      <c r="J813">
        <v>47534.76</v>
      </c>
      <c r="K813" t="s">
        <v>81</v>
      </c>
    </row>
    <row r="814" spans="1:11" x14ac:dyDescent="0.3">
      <c r="A814" s="8">
        <v>45216</v>
      </c>
      <c r="B814" t="s">
        <v>39</v>
      </c>
      <c r="C814" t="s">
        <v>25</v>
      </c>
      <c r="D814" t="s">
        <v>18</v>
      </c>
      <c r="E814" t="s">
        <v>19</v>
      </c>
      <c r="F814" t="s">
        <v>30</v>
      </c>
      <c r="G814" t="s">
        <v>56</v>
      </c>
      <c r="H814">
        <v>11</v>
      </c>
      <c r="I814">
        <v>4325.83</v>
      </c>
      <c r="J814">
        <v>47584.13</v>
      </c>
      <c r="K814" t="s">
        <v>80</v>
      </c>
    </row>
    <row r="815" spans="1:11" x14ac:dyDescent="0.3">
      <c r="A815" s="8">
        <v>45172</v>
      </c>
      <c r="B815" t="s">
        <v>32</v>
      </c>
      <c r="C815" t="s">
        <v>50</v>
      </c>
      <c r="D815" t="s">
        <v>12</v>
      </c>
      <c r="E815" t="s">
        <v>13</v>
      </c>
      <c r="F815" t="s">
        <v>26</v>
      </c>
      <c r="G815" t="s">
        <v>45</v>
      </c>
      <c r="H815">
        <v>14</v>
      </c>
      <c r="I815">
        <v>3404.4</v>
      </c>
      <c r="J815">
        <v>47661.599999999999</v>
      </c>
      <c r="K815" t="s">
        <v>79</v>
      </c>
    </row>
    <row r="816" spans="1:11" x14ac:dyDescent="0.3">
      <c r="A816" s="8">
        <v>45011</v>
      </c>
      <c r="B816" t="s">
        <v>53</v>
      </c>
      <c r="C816" t="s">
        <v>54</v>
      </c>
      <c r="D816" t="s">
        <v>48</v>
      </c>
      <c r="E816" t="s">
        <v>49</v>
      </c>
      <c r="F816" t="s">
        <v>14</v>
      </c>
      <c r="G816" t="s">
        <v>57</v>
      </c>
      <c r="H816">
        <v>17</v>
      </c>
      <c r="I816">
        <v>2805.45</v>
      </c>
      <c r="J816">
        <v>47692.65</v>
      </c>
      <c r="K816" t="s">
        <v>83</v>
      </c>
    </row>
    <row r="817" spans="1:11" x14ac:dyDescent="0.3">
      <c r="A817" s="8">
        <v>45121</v>
      </c>
      <c r="B817" t="s">
        <v>35</v>
      </c>
      <c r="C817" t="s">
        <v>65</v>
      </c>
      <c r="D817" t="s">
        <v>41</v>
      </c>
      <c r="E817" t="s">
        <v>13</v>
      </c>
      <c r="F817" t="s">
        <v>37</v>
      </c>
      <c r="G817" t="s">
        <v>38</v>
      </c>
      <c r="H817">
        <v>17</v>
      </c>
      <c r="I817">
        <v>2809.13</v>
      </c>
      <c r="J817">
        <v>47755.21</v>
      </c>
      <c r="K817" t="s">
        <v>85</v>
      </c>
    </row>
    <row r="818" spans="1:11" x14ac:dyDescent="0.3">
      <c r="A818" s="8">
        <v>45206</v>
      </c>
      <c r="B818" t="s">
        <v>16</v>
      </c>
      <c r="C818" t="s">
        <v>11</v>
      </c>
      <c r="D818" t="s">
        <v>12</v>
      </c>
      <c r="E818" t="s">
        <v>13</v>
      </c>
      <c r="F818" t="s">
        <v>20</v>
      </c>
      <c r="G818" t="s">
        <v>21</v>
      </c>
      <c r="H818">
        <v>14</v>
      </c>
      <c r="I818">
        <v>3414.59</v>
      </c>
      <c r="J818">
        <v>47804.26</v>
      </c>
      <c r="K818" t="s">
        <v>80</v>
      </c>
    </row>
    <row r="819" spans="1:11" x14ac:dyDescent="0.3">
      <c r="A819" s="8">
        <v>45255</v>
      </c>
      <c r="B819" t="s">
        <v>32</v>
      </c>
      <c r="C819" t="s">
        <v>36</v>
      </c>
      <c r="D819" t="s">
        <v>24</v>
      </c>
      <c r="E819" t="s">
        <v>19</v>
      </c>
      <c r="F819" t="s">
        <v>14</v>
      </c>
      <c r="G819" t="s">
        <v>67</v>
      </c>
      <c r="H819">
        <v>18</v>
      </c>
      <c r="I819">
        <v>2658.57</v>
      </c>
      <c r="J819">
        <v>47854.26</v>
      </c>
      <c r="K819" t="s">
        <v>81</v>
      </c>
    </row>
    <row r="820" spans="1:11" x14ac:dyDescent="0.3">
      <c r="A820" s="8">
        <v>45196</v>
      </c>
      <c r="B820" t="s">
        <v>28</v>
      </c>
      <c r="C820" t="s">
        <v>50</v>
      </c>
      <c r="D820" t="s">
        <v>12</v>
      </c>
      <c r="E820" t="s">
        <v>13</v>
      </c>
      <c r="F820" t="s">
        <v>30</v>
      </c>
      <c r="G820" t="s">
        <v>58</v>
      </c>
      <c r="H820">
        <v>10</v>
      </c>
      <c r="I820">
        <v>4788</v>
      </c>
      <c r="J820">
        <v>47880</v>
      </c>
      <c r="K820" t="s">
        <v>79</v>
      </c>
    </row>
    <row r="821" spans="1:11" x14ac:dyDescent="0.3">
      <c r="A821" s="8">
        <v>44940</v>
      </c>
      <c r="B821" t="s">
        <v>32</v>
      </c>
      <c r="C821" t="s">
        <v>54</v>
      </c>
      <c r="D821" t="s">
        <v>48</v>
      </c>
      <c r="E821" t="s">
        <v>49</v>
      </c>
      <c r="F821" t="s">
        <v>26</v>
      </c>
      <c r="G821" t="s">
        <v>59</v>
      </c>
      <c r="H821">
        <v>16</v>
      </c>
      <c r="I821">
        <v>2995.01</v>
      </c>
      <c r="J821">
        <v>47920.160000000003</v>
      </c>
      <c r="K821" t="s">
        <v>77</v>
      </c>
    </row>
    <row r="822" spans="1:11" x14ac:dyDescent="0.3">
      <c r="A822" s="8">
        <v>45000</v>
      </c>
      <c r="B822" t="s">
        <v>28</v>
      </c>
      <c r="C822" t="s">
        <v>23</v>
      </c>
      <c r="D822" t="s">
        <v>24</v>
      </c>
      <c r="E822" t="s">
        <v>19</v>
      </c>
      <c r="F822" t="s">
        <v>30</v>
      </c>
      <c r="G822" t="s">
        <v>56</v>
      </c>
      <c r="H822">
        <v>20</v>
      </c>
      <c r="I822">
        <v>2409.6799999999998</v>
      </c>
      <c r="J822">
        <v>48193.599999999999</v>
      </c>
      <c r="K822" t="s">
        <v>83</v>
      </c>
    </row>
    <row r="823" spans="1:11" x14ac:dyDescent="0.3">
      <c r="A823" s="8">
        <v>45009</v>
      </c>
      <c r="B823" t="s">
        <v>44</v>
      </c>
      <c r="C823" t="s">
        <v>17</v>
      </c>
      <c r="D823" t="s">
        <v>18</v>
      </c>
      <c r="E823" t="s">
        <v>19</v>
      </c>
      <c r="F823" t="s">
        <v>20</v>
      </c>
      <c r="G823" t="s">
        <v>66</v>
      </c>
      <c r="H823">
        <v>11</v>
      </c>
      <c r="I823">
        <v>4382.91</v>
      </c>
      <c r="J823">
        <v>48212.01</v>
      </c>
      <c r="K823" t="s">
        <v>83</v>
      </c>
    </row>
    <row r="824" spans="1:11" x14ac:dyDescent="0.3">
      <c r="A824" s="8">
        <v>45223</v>
      </c>
      <c r="B824" t="s">
        <v>53</v>
      </c>
      <c r="C824" t="s">
        <v>11</v>
      </c>
      <c r="D824" t="s">
        <v>12</v>
      </c>
      <c r="E824" t="s">
        <v>13</v>
      </c>
      <c r="F824" t="s">
        <v>37</v>
      </c>
      <c r="G824" t="s">
        <v>61</v>
      </c>
      <c r="H824">
        <v>15</v>
      </c>
      <c r="I824">
        <v>3225.2</v>
      </c>
      <c r="J824">
        <v>48378</v>
      </c>
      <c r="K824" t="s">
        <v>80</v>
      </c>
    </row>
    <row r="825" spans="1:11" x14ac:dyDescent="0.3">
      <c r="A825" s="8">
        <v>45086</v>
      </c>
      <c r="B825" t="s">
        <v>44</v>
      </c>
      <c r="C825" t="s">
        <v>17</v>
      </c>
      <c r="D825" t="s">
        <v>18</v>
      </c>
      <c r="E825" t="s">
        <v>19</v>
      </c>
      <c r="F825" t="s">
        <v>26</v>
      </c>
      <c r="G825" t="s">
        <v>59</v>
      </c>
      <c r="H825">
        <v>16</v>
      </c>
      <c r="I825">
        <v>3046.66</v>
      </c>
      <c r="J825">
        <v>48746.559999999998</v>
      </c>
      <c r="K825" t="s">
        <v>84</v>
      </c>
    </row>
    <row r="826" spans="1:11" x14ac:dyDescent="0.3">
      <c r="A826" s="8">
        <v>45072</v>
      </c>
      <c r="B826" t="s">
        <v>22</v>
      </c>
      <c r="C826" t="s">
        <v>11</v>
      </c>
      <c r="D826" t="s">
        <v>12</v>
      </c>
      <c r="E826" t="s">
        <v>13</v>
      </c>
      <c r="F826" t="s">
        <v>30</v>
      </c>
      <c r="G826" t="s">
        <v>31</v>
      </c>
      <c r="H826">
        <v>20</v>
      </c>
      <c r="I826">
        <v>2441.83</v>
      </c>
      <c r="J826">
        <v>48836.6</v>
      </c>
      <c r="K826" t="s">
        <v>82</v>
      </c>
    </row>
    <row r="827" spans="1:11" x14ac:dyDescent="0.3">
      <c r="A827" s="8">
        <v>45193</v>
      </c>
      <c r="B827" t="s">
        <v>53</v>
      </c>
      <c r="C827" t="s">
        <v>17</v>
      </c>
      <c r="D827" t="s">
        <v>18</v>
      </c>
      <c r="E827" t="s">
        <v>19</v>
      </c>
      <c r="F827" t="s">
        <v>30</v>
      </c>
      <c r="G827" t="s">
        <v>56</v>
      </c>
      <c r="H827">
        <v>11</v>
      </c>
      <c r="I827">
        <v>4446.37</v>
      </c>
      <c r="J827">
        <v>48910.07</v>
      </c>
      <c r="K827" t="s">
        <v>79</v>
      </c>
    </row>
    <row r="828" spans="1:11" x14ac:dyDescent="0.3">
      <c r="A828" s="8">
        <v>44998</v>
      </c>
      <c r="B828" t="s">
        <v>35</v>
      </c>
      <c r="C828" t="s">
        <v>65</v>
      </c>
      <c r="D828" t="s">
        <v>41</v>
      </c>
      <c r="E828" t="s">
        <v>13</v>
      </c>
      <c r="F828" t="s">
        <v>37</v>
      </c>
      <c r="G828" t="s">
        <v>61</v>
      </c>
      <c r="H828">
        <v>20</v>
      </c>
      <c r="I828">
        <v>2446.21</v>
      </c>
      <c r="J828">
        <v>48924.2</v>
      </c>
      <c r="K828" t="s">
        <v>83</v>
      </c>
    </row>
    <row r="829" spans="1:11" x14ac:dyDescent="0.3">
      <c r="A829" s="8">
        <v>45212</v>
      </c>
      <c r="B829" t="s">
        <v>22</v>
      </c>
      <c r="C829" t="s">
        <v>17</v>
      </c>
      <c r="D829" t="s">
        <v>18</v>
      </c>
      <c r="E829" t="s">
        <v>19</v>
      </c>
      <c r="F829" t="s">
        <v>14</v>
      </c>
      <c r="G829" t="s">
        <v>67</v>
      </c>
      <c r="H829">
        <v>20</v>
      </c>
      <c r="I829">
        <v>2449.44</v>
      </c>
      <c r="J829">
        <v>48988.800000000003</v>
      </c>
      <c r="K829" t="s">
        <v>80</v>
      </c>
    </row>
    <row r="830" spans="1:11" x14ac:dyDescent="0.3">
      <c r="A830" s="8">
        <v>45022</v>
      </c>
      <c r="B830" t="s">
        <v>32</v>
      </c>
      <c r="C830" t="s">
        <v>55</v>
      </c>
      <c r="D830" t="s">
        <v>24</v>
      </c>
      <c r="E830" t="s">
        <v>19</v>
      </c>
      <c r="F830" t="s">
        <v>20</v>
      </c>
      <c r="G830" t="s">
        <v>60</v>
      </c>
      <c r="H830">
        <v>18</v>
      </c>
      <c r="I830">
        <v>2722.99</v>
      </c>
      <c r="J830">
        <v>49013.82</v>
      </c>
      <c r="K830" t="s">
        <v>87</v>
      </c>
    </row>
    <row r="831" spans="1:11" x14ac:dyDescent="0.3">
      <c r="A831" s="8">
        <v>45184</v>
      </c>
      <c r="B831" t="s">
        <v>32</v>
      </c>
      <c r="C831" t="s">
        <v>65</v>
      </c>
      <c r="D831" t="s">
        <v>41</v>
      </c>
      <c r="E831" t="s">
        <v>13</v>
      </c>
      <c r="F831" t="s">
        <v>37</v>
      </c>
      <c r="G831" t="s">
        <v>61</v>
      </c>
      <c r="H831">
        <v>11</v>
      </c>
      <c r="I831">
        <v>4463.4799999999996</v>
      </c>
      <c r="J831">
        <v>49098.28</v>
      </c>
      <c r="K831" t="s">
        <v>79</v>
      </c>
    </row>
    <row r="832" spans="1:11" x14ac:dyDescent="0.3">
      <c r="A832" s="8">
        <v>44945</v>
      </c>
      <c r="B832" t="s">
        <v>32</v>
      </c>
      <c r="C832" t="s">
        <v>33</v>
      </c>
      <c r="D832" t="s">
        <v>18</v>
      </c>
      <c r="E832" t="s">
        <v>19</v>
      </c>
      <c r="F832" t="s">
        <v>20</v>
      </c>
      <c r="G832" t="s">
        <v>34</v>
      </c>
      <c r="H832">
        <v>14</v>
      </c>
      <c r="I832">
        <v>3507.25</v>
      </c>
      <c r="J832">
        <v>49101.5</v>
      </c>
      <c r="K832" t="s">
        <v>77</v>
      </c>
    </row>
    <row r="833" spans="1:11" x14ac:dyDescent="0.3">
      <c r="A833" s="8">
        <v>45110</v>
      </c>
      <c r="B833" t="s">
        <v>10</v>
      </c>
      <c r="C833" t="s">
        <v>40</v>
      </c>
      <c r="D833" t="s">
        <v>41</v>
      </c>
      <c r="E833" t="s">
        <v>13</v>
      </c>
      <c r="F833" t="s">
        <v>14</v>
      </c>
      <c r="G833" t="s">
        <v>57</v>
      </c>
      <c r="H833">
        <v>14</v>
      </c>
      <c r="I833">
        <v>3507.75</v>
      </c>
      <c r="J833">
        <v>49108.5</v>
      </c>
      <c r="K833" t="s">
        <v>85</v>
      </c>
    </row>
    <row r="834" spans="1:11" x14ac:dyDescent="0.3">
      <c r="A834" s="8">
        <v>44956</v>
      </c>
      <c r="B834" t="s">
        <v>22</v>
      </c>
      <c r="C834" t="s">
        <v>65</v>
      </c>
      <c r="D834" t="s">
        <v>41</v>
      </c>
      <c r="E834" t="s">
        <v>13</v>
      </c>
      <c r="F834" t="s">
        <v>30</v>
      </c>
      <c r="G834" t="s">
        <v>52</v>
      </c>
      <c r="H834">
        <v>10</v>
      </c>
      <c r="I834">
        <v>4939.99</v>
      </c>
      <c r="J834">
        <v>49399.9</v>
      </c>
      <c r="K834" t="s">
        <v>77</v>
      </c>
    </row>
    <row r="835" spans="1:11" x14ac:dyDescent="0.3">
      <c r="A835" s="8">
        <v>45090</v>
      </c>
      <c r="B835" t="s">
        <v>10</v>
      </c>
      <c r="C835" t="s">
        <v>29</v>
      </c>
      <c r="D835" t="s">
        <v>12</v>
      </c>
      <c r="E835" t="s">
        <v>13</v>
      </c>
      <c r="F835" t="s">
        <v>14</v>
      </c>
      <c r="G835" t="s">
        <v>57</v>
      </c>
      <c r="H835">
        <v>17</v>
      </c>
      <c r="I835">
        <v>2910.12</v>
      </c>
      <c r="J835">
        <v>49472.04</v>
      </c>
      <c r="K835" t="s">
        <v>84</v>
      </c>
    </row>
    <row r="836" spans="1:11" x14ac:dyDescent="0.3">
      <c r="A836" s="8">
        <v>45079</v>
      </c>
      <c r="B836" t="s">
        <v>28</v>
      </c>
      <c r="C836" t="s">
        <v>50</v>
      </c>
      <c r="D836" t="s">
        <v>12</v>
      </c>
      <c r="E836" t="s">
        <v>13</v>
      </c>
      <c r="F836" t="s">
        <v>14</v>
      </c>
      <c r="G836" t="s">
        <v>15</v>
      </c>
      <c r="H836">
        <v>11</v>
      </c>
      <c r="I836">
        <v>4509.49</v>
      </c>
      <c r="J836">
        <v>49604.39</v>
      </c>
      <c r="K836" t="s">
        <v>84</v>
      </c>
    </row>
    <row r="837" spans="1:11" x14ac:dyDescent="0.3">
      <c r="A837" s="8">
        <v>45170</v>
      </c>
      <c r="B837" t="s">
        <v>39</v>
      </c>
      <c r="C837" t="s">
        <v>23</v>
      </c>
      <c r="D837" t="s">
        <v>24</v>
      </c>
      <c r="E837" t="s">
        <v>19</v>
      </c>
      <c r="F837" t="s">
        <v>30</v>
      </c>
      <c r="G837" t="s">
        <v>56</v>
      </c>
      <c r="H837">
        <v>17</v>
      </c>
      <c r="I837">
        <v>2920.06</v>
      </c>
      <c r="J837">
        <v>49641.02</v>
      </c>
      <c r="K837" t="s">
        <v>79</v>
      </c>
    </row>
    <row r="838" spans="1:11" x14ac:dyDescent="0.3">
      <c r="A838" s="8">
        <v>45010</v>
      </c>
      <c r="B838" t="s">
        <v>53</v>
      </c>
      <c r="C838" t="s">
        <v>55</v>
      </c>
      <c r="D838" t="s">
        <v>24</v>
      </c>
      <c r="E838" t="s">
        <v>19</v>
      </c>
      <c r="F838" t="s">
        <v>30</v>
      </c>
      <c r="G838" t="s">
        <v>58</v>
      </c>
      <c r="H838">
        <v>18</v>
      </c>
      <c r="I838">
        <v>2773.93</v>
      </c>
      <c r="J838">
        <v>49930.74</v>
      </c>
      <c r="K838" t="s">
        <v>83</v>
      </c>
    </row>
    <row r="839" spans="1:11" x14ac:dyDescent="0.3">
      <c r="A839" s="8">
        <v>45040</v>
      </c>
      <c r="B839" t="s">
        <v>16</v>
      </c>
      <c r="C839" t="s">
        <v>33</v>
      </c>
      <c r="D839" t="s">
        <v>18</v>
      </c>
      <c r="E839" t="s">
        <v>19</v>
      </c>
      <c r="F839" t="s">
        <v>20</v>
      </c>
      <c r="G839" t="s">
        <v>21</v>
      </c>
      <c r="H839">
        <v>19</v>
      </c>
      <c r="I839">
        <v>2636.08</v>
      </c>
      <c r="J839">
        <v>50085.52</v>
      </c>
      <c r="K839" t="s">
        <v>87</v>
      </c>
    </row>
    <row r="840" spans="1:11" x14ac:dyDescent="0.3">
      <c r="A840" s="8">
        <v>45076</v>
      </c>
      <c r="B840" t="s">
        <v>44</v>
      </c>
      <c r="C840" t="s">
        <v>55</v>
      </c>
      <c r="D840" t="s">
        <v>24</v>
      </c>
      <c r="E840" t="s">
        <v>19</v>
      </c>
      <c r="F840" t="s">
        <v>37</v>
      </c>
      <c r="G840" t="s">
        <v>38</v>
      </c>
      <c r="H840">
        <v>11</v>
      </c>
      <c r="I840">
        <v>4564.7299999999996</v>
      </c>
      <c r="J840">
        <v>50212.03</v>
      </c>
      <c r="K840" t="s">
        <v>82</v>
      </c>
    </row>
    <row r="841" spans="1:11" x14ac:dyDescent="0.3">
      <c r="A841" s="8">
        <v>45101</v>
      </c>
      <c r="B841" t="s">
        <v>35</v>
      </c>
      <c r="C841" t="s">
        <v>33</v>
      </c>
      <c r="D841" t="s">
        <v>18</v>
      </c>
      <c r="E841" t="s">
        <v>19</v>
      </c>
      <c r="F841" t="s">
        <v>30</v>
      </c>
      <c r="G841" t="s">
        <v>56</v>
      </c>
      <c r="H841">
        <v>15</v>
      </c>
      <c r="I841">
        <v>3368.77</v>
      </c>
      <c r="J841">
        <v>50531.55</v>
      </c>
      <c r="K841" t="s">
        <v>84</v>
      </c>
    </row>
    <row r="842" spans="1:11" x14ac:dyDescent="0.3">
      <c r="A842" s="8">
        <v>45012</v>
      </c>
      <c r="B842" t="s">
        <v>39</v>
      </c>
      <c r="C842" t="s">
        <v>36</v>
      </c>
      <c r="D842" t="s">
        <v>24</v>
      </c>
      <c r="E842" t="s">
        <v>19</v>
      </c>
      <c r="F842" t="s">
        <v>26</v>
      </c>
      <c r="G842" t="s">
        <v>59</v>
      </c>
      <c r="H842">
        <v>16</v>
      </c>
      <c r="I842">
        <v>3158.66</v>
      </c>
      <c r="J842">
        <v>50538.559999999998</v>
      </c>
      <c r="K842" t="s">
        <v>83</v>
      </c>
    </row>
    <row r="843" spans="1:11" x14ac:dyDescent="0.3">
      <c r="A843" s="8">
        <v>45160</v>
      </c>
      <c r="B843" t="s">
        <v>32</v>
      </c>
      <c r="C843" t="s">
        <v>25</v>
      </c>
      <c r="D843" t="s">
        <v>18</v>
      </c>
      <c r="E843" t="s">
        <v>19</v>
      </c>
      <c r="F843" t="s">
        <v>26</v>
      </c>
      <c r="G843" t="s">
        <v>45</v>
      </c>
      <c r="H843">
        <v>14</v>
      </c>
      <c r="I843">
        <v>3631.62</v>
      </c>
      <c r="J843">
        <v>50842.68</v>
      </c>
      <c r="K843" t="s">
        <v>72</v>
      </c>
    </row>
    <row r="844" spans="1:11" x14ac:dyDescent="0.3">
      <c r="A844" s="8">
        <v>45026</v>
      </c>
      <c r="B844" t="s">
        <v>32</v>
      </c>
      <c r="C844" t="s">
        <v>51</v>
      </c>
      <c r="D844" t="s">
        <v>41</v>
      </c>
      <c r="E844" t="s">
        <v>13</v>
      </c>
      <c r="F844" t="s">
        <v>30</v>
      </c>
      <c r="G844" t="s">
        <v>56</v>
      </c>
      <c r="H844">
        <v>18</v>
      </c>
      <c r="I844">
        <v>2825.07</v>
      </c>
      <c r="J844">
        <v>50851.26</v>
      </c>
      <c r="K844" t="s">
        <v>87</v>
      </c>
    </row>
    <row r="845" spans="1:11" x14ac:dyDescent="0.3">
      <c r="A845" s="8">
        <v>45105</v>
      </c>
      <c r="B845" t="s">
        <v>28</v>
      </c>
      <c r="C845" t="s">
        <v>55</v>
      </c>
      <c r="D845" t="s">
        <v>24</v>
      </c>
      <c r="E845" t="s">
        <v>19</v>
      </c>
      <c r="F845" t="s">
        <v>20</v>
      </c>
      <c r="G845" t="s">
        <v>60</v>
      </c>
      <c r="H845">
        <v>11</v>
      </c>
      <c r="I845">
        <v>4653.38</v>
      </c>
      <c r="J845">
        <v>51187.18</v>
      </c>
      <c r="K845" t="s">
        <v>84</v>
      </c>
    </row>
    <row r="846" spans="1:11" x14ac:dyDescent="0.3">
      <c r="A846" s="8">
        <v>45118</v>
      </c>
      <c r="B846" t="s">
        <v>10</v>
      </c>
      <c r="C846" t="s">
        <v>50</v>
      </c>
      <c r="D846" t="s">
        <v>12</v>
      </c>
      <c r="E846" t="s">
        <v>13</v>
      </c>
      <c r="F846" t="s">
        <v>14</v>
      </c>
      <c r="G846" t="s">
        <v>57</v>
      </c>
      <c r="H846">
        <v>14</v>
      </c>
      <c r="I846">
        <v>3677.67</v>
      </c>
      <c r="J846">
        <v>51487.38</v>
      </c>
      <c r="K846" t="s">
        <v>85</v>
      </c>
    </row>
    <row r="847" spans="1:11" x14ac:dyDescent="0.3">
      <c r="A847" s="8">
        <v>45043</v>
      </c>
      <c r="B847" t="s">
        <v>53</v>
      </c>
      <c r="C847" t="s">
        <v>47</v>
      </c>
      <c r="D847" t="s">
        <v>48</v>
      </c>
      <c r="E847" t="s">
        <v>49</v>
      </c>
      <c r="F847" t="s">
        <v>20</v>
      </c>
      <c r="G847" t="s">
        <v>21</v>
      </c>
      <c r="H847">
        <v>12</v>
      </c>
      <c r="I847">
        <v>4298</v>
      </c>
      <c r="J847">
        <v>51576</v>
      </c>
      <c r="K847" t="s">
        <v>87</v>
      </c>
    </row>
    <row r="848" spans="1:11" x14ac:dyDescent="0.3">
      <c r="A848" s="8">
        <v>45149</v>
      </c>
      <c r="B848" t="s">
        <v>10</v>
      </c>
      <c r="C848" t="s">
        <v>17</v>
      </c>
      <c r="D848" t="s">
        <v>18</v>
      </c>
      <c r="E848" t="s">
        <v>19</v>
      </c>
      <c r="F848" t="s">
        <v>37</v>
      </c>
      <c r="G848" t="s">
        <v>38</v>
      </c>
      <c r="H848">
        <v>13</v>
      </c>
      <c r="I848">
        <v>3994.86</v>
      </c>
      <c r="J848">
        <v>51933.18</v>
      </c>
      <c r="K848" t="s">
        <v>72</v>
      </c>
    </row>
    <row r="849" spans="1:11" x14ac:dyDescent="0.3">
      <c r="A849" s="8">
        <v>45051</v>
      </c>
      <c r="B849" t="s">
        <v>44</v>
      </c>
      <c r="C849" t="s">
        <v>64</v>
      </c>
      <c r="D849" t="s">
        <v>48</v>
      </c>
      <c r="E849" t="s">
        <v>49</v>
      </c>
      <c r="F849" t="s">
        <v>26</v>
      </c>
      <c r="G849" t="s">
        <v>59</v>
      </c>
      <c r="H849">
        <v>11</v>
      </c>
      <c r="I849">
        <v>4740.79</v>
      </c>
      <c r="J849">
        <v>52148.69</v>
      </c>
      <c r="K849" t="s">
        <v>82</v>
      </c>
    </row>
    <row r="850" spans="1:11" x14ac:dyDescent="0.3">
      <c r="A850" s="8">
        <v>45168</v>
      </c>
      <c r="B850" t="s">
        <v>53</v>
      </c>
      <c r="C850" t="s">
        <v>55</v>
      </c>
      <c r="D850" t="s">
        <v>24</v>
      </c>
      <c r="E850" t="s">
        <v>19</v>
      </c>
      <c r="F850" t="s">
        <v>14</v>
      </c>
      <c r="G850" t="s">
        <v>63</v>
      </c>
      <c r="H850">
        <v>14</v>
      </c>
      <c r="I850">
        <v>3726.3</v>
      </c>
      <c r="J850">
        <v>52168.2</v>
      </c>
      <c r="K850" t="s">
        <v>72</v>
      </c>
    </row>
    <row r="851" spans="1:11" x14ac:dyDescent="0.3">
      <c r="A851" s="8">
        <v>45037</v>
      </c>
      <c r="B851" t="s">
        <v>53</v>
      </c>
      <c r="C851" t="s">
        <v>54</v>
      </c>
      <c r="D851" t="s">
        <v>48</v>
      </c>
      <c r="E851" t="s">
        <v>49</v>
      </c>
      <c r="F851" t="s">
        <v>30</v>
      </c>
      <c r="G851" t="s">
        <v>31</v>
      </c>
      <c r="H851">
        <v>16</v>
      </c>
      <c r="I851">
        <v>3263.65</v>
      </c>
      <c r="J851">
        <v>52218.400000000001</v>
      </c>
      <c r="K851" t="s">
        <v>87</v>
      </c>
    </row>
    <row r="852" spans="1:11" x14ac:dyDescent="0.3">
      <c r="A852" s="8">
        <v>45094</v>
      </c>
      <c r="B852" t="s">
        <v>35</v>
      </c>
      <c r="C852" t="s">
        <v>23</v>
      </c>
      <c r="D852" t="s">
        <v>24</v>
      </c>
      <c r="E852" t="s">
        <v>19</v>
      </c>
      <c r="F852" t="s">
        <v>37</v>
      </c>
      <c r="G852" t="s">
        <v>61</v>
      </c>
      <c r="H852">
        <v>19</v>
      </c>
      <c r="I852">
        <v>2750.97</v>
      </c>
      <c r="J852">
        <v>52268.43</v>
      </c>
      <c r="K852" t="s">
        <v>84</v>
      </c>
    </row>
    <row r="853" spans="1:11" x14ac:dyDescent="0.3">
      <c r="A853" s="8">
        <v>45206</v>
      </c>
      <c r="B853" t="s">
        <v>39</v>
      </c>
      <c r="C853" t="s">
        <v>47</v>
      </c>
      <c r="D853" t="s">
        <v>48</v>
      </c>
      <c r="E853" t="s">
        <v>49</v>
      </c>
      <c r="F853" t="s">
        <v>14</v>
      </c>
      <c r="G853" t="s">
        <v>63</v>
      </c>
      <c r="H853">
        <v>16</v>
      </c>
      <c r="I853">
        <v>3296.61</v>
      </c>
      <c r="J853">
        <v>52745.760000000002</v>
      </c>
      <c r="K853" t="s">
        <v>80</v>
      </c>
    </row>
    <row r="854" spans="1:11" x14ac:dyDescent="0.3">
      <c r="A854" s="8">
        <v>45168</v>
      </c>
      <c r="B854" t="s">
        <v>28</v>
      </c>
      <c r="C854" t="s">
        <v>11</v>
      </c>
      <c r="D854" t="s">
        <v>12</v>
      </c>
      <c r="E854" t="s">
        <v>13</v>
      </c>
      <c r="F854" t="s">
        <v>37</v>
      </c>
      <c r="G854" t="s">
        <v>38</v>
      </c>
      <c r="H854">
        <v>12</v>
      </c>
      <c r="I854">
        <v>4405.1899999999996</v>
      </c>
      <c r="J854">
        <v>52862.28</v>
      </c>
      <c r="K854" t="s">
        <v>72</v>
      </c>
    </row>
    <row r="855" spans="1:11" x14ac:dyDescent="0.3">
      <c r="A855" s="8">
        <v>44939</v>
      </c>
      <c r="B855" t="s">
        <v>53</v>
      </c>
      <c r="C855" t="s">
        <v>11</v>
      </c>
      <c r="D855" t="s">
        <v>12</v>
      </c>
      <c r="E855" t="s">
        <v>13</v>
      </c>
      <c r="F855" t="s">
        <v>14</v>
      </c>
      <c r="G855" t="s">
        <v>57</v>
      </c>
      <c r="H855">
        <v>12</v>
      </c>
      <c r="I855">
        <v>4414.2700000000004</v>
      </c>
      <c r="J855">
        <v>52971.24</v>
      </c>
      <c r="K855" t="s">
        <v>77</v>
      </c>
    </row>
    <row r="856" spans="1:11" x14ac:dyDescent="0.3">
      <c r="A856" s="8">
        <v>45110</v>
      </c>
      <c r="B856" t="s">
        <v>39</v>
      </c>
      <c r="C856" t="s">
        <v>17</v>
      </c>
      <c r="D856" t="s">
        <v>18</v>
      </c>
      <c r="E856" t="s">
        <v>19</v>
      </c>
      <c r="F856" t="s">
        <v>30</v>
      </c>
      <c r="G856" t="s">
        <v>58</v>
      </c>
      <c r="H856">
        <v>13</v>
      </c>
      <c r="I856">
        <v>4087.03</v>
      </c>
      <c r="J856">
        <v>53131.39</v>
      </c>
      <c r="K856" t="s">
        <v>85</v>
      </c>
    </row>
    <row r="857" spans="1:11" x14ac:dyDescent="0.3">
      <c r="A857" s="8">
        <v>44958</v>
      </c>
      <c r="B857" t="s">
        <v>22</v>
      </c>
      <c r="C857" t="s">
        <v>64</v>
      </c>
      <c r="D857" t="s">
        <v>48</v>
      </c>
      <c r="E857" t="s">
        <v>49</v>
      </c>
      <c r="F857" t="s">
        <v>14</v>
      </c>
      <c r="G857" t="s">
        <v>57</v>
      </c>
      <c r="H857">
        <v>16</v>
      </c>
      <c r="I857">
        <v>3320.8</v>
      </c>
      <c r="J857">
        <v>53132.800000000003</v>
      </c>
      <c r="K857" t="s">
        <v>78</v>
      </c>
    </row>
    <row r="858" spans="1:11" x14ac:dyDescent="0.3">
      <c r="A858" s="8">
        <v>44996</v>
      </c>
      <c r="B858" t="s">
        <v>53</v>
      </c>
      <c r="C858" t="s">
        <v>50</v>
      </c>
      <c r="D858" t="s">
        <v>12</v>
      </c>
      <c r="E858" t="s">
        <v>13</v>
      </c>
      <c r="F858" t="s">
        <v>37</v>
      </c>
      <c r="G858" t="s">
        <v>38</v>
      </c>
      <c r="H858">
        <v>13</v>
      </c>
      <c r="I858">
        <v>4090.9</v>
      </c>
      <c r="J858">
        <v>53181.7</v>
      </c>
      <c r="K858" t="s">
        <v>83</v>
      </c>
    </row>
    <row r="859" spans="1:11" x14ac:dyDescent="0.3">
      <c r="A859" s="8">
        <v>45075</v>
      </c>
      <c r="B859" t="s">
        <v>46</v>
      </c>
      <c r="C859" t="s">
        <v>55</v>
      </c>
      <c r="D859" t="s">
        <v>24</v>
      </c>
      <c r="E859" t="s">
        <v>19</v>
      </c>
      <c r="F859" t="s">
        <v>26</v>
      </c>
      <c r="G859" t="s">
        <v>27</v>
      </c>
      <c r="H859">
        <v>12</v>
      </c>
      <c r="I859">
        <v>4446.1499999999996</v>
      </c>
      <c r="J859">
        <v>53353.8</v>
      </c>
      <c r="K859" t="s">
        <v>82</v>
      </c>
    </row>
    <row r="860" spans="1:11" x14ac:dyDescent="0.3">
      <c r="A860" s="8">
        <v>45223</v>
      </c>
      <c r="B860" t="s">
        <v>35</v>
      </c>
      <c r="C860" t="s">
        <v>47</v>
      </c>
      <c r="D860" t="s">
        <v>48</v>
      </c>
      <c r="E860" t="s">
        <v>49</v>
      </c>
      <c r="F860" t="s">
        <v>37</v>
      </c>
      <c r="G860" t="s">
        <v>61</v>
      </c>
      <c r="H860">
        <v>16</v>
      </c>
      <c r="I860">
        <v>3337.15</v>
      </c>
      <c r="J860">
        <v>53394.400000000001</v>
      </c>
      <c r="K860" t="s">
        <v>80</v>
      </c>
    </row>
    <row r="861" spans="1:11" x14ac:dyDescent="0.3">
      <c r="A861" s="8">
        <v>44941</v>
      </c>
      <c r="B861" t="s">
        <v>44</v>
      </c>
      <c r="C861" t="s">
        <v>51</v>
      </c>
      <c r="D861" t="s">
        <v>41</v>
      </c>
      <c r="E861" t="s">
        <v>13</v>
      </c>
      <c r="F861" t="s">
        <v>26</v>
      </c>
      <c r="G861" t="s">
        <v>59</v>
      </c>
      <c r="H861">
        <v>17</v>
      </c>
      <c r="I861">
        <v>3145.73</v>
      </c>
      <c r="J861">
        <v>53477.41</v>
      </c>
      <c r="K861" t="s">
        <v>77</v>
      </c>
    </row>
    <row r="862" spans="1:11" x14ac:dyDescent="0.3">
      <c r="A862" s="8">
        <v>45006</v>
      </c>
      <c r="B862" t="s">
        <v>53</v>
      </c>
      <c r="C862" t="s">
        <v>33</v>
      </c>
      <c r="D862" t="s">
        <v>18</v>
      </c>
      <c r="E862" t="s">
        <v>19</v>
      </c>
      <c r="F862" t="s">
        <v>26</v>
      </c>
      <c r="G862" t="s">
        <v>27</v>
      </c>
      <c r="H862">
        <v>18</v>
      </c>
      <c r="I862">
        <v>2971.68</v>
      </c>
      <c r="J862">
        <v>53490.239999999998</v>
      </c>
      <c r="K862" t="s">
        <v>83</v>
      </c>
    </row>
    <row r="863" spans="1:11" x14ac:dyDescent="0.3">
      <c r="A863" s="8">
        <v>45043</v>
      </c>
      <c r="B863" t="s">
        <v>10</v>
      </c>
      <c r="C863" t="s">
        <v>47</v>
      </c>
      <c r="D863" t="s">
        <v>48</v>
      </c>
      <c r="E863" t="s">
        <v>49</v>
      </c>
      <c r="F863" t="s">
        <v>20</v>
      </c>
      <c r="G863" t="s">
        <v>66</v>
      </c>
      <c r="H863">
        <v>19</v>
      </c>
      <c r="I863">
        <v>2816.52</v>
      </c>
      <c r="J863">
        <v>53513.88</v>
      </c>
      <c r="K863" t="s">
        <v>87</v>
      </c>
    </row>
    <row r="864" spans="1:11" x14ac:dyDescent="0.3">
      <c r="A864" s="8">
        <v>45192</v>
      </c>
      <c r="B864" t="s">
        <v>44</v>
      </c>
      <c r="C864" t="s">
        <v>54</v>
      </c>
      <c r="D864" t="s">
        <v>48</v>
      </c>
      <c r="E864" t="s">
        <v>49</v>
      </c>
      <c r="F864" t="s">
        <v>37</v>
      </c>
      <c r="G864" t="s">
        <v>62</v>
      </c>
      <c r="H864">
        <v>13</v>
      </c>
      <c r="I864">
        <v>4121.8</v>
      </c>
      <c r="J864">
        <v>53583.4</v>
      </c>
      <c r="K864" t="s">
        <v>79</v>
      </c>
    </row>
    <row r="865" spans="1:11" x14ac:dyDescent="0.3">
      <c r="A865" s="8">
        <v>45103</v>
      </c>
      <c r="B865" t="s">
        <v>46</v>
      </c>
      <c r="C865" t="s">
        <v>47</v>
      </c>
      <c r="D865" t="s">
        <v>48</v>
      </c>
      <c r="E865" t="s">
        <v>49</v>
      </c>
      <c r="F865" t="s">
        <v>30</v>
      </c>
      <c r="G865" t="s">
        <v>58</v>
      </c>
      <c r="H865">
        <v>14</v>
      </c>
      <c r="I865">
        <v>3829.68</v>
      </c>
      <c r="J865">
        <v>53615.519999999997</v>
      </c>
      <c r="K865" t="s">
        <v>84</v>
      </c>
    </row>
    <row r="866" spans="1:11" x14ac:dyDescent="0.3">
      <c r="A866" s="8">
        <v>44940</v>
      </c>
      <c r="B866" t="s">
        <v>39</v>
      </c>
      <c r="C866" t="s">
        <v>11</v>
      </c>
      <c r="D866" t="s">
        <v>12</v>
      </c>
      <c r="E866" t="s">
        <v>13</v>
      </c>
      <c r="F866" t="s">
        <v>14</v>
      </c>
      <c r="G866" t="s">
        <v>63</v>
      </c>
      <c r="H866">
        <v>15</v>
      </c>
      <c r="I866">
        <v>3579.98</v>
      </c>
      <c r="J866">
        <v>53699.7</v>
      </c>
      <c r="K866" t="s">
        <v>77</v>
      </c>
    </row>
    <row r="867" spans="1:11" x14ac:dyDescent="0.3">
      <c r="A867" s="8">
        <v>44993</v>
      </c>
      <c r="B867" t="s">
        <v>53</v>
      </c>
      <c r="C867" t="s">
        <v>51</v>
      </c>
      <c r="D867" t="s">
        <v>41</v>
      </c>
      <c r="E867" t="s">
        <v>13</v>
      </c>
      <c r="F867" t="s">
        <v>20</v>
      </c>
      <c r="G867" t="s">
        <v>66</v>
      </c>
      <c r="H867">
        <v>11</v>
      </c>
      <c r="I867">
        <v>4890.92</v>
      </c>
      <c r="J867">
        <v>53800.12</v>
      </c>
      <c r="K867" t="s">
        <v>83</v>
      </c>
    </row>
    <row r="868" spans="1:11" x14ac:dyDescent="0.3">
      <c r="A868" s="8">
        <v>45104</v>
      </c>
      <c r="B868" t="s">
        <v>22</v>
      </c>
      <c r="C868" t="s">
        <v>64</v>
      </c>
      <c r="D868" t="s">
        <v>48</v>
      </c>
      <c r="E868" t="s">
        <v>49</v>
      </c>
      <c r="F868" t="s">
        <v>30</v>
      </c>
      <c r="G868" t="s">
        <v>52</v>
      </c>
      <c r="H868">
        <v>11</v>
      </c>
      <c r="I868">
        <v>4896.83</v>
      </c>
      <c r="J868">
        <v>53865.13</v>
      </c>
      <c r="K868" t="s">
        <v>84</v>
      </c>
    </row>
    <row r="869" spans="1:11" x14ac:dyDescent="0.3">
      <c r="A869" s="8">
        <v>45157</v>
      </c>
      <c r="B869" t="s">
        <v>10</v>
      </c>
      <c r="C869" t="s">
        <v>11</v>
      </c>
      <c r="D869" t="s">
        <v>12</v>
      </c>
      <c r="E869" t="s">
        <v>13</v>
      </c>
      <c r="F869" t="s">
        <v>14</v>
      </c>
      <c r="G869" t="s">
        <v>63</v>
      </c>
      <c r="H869">
        <v>16</v>
      </c>
      <c r="I869">
        <v>3369.55</v>
      </c>
      <c r="J869">
        <v>53912.800000000003</v>
      </c>
      <c r="K869" t="s">
        <v>72</v>
      </c>
    </row>
    <row r="870" spans="1:11" x14ac:dyDescent="0.3">
      <c r="A870" s="8">
        <v>45158</v>
      </c>
      <c r="B870" t="s">
        <v>46</v>
      </c>
      <c r="C870" t="s">
        <v>25</v>
      </c>
      <c r="D870" t="s">
        <v>18</v>
      </c>
      <c r="E870" t="s">
        <v>19</v>
      </c>
      <c r="F870" t="s">
        <v>20</v>
      </c>
      <c r="G870" t="s">
        <v>66</v>
      </c>
      <c r="H870">
        <v>18</v>
      </c>
      <c r="I870">
        <v>3002.55</v>
      </c>
      <c r="J870">
        <v>54045.9</v>
      </c>
      <c r="K870" t="s">
        <v>72</v>
      </c>
    </row>
    <row r="871" spans="1:11" x14ac:dyDescent="0.3">
      <c r="A871" s="8">
        <v>45261</v>
      </c>
      <c r="B871" t="s">
        <v>39</v>
      </c>
      <c r="C871" t="s">
        <v>11</v>
      </c>
      <c r="D871" t="s">
        <v>12</v>
      </c>
      <c r="E871" t="s">
        <v>13</v>
      </c>
      <c r="F871" t="s">
        <v>26</v>
      </c>
      <c r="G871" t="s">
        <v>27</v>
      </c>
      <c r="H871">
        <v>12</v>
      </c>
      <c r="I871">
        <v>4514.3900000000003</v>
      </c>
      <c r="J871">
        <v>54172.68</v>
      </c>
      <c r="K871" t="s">
        <v>86</v>
      </c>
    </row>
    <row r="872" spans="1:11" x14ac:dyDescent="0.3">
      <c r="A872" s="8">
        <v>45207</v>
      </c>
      <c r="B872" t="s">
        <v>22</v>
      </c>
      <c r="C872" t="s">
        <v>54</v>
      </c>
      <c r="D872" t="s">
        <v>48</v>
      </c>
      <c r="E872" t="s">
        <v>49</v>
      </c>
      <c r="F872" t="s">
        <v>26</v>
      </c>
      <c r="G872" t="s">
        <v>27</v>
      </c>
      <c r="H872">
        <v>19</v>
      </c>
      <c r="I872">
        <v>2862.47</v>
      </c>
      <c r="J872">
        <v>54386.93</v>
      </c>
      <c r="K872" t="s">
        <v>80</v>
      </c>
    </row>
    <row r="873" spans="1:11" x14ac:dyDescent="0.3">
      <c r="A873" s="8">
        <v>45087</v>
      </c>
      <c r="B873" t="s">
        <v>46</v>
      </c>
      <c r="C873" t="s">
        <v>54</v>
      </c>
      <c r="D873" t="s">
        <v>48</v>
      </c>
      <c r="E873" t="s">
        <v>49</v>
      </c>
      <c r="F873" t="s">
        <v>26</v>
      </c>
      <c r="G873" t="s">
        <v>45</v>
      </c>
      <c r="H873">
        <v>20</v>
      </c>
      <c r="I873">
        <v>2721.24</v>
      </c>
      <c r="J873">
        <v>54424.800000000003</v>
      </c>
      <c r="K873" t="s">
        <v>84</v>
      </c>
    </row>
    <row r="874" spans="1:11" x14ac:dyDescent="0.3">
      <c r="A874" s="8">
        <v>45004</v>
      </c>
      <c r="B874" t="s">
        <v>32</v>
      </c>
      <c r="C874" t="s">
        <v>51</v>
      </c>
      <c r="D874" t="s">
        <v>41</v>
      </c>
      <c r="E874" t="s">
        <v>13</v>
      </c>
      <c r="F874" t="s">
        <v>26</v>
      </c>
      <c r="G874" t="s">
        <v>43</v>
      </c>
      <c r="H874">
        <v>17</v>
      </c>
      <c r="I874">
        <v>3203.04</v>
      </c>
      <c r="J874">
        <v>54451.68</v>
      </c>
      <c r="K874" t="s">
        <v>83</v>
      </c>
    </row>
    <row r="875" spans="1:11" x14ac:dyDescent="0.3">
      <c r="A875" s="8">
        <v>44995</v>
      </c>
      <c r="B875" t="s">
        <v>28</v>
      </c>
      <c r="C875" t="s">
        <v>50</v>
      </c>
      <c r="D875" t="s">
        <v>12</v>
      </c>
      <c r="E875" t="s">
        <v>13</v>
      </c>
      <c r="F875" t="s">
        <v>37</v>
      </c>
      <c r="G875" t="s">
        <v>62</v>
      </c>
      <c r="H875">
        <v>13</v>
      </c>
      <c r="I875">
        <v>4196.33</v>
      </c>
      <c r="J875">
        <v>54552.29</v>
      </c>
      <c r="K875" t="s">
        <v>83</v>
      </c>
    </row>
    <row r="876" spans="1:11" x14ac:dyDescent="0.3">
      <c r="A876" s="8">
        <v>44964</v>
      </c>
      <c r="B876" t="s">
        <v>28</v>
      </c>
      <c r="C876" t="s">
        <v>55</v>
      </c>
      <c r="D876" t="s">
        <v>24</v>
      </c>
      <c r="E876" t="s">
        <v>19</v>
      </c>
      <c r="F876" t="s">
        <v>14</v>
      </c>
      <c r="G876" t="s">
        <v>67</v>
      </c>
      <c r="H876">
        <v>19</v>
      </c>
      <c r="I876">
        <v>2880.28</v>
      </c>
      <c r="J876">
        <v>54725.32</v>
      </c>
      <c r="K876" t="s">
        <v>78</v>
      </c>
    </row>
    <row r="877" spans="1:11" x14ac:dyDescent="0.3">
      <c r="A877" s="8">
        <v>45072</v>
      </c>
      <c r="B877" t="s">
        <v>39</v>
      </c>
      <c r="C877" t="s">
        <v>36</v>
      </c>
      <c r="D877" t="s">
        <v>24</v>
      </c>
      <c r="E877" t="s">
        <v>19</v>
      </c>
      <c r="F877" t="s">
        <v>26</v>
      </c>
      <c r="G877" t="s">
        <v>27</v>
      </c>
      <c r="H877">
        <v>17</v>
      </c>
      <c r="I877">
        <v>3244.79</v>
      </c>
      <c r="J877">
        <v>55161.43</v>
      </c>
      <c r="K877" t="s">
        <v>82</v>
      </c>
    </row>
    <row r="878" spans="1:11" x14ac:dyDescent="0.3">
      <c r="A878" s="8">
        <v>45258</v>
      </c>
      <c r="B878" t="s">
        <v>16</v>
      </c>
      <c r="C878" t="s">
        <v>50</v>
      </c>
      <c r="D878" t="s">
        <v>12</v>
      </c>
      <c r="E878" t="s">
        <v>13</v>
      </c>
      <c r="F878" t="s">
        <v>30</v>
      </c>
      <c r="G878" t="s">
        <v>52</v>
      </c>
      <c r="H878">
        <v>14</v>
      </c>
      <c r="I878">
        <v>3943.42</v>
      </c>
      <c r="J878">
        <v>55207.88</v>
      </c>
      <c r="K878" t="s">
        <v>81</v>
      </c>
    </row>
    <row r="879" spans="1:11" x14ac:dyDescent="0.3">
      <c r="A879" s="8">
        <v>45050</v>
      </c>
      <c r="B879" t="s">
        <v>53</v>
      </c>
      <c r="C879" t="s">
        <v>54</v>
      </c>
      <c r="D879" t="s">
        <v>48</v>
      </c>
      <c r="E879" t="s">
        <v>49</v>
      </c>
      <c r="F879" t="s">
        <v>37</v>
      </c>
      <c r="G879" t="s">
        <v>61</v>
      </c>
      <c r="H879">
        <v>17</v>
      </c>
      <c r="I879">
        <v>3259.21</v>
      </c>
      <c r="J879">
        <v>55406.57</v>
      </c>
      <c r="K879" t="s">
        <v>82</v>
      </c>
    </row>
    <row r="880" spans="1:11" x14ac:dyDescent="0.3">
      <c r="A880" s="8">
        <v>45261</v>
      </c>
      <c r="B880" t="s">
        <v>35</v>
      </c>
      <c r="C880" t="s">
        <v>29</v>
      </c>
      <c r="D880" t="s">
        <v>12</v>
      </c>
      <c r="E880" t="s">
        <v>13</v>
      </c>
      <c r="F880" t="s">
        <v>20</v>
      </c>
      <c r="G880" t="s">
        <v>66</v>
      </c>
      <c r="H880">
        <v>13</v>
      </c>
      <c r="I880">
        <v>4263.79</v>
      </c>
      <c r="J880">
        <v>55429.27</v>
      </c>
      <c r="K880" t="s">
        <v>86</v>
      </c>
    </row>
    <row r="881" spans="1:11" x14ac:dyDescent="0.3">
      <c r="A881" s="8">
        <v>45055</v>
      </c>
      <c r="B881" t="s">
        <v>22</v>
      </c>
      <c r="C881" t="s">
        <v>47</v>
      </c>
      <c r="D881" t="s">
        <v>48</v>
      </c>
      <c r="E881" t="s">
        <v>49</v>
      </c>
      <c r="F881" t="s">
        <v>20</v>
      </c>
      <c r="G881" t="s">
        <v>34</v>
      </c>
      <c r="H881">
        <v>18</v>
      </c>
      <c r="I881">
        <v>3093.44</v>
      </c>
      <c r="J881">
        <v>55681.919999999998</v>
      </c>
      <c r="K881" t="s">
        <v>82</v>
      </c>
    </row>
    <row r="882" spans="1:11" x14ac:dyDescent="0.3">
      <c r="A882" s="8">
        <v>45152</v>
      </c>
      <c r="B882" t="s">
        <v>28</v>
      </c>
      <c r="C882" t="s">
        <v>36</v>
      </c>
      <c r="D882" t="s">
        <v>24</v>
      </c>
      <c r="E882" t="s">
        <v>19</v>
      </c>
      <c r="F882" t="s">
        <v>14</v>
      </c>
      <c r="G882" t="s">
        <v>63</v>
      </c>
      <c r="H882">
        <v>20</v>
      </c>
      <c r="I882">
        <v>2791.25</v>
      </c>
      <c r="J882">
        <v>55825</v>
      </c>
      <c r="K882" t="s">
        <v>72</v>
      </c>
    </row>
    <row r="883" spans="1:11" x14ac:dyDescent="0.3">
      <c r="A883" s="8">
        <v>45279</v>
      </c>
      <c r="B883" t="s">
        <v>16</v>
      </c>
      <c r="C883" t="s">
        <v>23</v>
      </c>
      <c r="D883" t="s">
        <v>24</v>
      </c>
      <c r="E883" t="s">
        <v>19</v>
      </c>
      <c r="F883" t="s">
        <v>14</v>
      </c>
      <c r="G883" t="s">
        <v>57</v>
      </c>
      <c r="H883">
        <v>13</v>
      </c>
      <c r="I883">
        <v>4318.62</v>
      </c>
      <c r="J883">
        <v>56142.06</v>
      </c>
      <c r="K883" t="s">
        <v>86</v>
      </c>
    </row>
    <row r="884" spans="1:11" x14ac:dyDescent="0.3">
      <c r="A884" s="8">
        <v>44935</v>
      </c>
      <c r="B884" t="s">
        <v>28</v>
      </c>
      <c r="C884" t="s">
        <v>51</v>
      </c>
      <c r="D884" t="s">
        <v>41</v>
      </c>
      <c r="E884" t="s">
        <v>13</v>
      </c>
      <c r="F884" t="s">
        <v>30</v>
      </c>
      <c r="G884" t="s">
        <v>56</v>
      </c>
      <c r="H884">
        <v>13</v>
      </c>
      <c r="I884">
        <v>4331.5</v>
      </c>
      <c r="J884">
        <v>56309.5</v>
      </c>
      <c r="K884" t="s">
        <v>77</v>
      </c>
    </row>
    <row r="885" spans="1:11" x14ac:dyDescent="0.3">
      <c r="A885" s="8">
        <v>45222</v>
      </c>
      <c r="B885" t="s">
        <v>16</v>
      </c>
      <c r="C885" t="s">
        <v>25</v>
      </c>
      <c r="D885" t="s">
        <v>18</v>
      </c>
      <c r="E885" t="s">
        <v>19</v>
      </c>
      <c r="F885" t="s">
        <v>20</v>
      </c>
      <c r="G885" t="s">
        <v>21</v>
      </c>
      <c r="H885">
        <v>18</v>
      </c>
      <c r="I885">
        <v>3128.59</v>
      </c>
      <c r="J885">
        <v>56314.62</v>
      </c>
      <c r="K885" t="s">
        <v>80</v>
      </c>
    </row>
    <row r="886" spans="1:11" x14ac:dyDescent="0.3">
      <c r="A886" s="8">
        <v>45290</v>
      </c>
      <c r="B886" t="s">
        <v>46</v>
      </c>
      <c r="C886" t="s">
        <v>40</v>
      </c>
      <c r="D886" t="s">
        <v>41</v>
      </c>
      <c r="E886" t="s">
        <v>13</v>
      </c>
      <c r="F886" t="s">
        <v>14</v>
      </c>
      <c r="G886" t="s">
        <v>57</v>
      </c>
      <c r="H886">
        <v>20</v>
      </c>
      <c r="I886">
        <v>2818.78</v>
      </c>
      <c r="J886">
        <v>56375.6</v>
      </c>
      <c r="K886" t="s">
        <v>86</v>
      </c>
    </row>
    <row r="887" spans="1:11" x14ac:dyDescent="0.3">
      <c r="A887" s="8">
        <v>44947</v>
      </c>
      <c r="B887" t="s">
        <v>53</v>
      </c>
      <c r="C887" t="s">
        <v>47</v>
      </c>
      <c r="D887" t="s">
        <v>48</v>
      </c>
      <c r="E887" t="s">
        <v>49</v>
      </c>
      <c r="F887" t="s">
        <v>26</v>
      </c>
      <c r="G887" t="s">
        <v>43</v>
      </c>
      <c r="H887">
        <v>15</v>
      </c>
      <c r="I887">
        <v>3765.36</v>
      </c>
      <c r="J887">
        <v>56480.4</v>
      </c>
      <c r="K887" t="s">
        <v>77</v>
      </c>
    </row>
    <row r="888" spans="1:11" x14ac:dyDescent="0.3">
      <c r="A888" s="8">
        <v>45070</v>
      </c>
      <c r="B888" t="s">
        <v>44</v>
      </c>
      <c r="C888" t="s">
        <v>23</v>
      </c>
      <c r="D888" t="s">
        <v>24</v>
      </c>
      <c r="E888" t="s">
        <v>19</v>
      </c>
      <c r="F888" t="s">
        <v>26</v>
      </c>
      <c r="G888" t="s">
        <v>45</v>
      </c>
      <c r="H888">
        <v>17</v>
      </c>
      <c r="I888">
        <v>3381.75</v>
      </c>
      <c r="J888">
        <v>57489.75</v>
      </c>
      <c r="K888" t="s">
        <v>82</v>
      </c>
    </row>
    <row r="889" spans="1:11" x14ac:dyDescent="0.3">
      <c r="A889" s="8">
        <v>45279</v>
      </c>
      <c r="B889" t="s">
        <v>16</v>
      </c>
      <c r="C889" t="s">
        <v>54</v>
      </c>
      <c r="D889" t="s">
        <v>48</v>
      </c>
      <c r="E889" t="s">
        <v>49</v>
      </c>
      <c r="F889" t="s">
        <v>30</v>
      </c>
      <c r="G889" t="s">
        <v>52</v>
      </c>
      <c r="H889">
        <v>15</v>
      </c>
      <c r="I889">
        <v>3875.6</v>
      </c>
      <c r="J889">
        <v>58134</v>
      </c>
      <c r="K889" t="s">
        <v>86</v>
      </c>
    </row>
    <row r="890" spans="1:11" x14ac:dyDescent="0.3">
      <c r="A890" s="8">
        <v>45244</v>
      </c>
      <c r="B890" t="s">
        <v>44</v>
      </c>
      <c r="C890" t="s">
        <v>51</v>
      </c>
      <c r="D890" t="s">
        <v>41</v>
      </c>
      <c r="E890" t="s">
        <v>13</v>
      </c>
      <c r="F890" t="s">
        <v>14</v>
      </c>
      <c r="G890" t="s">
        <v>63</v>
      </c>
      <c r="H890">
        <v>17</v>
      </c>
      <c r="I890">
        <v>3421.31</v>
      </c>
      <c r="J890">
        <v>58162.27</v>
      </c>
      <c r="K890" t="s">
        <v>81</v>
      </c>
    </row>
    <row r="891" spans="1:11" x14ac:dyDescent="0.3">
      <c r="A891" s="8">
        <v>45115</v>
      </c>
      <c r="B891" t="s">
        <v>53</v>
      </c>
      <c r="C891" t="s">
        <v>55</v>
      </c>
      <c r="D891" t="s">
        <v>24</v>
      </c>
      <c r="E891" t="s">
        <v>19</v>
      </c>
      <c r="F891" t="s">
        <v>20</v>
      </c>
      <c r="G891" t="s">
        <v>60</v>
      </c>
      <c r="H891">
        <v>14</v>
      </c>
      <c r="I891">
        <v>4164.33</v>
      </c>
      <c r="J891">
        <v>58300.62</v>
      </c>
      <c r="K891" t="s">
        <v>85</v>
      </c>
    </row>
    <row r="892" spans="1:11" x14ac:dyDescent="0.3">
      <c r="A892" s="8">
        <v>44956</v>
      </c>
      <c r="B892" t="s">
        <v>44</v>
      </c>
      <c r="C892" t="s">
        <v>40</v>
      </c>
      <c r="D892" t="s">
        <v>41</v>
      </c>
      <c r="E892" t="s">
        <v>13</v>
      </c>
      <c r="F892" t="s">
        <v>37</v>
      </c>
      <c r="G892" t="s">
        <v>61</v>
      </c>
      <c r="H892">
        <v>18</v>
      </c>
      <c r="I892">
        <v>3238.98</v>
      </c>
      <c r="J892">
        <v>58301.64</v>
      </c>
      <c r="K892" t="s">
        <v>77</v>
      </c>
    </row>
    <row r="893" spans="1:11" x14ac:dyDescent="0.3">
      <c r="A893" s="8">
        <v>45046</v>
      </c>
      <c r="B893" t="s">
        <v>32</v>
      </c>
      <c r="C893" t="s">
        <v>11</v>
      </c>
      <c r="D893" t="s">
        <v>12</v>
      </c>
      <c r="E893" t="s">
        <v>13</v>
      </c>
      <c r="F893" t="s">
        <v>26</v>
      </c>
      <c r="G893" t="s">
        <v>45</v>
      </c>
      <c r="H893">
        <v>18</v>
      </c>
      <c r="I893">
        <v>3271.29</v>
      </c>
      <c r="J893">
        <v>58883.22</v>
      </c>
      <c r="K893" t="s">
        <v>87</v>
      </c>
    </row>
    <row r="894" spans="1:11" x14ac:dyDescent="0.3">
      <c r="A894" s="8">
        <v>44996</v>
      </c>
      <c r="B894" t="s">
        <v>16</v>
      </c>
      <c r="C894" t="s">
        <v>64</v>
      </c>
      <c r="D894" t="s">
        <v>48</v>
      </c>
      <c r="E894" t="s">
        <v>49</v>
      </c>
      <c r="F894" t="s">
        <v>26</v>
      </c>
      <c r="G894" t="s">
        <v>59</v>
      </c>
      <c r="H894">
        <v>15</v>
      </c>
      <c r="I894">
        <v>3946.23</v>
      </c>
      <c r="J894">
        <v>59193.45</v>
      </c>
      <c r="K894" t="s">
        <v>83</v>
      </c>
    </row>
    <row r="895" spans="1:11" x14ac:dyDescent="0.3">
      <c r="A895" s="8">
        <v>45201</v>
      </c>
      <c r="B895" t="s">
        <v>44</v>
      </c>
      <c r="C895" t="s">
        <v>64</v>
      </c>
      <c r="D895" t="s">
        <v>48</v>
      </c>
      <c r="E895" t="s">
        <v>49</v>
      </c>
      <c r="F895" t="s">
        <v>30</v>
      </c>
      <c r="G895" t="s">
        <v>58</v>
      </c>
      <c r="H895">
        <v>14</v>
      </c>
      <c r="I895">
        <v>4235.22</v>
      </c>
      <c r="J895">
        <v>59293.08</v>
      </c>
      <c r="K895" t="s">
        <v>80</v>
      </c>
    </row>
    <row r="896" spans="1:11" x14ac:dyDescent="0.3">
      <c r="A896" s="8">
        <v>44940</v>
      </c>
      <c r="B896" t="s">
        <v>44</v>
      </c>
      <c r="C896" t="s">
        <v>40</v>
      </c>
      <c r="D896" t="s">
        <v>41</v>
      </c>
      <c r="E896" t="s">
        <v>13</v>
      </c>
      <c r="F896" t="s">
        <v>26</v>
      </c>
      <c r="G896" t="s">
        <v>27</v>
      </c>
      <c r="H896">
        <v>20</v>
      </c>
      <c r="I896">
        <v>2974.89</v>
      </c>
      <c r="J896">
        <v>59497.8</v>
      </c>
      <c r="K896" t="s">
        <v>77</v>
      </c>
    </row>
    <row r="897" spans="1:11" x14ac:dyDescent="0.3">
      <c r="A897" s="8">
        <v>45183</v>
      </c>
      <c r="B897" t="s">
        <v>28</v>
      </c>
      <c r="C897" t="s">
        <v>25</v>
      </c>
      <c r="D897" t="s">
        <v>18</v>
      </c>
      <c r="E897" t="s">
        <v>19</v>
      </c>
      <c r="F897" t="s">
        <v>30</v>
      </c>
      <c r="G897" t="s">
        <v>52</v>
      </c>
      <c r="H897">
        <v>15</v>
      </c>
      <c r="I897">
        <v>3999.29</v>
      </c>
      <c r="J897">
        <v>59989.35</v>
      </c>
      <c r="K897" t="s">
        <v>79</v>
      </c>
    </row>
    <row r="898" spans="1:11" x14ac:dyDescent="0.3">
      <c r="A898" s="8">
        <v>45091</v>
      </c>
      <c r="B898" t="s">
        <v>53</v>
      </c>
      <c r="C898" t="s">
        <v>23</v>
      </c>
      <c r="D898" t="s">
        <v>24</v>
      </c>
      <c r="E898" t="s">
        <v>19</v>
      </c>
      <c r="F898" t="s">
        <v>20</v>
      </c>
      <c r="G898" t="s">
        <v>60</v>
      </c>
      <c r="H898">
        <v>13</v>
      </c>
      <c r="I898">
        <v>4621.13</v>
      </c>
      <c r="J898">
        <v>60074.69</v>
      </c>
      <c r="K898" t="s">
        <v>84</v>
      </c>
    </row>
    <row r="899" spans="1:11" x14ac:dyDescent="0.3">
      <c r="A899" s="8">
        <v>44938</v>
      </c>
      <c r="B899" t="s">
        <v>46</v>
      </c>
      <c r="C899" t="s">
        <v>11</v>
      </c>
      <c r="D899" t="s">
        <v>12</v>
      </c>
      <c r="E899" t="s">
        <v>13</v>
      </c>
      <c r="F899" t="s">
        <v>14</v>
      </c>
      <c r="G899" t="s">
        <v>15</v>
      </c>
      <c r="H899">
        <v>13</v>
      </c>
      <c r="I899">
        <v>4630.9799999999996</v>
      </c>
      <c r="J899">
        <v>60202.74</v>
      </c>
      <c r="K899" t="s">
        <v>77</v>
      </c>
    </row>
    <row r="900" spans="1:11" x14ac:dyDescent="0.3">
      <c r="A900" s="8">
        <v>45282</v>
      </c>
      <c r="B900" t="s">
        <v>44</v>
      </c>
      <c r="C900" t="s">
        <v>17</v>
      </c>
      <c r="D900" t="s">
        <v>18</v>
      </c>
      <c r="E900" t="s">
        <v>19</v>
      </c>
      <c r="F900" t="s">
        <v>14</v>
      </c>
      <c r="G900" t="s">
        <v>67</v>
      </c>
      <c r="H900">
        <v>19</v>
      </c>
      <c r="I900">
        <v>3196.27</v>
      </c>
      <c r="J900">
        <v>60729.13</v>
      </c>
      <c r="K900" t="s">
        <v>86</v>
      </c>
    </row>
    <row r="901" spans="1:11" x14ac:dyDescent="0.3">
      <c r="A901" s="8">
        <v>44943</v>
      </c>
      <c r="B901" t="s">
        <v>44</v>
      </c>
      <c r="C901" t="s">
        <v>47</v>
      </c>
      <c r="D901" t="s">
        <v>48</v>
      </c>
      <c r="E901" t="s">
        <v>49</v>
      </c>
      <c r="F901" t="s">
        <v>26</v>
      </c>
      <c r="G901" t="s">
        <v>59</v>
      </c>
      <c r="H901">
        <v>15</v>
      </c>
      <c r="I901">
        <v>4060.63</v>
      </c>
      <c r="J901">
        <v>60909.45</v>
      </c>
      <c r="K901" t="s">
        <v>77</v>
      </c>
    </row>
    <row r="902" spans="1:11" x14ac:dyDescent="0.3">
      <c r="A902" s="8">
        <v>45129</v>
      </c>
      <c r="B902" t="s">
        <v>10</v>
      </c>
      <c r="C902" t="s">
        <v>11</v>
      </c>
      <c r="D902" t="s">
        <v>12</v>
      </c>
      <c r="E902" t="s">
        <v>13</v>
      </c>
      <c r="F902" t="s">
        <v>26</v>
      </c>
      <c r="G902" t="s">
        <v>45</v>
      </c>
      <c r="H902">
        <v>13</v>
      </c>
      <c r="I902">
        <v>4686.21</v>
      </c>
      <c r="J902">
        <v>60920.73</v>
      </c>
      <c r="K902" t="s">
        <v>85</v>
      </c>
    </row>
    <row r="903" spans="1:11" x14ac:dyDescent="0.3">
      <c r="A903" s="8">
        <v>44945</v>
      </c>
      <c r="B903" t="s">
        <v>22</v>
      </c>
      <c r="C903" t="s">
        <v>65</v>
      </c>
      <c r="D903" t="s">
        <v>41</v>
      </c>
      <c r="E903" t="s">
        <v>13</v>
      </c>
      <c r="F903" t="s">
        <v>30</v>
      </c>
      <c r="G903" t="s">
        <v>52</v>
      </c>
      <c r="H903">
        <v>13</v>
      </c>
      <c r="I903">
        <v>4719.96</v>
      </c>
      <c r="J903">
        <v>61359.48</v>
      </c>
      <c r="K903" t="s">
        <v>77</v>
      </c>
    </row>
    <row r="904" spans="1:11" x14ac:dyDescent="0.3">
      <c r="A904" s="8">
        <v>44971</v>
      </c>
      <c r="B904" t="s">
        <v>44</v>
      </c>
      <c r="C904" t="s">
        <v>65</v>
      </c>
      <c r="D904" t="s">
        <v>41</v>
      </c>
      <c r="E904" t="s">
        <v>13</v>
      </c>
      <c r="F904" t="s">
        <v>20</v>
      </c>
      <c r="G904" t="s">
        <v>34</v>
      </c>
      <c r="H904">
        <v>15</v>
      </c>
      <c r="I904">
        <v>4093.93</v>
      </c>
      <c r="J904">
        <v>61408.95</v>
      </c>
      <c r="K904" t="s">
        <v>78</v>
      </c>
    </row>
    <row r="905" spans="1:11" x14ac:dyDescent="0.3">
      <c r="A905" s="8">
        <v>45244</v>
      </c>
      <c r="B905" t="s">
        <v>46</v>
      </c>
      <c r="C905" t="s">
        <v>64</v>
      </c>
      <c r="D905" t="s">
        <v>48</v>
      </c>
      <c r="E905" t="s">
        <v>49</v>
      </c>
      <c r="F905" t="s">
        <v>37</v>
      </c>
      <c r="G905" t="s">
        <v>61</v>
      </c>
      <c r="H905">
        <v>14</v>
      </c>
      <c r="I905">
        <v>4406.29</v>
      </c>
      <c r="J905">
        <v>61688.06</v>
      </c>
      <c r="K905" t="s">
        <v>81</v>
      </c>
    </row>
    <row r="906" spans="1:11" x14ac:dyDescent="0.3">
      <c r="A906" s="8">
        <v>45117</v>
      </c>
      <c r="B906" t="s">
        <v>10</v>
      </c>
      <c r="C906" t="s">
        <v>29</v>
      </c>
      <c r="D906" t="s">
        <v>12</v>
      </c>
      <c r="E906" t="s">
        <v>13</v>
      </c>
      <c r="F906" t="s">
        <v>26</v>
      </c>
      <c r="G906" t="s">
        <v>27</v>
      </c>
      <c r="H906">
        <v>16</v>
      </c>
      <c r="I906">
        <v>3858.12</v>
      </c>
      <c r="J906">
        <v>61729.919999999998</v>
      </c>
      <c r="K906" t="s">
        <v>85</v>
      </c>
    </row>
    <row r="907" spans="1:11" x14ac:dyDescent="0.3">
      <c r="A907" s="8">
        <v>45205</v>
      </c>
      <c r="B907" t="s">
        <v>10</v>
      </c>
      <c r="C907" t="s">
        <v>40</v>
      </c>
      <c r="D907" t="s">
        <v>41</v>
      </c>
      <c r="E907" t="s">
        <v>13</v>
      </c>
      <c r="F907" t="s">
        <v>14</v>
      </c>
      <c r="G907" t="s">
        <v>63</v>
      </c>
      <c r="H907">
        <v>15</v>
      </c>
      <c r="I907">
        <v>4146.03</v>
      </c>
      <c r="J907">
        <v>62190.45</v>
      </c>
      <c r="K907" t="s">
        <v>80</v>
      </c>
    </row>
    <row r="908" spans="1:11" x14ac:dyDescent="0.3">
      <c r="A908" s="8">
        <v>45161</v>
      </c>
      <c r="B908" t="s">
        <v>53</v>
      </c>
      <c r="C908" t="s">
        <v>11</v>
      </c>
      <c r="D908" t="s">
        <v>12</v>
      </c>
      <c r="E908" t="s">
        <v>13</v>
      </c>
      <c r="F908" t="s">
        <v>20</v>
      </c>
      <c r="G908" t="s">
        <v>21</v>
      </c>
      <c r="H908">
        <v>17</v>
      </c>
      <c r="I908">
        <v>3677.4</v>
      </c>
      <c r="J908">
        <v>62515.8</v>
      </c>
      <c r="K908" t="s">
        <v>72</v>
      </c>
    </row>
    <row r="909" spans="1:11" x14ac:dyDescent="0.3">
      <c r="A909" s="8">
        <v>45091</v>
      </c>
      <c r="B909" t="s">
        <v>16</v>
      </c>
      <c r="C909" t="s">
        <v>40</v>
      </c>
      <c r="D909" t="s">
        <v>41</v>
      </c>
      <c r="E909" t="s">
        <v>13</v>
      </c>
      <c r="F909" t="s">
        <v>37</v>
      </c>
      <c r="G909" t="s">
        <v>42</v>
      </c>
      <c r="H909">
        <v>15</v>
      </c>
      <c r="I909">
        <v>4180.6099999999997</v>
      </c>
      <c r="J909">
        <v>62709.15</v>
      </c>
      <c r="K909" t="s">
        <v>84</v>
      </c>
    </row>
    <row r="910" spans="1:11" x14ac:dyDescent="0.3">
      <c r="A910" s="8">
        <v>44939</v>
      </c>
      <c r="B910" t="s">
        <v>28</v>
      </c>
      <c r="C910" t="s">
        <v>64</v>
      </c>
      <c r="D910" t="s">
        <v>48</v>
      </c>
      <c r="E910" t="s">
        <v>49</v>
      </c>
      <c r="F910" t="s">
        <v>14</v>
      </c>
      <c r="G910" t="s">
        <v>63</v>
      </c>
      <c r="H910">
        <v>15</v>
      </c>
      <c r="I910">
        <v>4188.84</v>
      </c>
      <c r="J910">
        <v>62832.6</v>
      </c>
      <c r="K910" t="s">
        <v>77</v>
      </c>
    </row>
    <row r="911" spans="1:11" x14ac:dyDescent="0.3">
      <c r="A911" s="8">
        <v>45015</v>
      </c>
      <c r="B911" t="s">
        <v>10</v>
      </c>
      <c r="C911" t="s">
        <v>11</v>
      </c>
      <c r="D911" t="s">
        <v>12</v>
      </c>
      <c r="E911" t="s">
        <v>13</v>
      </c>
      <c r="F911" t="s">
        <v>37</v>
      </c>
      <c r="G911" t="s">
        <v>42</v>
      </c>
      <c r="H911">
        <v>13</v>
      </c>
      <c r="I911">
        <v>4843.21</v>
      </c>
      <c r="J911">
        <v>62961.73</v>
      </c>
      <c r="K911" t="s">
        <v>83</v>
      </c>
    </row>
    <row r="912" spans="1:11" x14ac:dyDescent="0.3">
      <c r="A912" s="8">
        <v>45169</v>
      </c>
      <c r="B912" t="s">
        <v>28</v>
      </c>
      <c r="C912" t="s">
        <v>29</v>
      </c>
      <c r="D912" t="s">
        <v>12</v>
      </c>
      <c r="E912" t="s">
        <v>13</v>
      </c>
      <c r="F912" t="s">
        <v>20</v>
      </c>
      <c r="G912" t="s">
        <v>21</v>
      </c>
      <c r="H912">
        <v>19</v>
      </c>
      <c r="I912">
        <v>3316.87</v>
      </c>
      <c r="J912">
        <v>63020.53</v>
      </c>
      <c r="K912" t="s">
        <v>72</v>
      </c>
    </row>
    <row r="913" spans="1:11" x14ac:dyDescent="0.3">
      <c r="A913" s="8">
        <v>45171</v>
      </c>
      <c r="B913" t="s">
        <v>46</v>
      </c>
      <c r="C913" t="s">
        <v>17</v>
      </c>
      <c r="D913" t="s">
        <v>18</v>
      </c>
      <c r="E913" t="s">
        <v>19</v>
      </c>
      <c r="F913" t="s">
        <v>37</v>
      </c>
      <c r="G913" t="s">
        <v>38</v>
      </c>
      <c r="H913">
        <v>16</v>
      </c>
      <c r="I913">
        <v>3942.95</v>
      </c>
      <c r="J913">
        <v>63087.199999999997</v>
      </c>
      <c r="K913" t="s">
        <v>79</v>
      </c>
    </row>
    <row r="914" spans="1:11" x14ac:dyDescent="0.3">
      <c r="A914" s="8">
        <v>45265</v>
      </c>
      <c r="B914" t="s">
        <v>28</v>
      </c>
      <c r="C914" t="s">
        <v>11</v>
      </c>
      <c r="D914" t="s">
        <v>12</v>
      </c>
      <c r="E914" t="s">
        <v>13</v>
      </c>
      <c r="F914" t="s">
        <v>14</v>
      </c>
      <c r="G914" t="s">
        <v>15</v>
      </c>
      <c r="H914">
        <v>18</v>
      </c>
      <c r="I914">
        <v>3511.28</v>
      </c>
      <c r="J914">
        <v>63203.040000000001</v>
      </c>
      <c r="K914" t="s">
        <v>86</v>
      </c>
    </row>
    <row r="915" spans="1:11" x14ac:dyDescent="0.3">
      <c r="A915" s="8">
        <v>44979</v>
      </c>
      <c r="B915" t="s">
        <v>39</v>
      </c>
      <c r="C915" t="s">
        <v>17</v>
      </c>
      <c r="D915" t="s">
        <v>18</v>
      </c>
      <c r="E915" t="s">
        <v>19</v>
      </c>
      <c r="F915" t="s">
        <v>30</v>
      </c>
      <c r="G915" t="s">
        <v>58</v>
      </c>
      <c r="H915">
        <v>14</v>
      </c>
      <c r="I915">
        <v>4532.88</v>
      </c>
      <c r="J915">
        <v>63460.32</v>
      </c>
      <c r="K915" t="s">
        <v>78</v>
      </c>
    </row>
    <row r="916" spans="1:11" x14ac:dyDescent="0.3">
      <c r="A916" s="8">
        <v>45291</v>
      </c>
      <c r="B916" t="s">
        <v>32</v>
      </c>
      <c r="C916" t="s">
        <v>50</v>
      </c>
      <c r="D916" t="s">
        <v>12</v>
      </c>
      <c r="E916" t="s">
        <v>13</v>
      </c>
      <c r="F916" t="s">
        <v>37</v>
      </c>
      <c r="G916" t="s">
        <v>61</v>
      </c>
      <c r="H916">
        <v>14</v>
      </c>
      <c r="I916">
        <v>4541.87</v>
      </c>
      <c r="J916">
        <v>63586.18</v>
      </c>
      <c r="K916" t="s">
        <v>86</v>
      </c>
    </row>
    <row r="917" spans="1:11" x14ac:dyDescent="0.3">
      <c r="A917" s="8">
        <v>45166</v>
      </c>
      <c r="B917" t="s">
        <v>16</v>
      </c>
      <c r="C917" t="s">
        <v>40</v>
      </c>
      <c r="D917" t="s">
        <v>41</v>
      </c>
      <c r="E917" t="s">
        <v>13</v>
      </c>
      <c r="F917" t="s">
        <v>30</v>
      </c>
      <c r="G917" t="s">
        <v>31</v>
      </c>
      <c r="H917">
        <v>20</v>
      </c>
      <c r="I917">
        <v>3184.86</v>
      </c>
      <c r="J917">
        <v>63697.2</v>
      </c>
      <c r="K917" t="s">
        <v>72</v>
      </c>
    </row>
    <row r="918" spans="1:11" x14ac:dyDescent="0.3">
      <c r="A918" s="8">
        <v>45196</v>
      </c>
      <c r="B918" t="s">
        <v>44</v>
      </c>
      <c r="C918" t="s">
        <v>50</v>
      </c>
      <c r="D918" t="s">
        <v>12</v>
      </c>
      <c r="E918" t="s">
        <v>13</v>
      </c>
      <c r="F918" t="s">
        <v>20</v>
      </c>
      <c r="G918" t="s">
        <v>21</v>
      </c>
      <c r="H918">
        <v>20</v>
      </c>
      <c r="I918">
        <v>3193.18</v>
      </c>
      <c r="J918">
        <v>63863.6</v>
      </c>
      <c r="K918" t="s">
        <v>79</v>
      </c>
    </row>
    <row r="919" spans="1:11" x14ac:dyDescent="0.3">
      <c r="A919" s="8">
        <v>45034</v>
      </c>
      <c r="B919" t="s">
        <v>46</v>
      </c>
      <c r="C919" t="s">
        <v>65</v>
      </c>
      <c r="D919" t="s">
        <v>41</v>
      </c>
      <c r="E919" t="s">
        <v>13</v>
      </c>
      <c r="F919" t="s">
        <v>20</v>
      </c>
      <c r="G919" t="s">
        <v>66</v>
      </c>
      <c r="H919">
        <v>20</v>
      </c>
      <c r="I919">
        <v>3195.53</v>
      </c>
      <c r="J919">
        <v>63910.6</v>
      </c>
      <c r="K919" t="s">
        <v>87</v>
      </c>
    </row>
    <row r="920" spans="1:11" x14ac:dyDescent="0.3">
      <c r="A920" s="8">
        <v>45118</v>
      </c>
      <c r="B920" t="s">
        <v>22</v>
      </c>
      <c r="C920" t="s">
        <v>40</v>
      </c>
      <c r="D920" t="s">
        <v>41</v>
      </c>
      <c r="E920" t="s">
        <v>13</v>
      </c>
      <c r="F920" t="s">
        <v>30</v>
      </c>
      <c r="G920" t="s">
        <v>58</v>
      </c>
      <c r="H920">
        <v>14</v>
      </c>
      <c r="I920">
        <v>4566.12</v>
      </c>
      <c r="J920">
        <v>63925.68</v>
      </c>
      <c r="K920" t="s">
        <v>85</v>
      </c>
    </row>
    <row r="921" spans="1:11" x14ac:dyDescent="0.3">
      <c r="A921" s="8">
        <v>45271</v>
      </c>
      <c r="B921" t="s">
        <v>39</v>
      </c>
      <c r="C921" t="s">
        <v>50</v>
      </c>
      <c r="D921" t="s">
        <v>12</v>
      </c>
      <c r="E921" t="s">
        <v>13</v>
      </c>
      <c r="F921" t="s">
        <v>20</v>
      </c>
      <c r="G921" t="s">
        <v>21</v>
      </c>
      <c r="H921">
        <v>18</v>
      </c>
      <c r="I921">
        <v>3559.2</v>
      </c>
      <c r="J921">
        <v>64065.599999999999</v>
      </c>
      <c r="K921" t="s">
        <v>86</v>
      </c>
    </row>
    <row r="922" spans="1:11" x14ac:dyDescent="0.3">
      <c r="A922" s="8">
        <v>45150</v>
      </c>
      <c r="B922" t="s">
        <v>39</v>
      </c>
      <c r="C922" t="s">
        <v>11</v>
      </c>
      <c r="D922" t="s">
        <v>12</v>
      </c>
      <c r="E922" t="s">
        <v>13</v>
      </c>
      <c r="F922" t="s">
        <v>20</v>
      </c>
      <c r="G922" t="s">
        <v>66</v>
      </c>
      <c r="H922">
        <v>20</v>
      </c>
      <c r="I922">
        <v>3203.76</v>
      </c>
      <c r="J922">
        <v>64075.199999999997</v>
      </c>
      <c r="K922" t="s">
        <v>72</v>
      </c>
    </row>
    <row r="923" spans="1:11" x14ac:dyDescent="0.3">
      <c r="A923" s="8">
        <v>44953</v>
      </c>
      <c r="B923" t="s">
        <v>53</v>
      </c>
      <c r="C923" t="s">
        <v>36</v>
      </c>
      <c r="D923" t="s">
        <v>24</v>
      </c>
      <c r="E923" t="s">
        <v>19</v>
      </c>
      <c r="F923" t="s">
        <v>14</v>
      </c>
      <c r="G923" t="s">
        <v>57</v>
      </c>
      <c r="H923">
        <v>16</v>
      </c>
      <c r="I923">
        <v>4008.72</v>
      </c>
      <c r="J923">
        <v>64139.519999999997</v>
      </c>
      <c r="K923" t="s">
        <v>77</v>
      </c>
    </row>
    <row r="924" spans="1:11" x14ac:dyDescent="0.3">
      <c r="A924" s="8">
        <v>45176</v>
      </c>
      <c r="B924" t="s">
        <v>35</v>
      </c>
      <c r="C924" t="s">
        <v>11</v>
      </c>
      <c r="D924" t="s">
        <v>12</v>
      </c>
      <c r="E924" t="s">
        <v>13</v>
      </c>
      <c r="F924" t="s">
        <v>20</v>
      </c>
      <c r="G924" t="s">
        <v>21</v>
      </c>
      <c r="H924">
        <v>18</v>
      </c>
      <c r="I924">
        <v>3575.04</v>
      </c>
      <c r="J924">
        <v>64350.720000000001</v>
      </c>
      <c r="K924" t="s">
        <v>79</v>
      </c>
    </row>
    <row r="925" spans="1:11" x14ac:dyDescent="0.3">
      <c r="A925" s="8">
        <v>44995</v>
      </c>
      <c r="B925" t="s">
        <v>10</v>
      </c>
      <c r="C925" t="s">
        <v>50</v>
      </c>
      <c r="D925" t="s">
        <v>12</v>
      </c>
      <c r="E925" t="s">
        <v>13</v>
      </c>
      <c r="F925" t="s">
        <v>37</v>
      </c>
      <c r="G925" t="s">
        <v>42</v>
      </c>
      <c r="H925">
        <v>15</v>
      </c>
      <c r="I925">
        <v>4310.01</v>
      </c>
      <c r="J925">
        <v>64650.15</v>
      </c>
      <c r="K925" t="s">
        <v>83</v>
      </c>
    </row>
    <row r="926" spans="1:11" x14ac:dyDescent="0.3">
      <c r="A926" s="8">
        <v>44938</v>
      </c>
      <c r="B926" t="s">
        <v>39</v>
      </c>
      <c r="C926" t="s">
        <v>33</v>
      </c>
      <c r="D926" t="s">
        <v>18</v>
      </c>
      <c r="E926" t="s">
        <v>19</v>
      </c>
      <c r="F926" t="s">
        <v>37</v>
      </c>
      <c r="G926" t="s">
        <v>42</v>
      </c>
      <c r="H926">
        <v>15</v>
      </c>
      <c r="I926">
        <v>4316.17</v>
      </c>
      <c r="J926">
        <v>64742.55</v>
      </c>
      <c r="K926" t="s">
        <v>77</v>
      </c>
    </row>
    <row r="927" spans="1:11" x14ac:dyDescent="0.3">
      <c r="A927" s="8">
        <v>45044</v>
      </c>
      <c r="B927" t="s">
        <v>28</v>
      </c>
      <c r="C927" t="s">
        <v>17</v>
      </c>
      <c r="D927" t="s">
        <v>18</v>
      </c>
      <c r="E927" t="s">
        <v>19</v>
      </c>
      <c r="F927" t="s">
        <v>30</v>
      </c>
      <c r="G927" t="s">
        <v>58</v>
      </c>
      <c r="H927">
        <v>16</v>
      </c>
      <c r="I927">
        <v>4047.21</v>
      </c>
      <c r="J927">
        <v>64755.360000000001</v>
      </c>
      <c r="K927" t="s">
        <v>87</v>
      </c>
    </row>
    <row r="928" spans="1:11" x14ac:dyDescent="0.3">
      <c r="A928" s="8">
        <v>45243</v>
      </c>
      <c r="B928" t="s">
        <v>16</v>
      </c>
      <c r="C928" t="s">
        <v>11</v>
      </c>
      <c r="D928" t="s">
        <v>12</v>
      </c>
      <c r="E928" t="s">
        <v>13</v>
      </c>
      <c r="F928" t="s">
        <v>14</v>
      </c>
      <c r="G928" t="s">
        <v>15</v>
      </c>
      <c r="H928">
        <v>17</v>
      </c>
      <c r="I928">
        <v>3827.64</v>
      </c>
      <c r="J928">
        <v>65069.88</v>
      </c>
      <c r="K928" t="s">
        <v>81</v>
      </c>
    </row>
    <row r="929" spans="1:11" x14ac:dyDescent="0.3">
      <c r="A929" s="8">
        <v>45229</v>
      </c>
      <c r="B929" t="s">
        <v>16</v>
      </c>
      <c r="C929" t="s">
        <v>36</v>
      </c>
      <c r="D929" t="s">
        <v>24</v>
      </c>
      <c r="E929" t="s">
        <v>19</v>
      </c>
      <c r="F929" t="s">
        <v>20</v>
      </c>
      <c r="G929" t="s">
        <v>21</v>
      </c>
      <c r="H929">
        <v>18</v>
      </c>
      <c r="I929">
        <v>3627.09</v>
      </c>
      <c r="J929">
        <v>65287.62</v>
      </c>
      <c r="K929" t="s">
        <v>80</v>
      </c>
    </row>
    <row r="930" spans="1:11" x14ac:dyDescent="0.3">
      <c r="A930" s="8">
        <v>45016</v>
      </c>
      <c r="B930" t="s">
        <v>22</v>
      </c>
      <c r="C930" t="s">
        <v>40</v>
      </c>
      <c r="D930" t="s">
        <v>41</v>
      </c>
      <c r="E930" t="s">
        <v>13</v>
      </c>
      <c r="F930" t="s">
        <v>20</v>
      </c>
      <c r="G930" t="s">
        <v>60</v>
      </c>
      <c r="H930">
        <v>17</v>
      </c>
      <c r="I930">
        <v>3844.7</v>
      </c>
      <c r="J930">
        <v>65359.9</v>
      </c>
      <c r="K930" t="s">
        <v>83</v>
      </c>
    </row>
    <row r="931" spans="1:11" x14ac:dyDescent="0.3">
      <c r="A931" s="8">
        <v>44985</v>
      </c>
      <c r="B931" t="s">
        <v>16</v>
      </c>
      <c r="C931" t="s">
        <v>17</v>
      </c>
      <c r="D931" t="s">
        <v>18</v>
      </c>
      <c r="E931" t="s">
        <v>19</v>
      </c>
      <c r="F931" t="s">
        <v>26</v>
      </c>
      <c r="G931" t="s">
        <v>43</v>
      </c>
      <c r="H931">
        <v>16</v>
      </c>
      <c r="I931">
        <v>4090.26</v>
      </c>
      <c r="J931">
        <v>65444.160000000003</v>
      </c>
      <c r="K931" t="s">
        <v>78</v>
      </c>
    </row>
    <row r="932" spans="1:11" x14ac:dyDescent="0.3">
      <c r="A932" s="8">
        <v>45079</v>
      </c>
      <c r="B932" t="s">
        <v>32</v>
      </c>
      <c r="C932" t="s">
        <v>65</v>
      </c>
      <c r="D932" t="s">
        <v>41</v>
      </c>
      <c r="E932" t="s">
        <v>13</v>
      </c>
      <c r="F932" t="s">
        <v>20</v>
      </c>
      <c r="G932" t="s">
        <v>60</v>
      </c>
      <c r="H932">
        <v>16</v>
      </c>
      <c r="I932">
        <v>4096.74</v>
      </c>
      <c r="J932">
        <v>65547.839999999997</v>
      </c>
      <c r="K932" t="s">
        <v>84</v>
      </c>
    </row>
    <row r="933" spans="1:11" x14ac:dyDescent="0.3">
      <c r="A933" s="8">
        <v>45173</v>
      </c>
      <c r="B933" t="s">
        <v>10</v>
      </c>
      <c r="C933" t="s">
        <v>51</v>
      </c>
      <c r="D933" t="s">
        <v>41</v>
      </c>
      <c r="E933" t="s">
        <v>13</v>
      </c>
      <c r="F933" t="s">
        <v>26</v>
      </c>
      <c r="G933" t="s">
        <v>27</v>
      </c>
      <c r="H933">
        <v>17</v>
      </c>
      <c r="I933">
        <v>3857.33</v>
      </c>
      <c r="J933">
        <v>65574.61</v>
      </c>
      <c r="K933" t="s">
        <v>79</v>
      </c>
    </row>
    <row r="934" spans="1:11" x14ac:dyDescent="0.3">
      <c r="A934" s="8">
        <v>44937</v>
      </c>
      <c r="B934" t="s">
        <v>22</v>
      </c>
      <c r="C934" t="s">
        <v>65</v>
      </c>
      <c r="D934" t="s">
        <v>41</v>
      </c>
      <c r="E934" t="s">
        <v>13</v>
      </c>
      <c r="F934" t="s">
        <v>14</v>
      </c>
      <c r="G934" t="s">
        <v>15</v>
      </c>
      <c r="H934">
        <v>20</v>
      </c>
      <c r="I934">
        <v>3279.25</v>
      </c>
      <c r="J934">
        <v>65585</v>
      </c>
      <c r="K934" t="s">
        <v>77</v>
      </c>
    </row>
    <row r="935" spans="1:11" x14ac:dyDescent="0.3">
      <c r="A935" s="8">
        <v>45238</v>
      </c>
      <c r="B935" t="s">
        <v>32</v>
      </c>
      <c r="C935" t="s">
        <v>65</v>
      </c>
      <c r="D935" t="s">
        <v>41</v>
      </c>
      <c r="E935" t="s">
        <v>13</v>
      </c>
      <c r="F935" t="s">
        <v>20</v>
      </c>
      <c r="G935" t="s">
        <v>21</v>
      </c>
      <c r="H935">
        <v>20</v>
      </c>
      <c r="I935">
        <v>3286.69</v>
      </c>
      <c r="J935">
        <v>65733.8</v>
      </c>
      <c r="K935" t="s">
        <v>81</v>
      </c>
    </row>
    <row r="936" spans="1:11" x14ac:dyDescent="0.3">
      <c r="A936" s="8">
        <v>45163</v>
      </c>
      <c r="B936" t="s">
        <v>10</v>
      </c>
      <c r="C936" t="s">
        <v>65</v>
      </c>
      <c r="D936" t="s">
        <v>41</v>
      </c>
      <c r="E936" t="s">
        <v>13</v>
      </c>
      <c r="F936" t="s">
        <v>37</v>
      </c>
      <c r="G936" t="s">
        <v>61</v>
      </c>
      <c r="H936">
        <v>15</v>
      </c>
      <c r="I936">
        <v>4406.3100000000004</v>
      </c>
      <c r="J936">
        <v>66094.649999999994</v>
      </c>
      <c r="K936" t="s">
        <v>72</v>
      </c>
    </row>
    <row r="937" spans="1:11" x14ac:dyDescent="0.3">
      <c r="A937" s="8">
        <v>45051</v>
      </c>
      <c r="B937" t="s">
        <v>53</v>
      </c>
      <c r="C937" t="s">
        <v>54</v>
      </c>
      <c r="D937" t="s">
        <v>48</v>
      </c>
      <c r="E937" t="s">
        <v>49</v>
      </c>
      <c r="F937" t="s">
        <v>30</v>
      </c>
      <c r="G937" t="s">
        <v>52</v>
      </c>
      <c r="H937">
        <v>14</v>
      </c>
      <c r="I937">
        <v>4728.4399999999996</v>
      </c>
      <c r="J937">
        <v>66198.16</v>
      </c>
      <c r="K937" t="s">
        <v>82</v>
      </c>
    </row>
    <row r="938" spans="1:11" x14ac:dyDescent="0.3">
      <c r="A938" s="8">
        <v>45068</v>
      </c>
      <c r="B938" t="s">
        <v>44</v>
      </c>
      <c r="C938" t="s">
        <v>54</v>
      </c>
      <c r="D938" t="s">
        <v>48</v>
      </c>
      <c r="E938" t="s">
        <v>49</v>
      </c>
      <c r="F938" t="s">
        <v>26</v>
      </c>
      <c r="G938" t="s">
        <v>43</v>
      </c>
      <c r="H938">
        <v>19</v>
      </c>
      <c r="I938">
        <v>3485.85</v>
      </c>
      <c r="J938">
        <v>66231.149999999994</v>
      </c>
      <c r="K938" t="s">
        <v>82</v>
      </c>
    </row>
    <row r="939" spans="1:11" x14ac:dyDescent="0.3">
      <c r="A939" s="8">
        <v>45157</v>
      </c>
      <c r="B939" t="s">
        <v>10</v>
      </c>
      <c r="C939" t="s">
        <v>51</v>
      </c>
      <c r="D939" t="s">
        <v>41</v>
      </c>
      <c r="E939" t="s">
        <v>13</v>
      </c>
      <c r="F939" t="s">
        <v>14</v>
      </c>
      <c r="G939" t="s">
        <v>67</v>
      </c>
      <c r="H939">
        <v>14</v>
      </c>
      <c r="I939">
        <v>4793.38</v>
      </c>
      <c r="J939">
        <v>67107.320000000007</v>
      </c>
      <c r="K939" t="s">
        <v>72</v>
      </c>
    </row>
    <row r="940" spans="1:11" x14ac:dyDescent="0.3">
      <c r="A940" s="8">
        <v>44954</v>
      </c>
      <c r="B940" t="s">
        <v>35</v>
      </c>
      <c r="C940" t="s">
        <v>54</v>
      </c>
      <c r="D940" t="s">
        <v>48</v>
      </c>
      <c r="E940" t="s">
        <v>49</v>
      </c>
      <c r="F940" t="s">
        <v>14</v>
      </c>
      <c r="G940" t="s">
        <v>63</v>
      </c>
      <c r="H940">
        <v>14</v>
      </c>
      <c r="I940">
        <v>4816.3900000000003</v>
      </c>
      <c r="J940">
        <v>67429.460000000006</v>
      </c>
      <c r="K940" t="s">
        <v>77</v>
      </c>
    </row>
    <row r="941" spans="1:11" x14ac:dyDescent="0.3">
      <c r="A941" s="8">
        <v>45027</v>
      </c>
      <c r="B941" t="s">
        <v>39</v>
      </c>
      <c r="C941" t="s">
        <v>23</v>
      </c>
      <c r="D941" t="s">
        <v>24</v>
      </c>
      <c r="E941" t="s">
        <v>19</v>
      </c>
      <c r="F941" t="s">
        <v>30</v>
      </c>
      <c r="G941" t="s">
        <v>56</v>
      </c>
      <c r="H941">
        <v>17</v>
      </c>
      <c r="I941">
        <v>3973.87</v>
      </c>
      <c r="J941">
        <v>67555.789999999994</v>
      </c>
      <c r="K941" t="s">
        <v>87</v>
      </c>
    </row>
    <row r="942" spans="1:11" x14ac:dyDescent="0.3">
      <c r="A942" s="8">
        <v>45088</v>
      </c>
      <c r="B942" t="s">
        <v>44</v>
      </c>
      <c r="C942" t="s">
        <v>36</v>
      </c>
      <c r="D942" t="s">
        <v>24</v>
      </c>
      <c r="E942" t="s">
        <v>19</v>
      </c>
      <c r="F942" t="s">
        <v>20</v>
      </c>
      <c r="G942" t="s">
        <v>34</v>
      </c>
      <c r="H942">
        <v>17</v>
      </c>
      <c r="I942">
        <v>3975.74</v>
      </c>
      <c r="J942">
        <v>67587.58</v>
      </c>
      <c r="K942" t="s">
        <v>84</v>
      </c>
    </row>
    <row r="943" spans="1:11" x14ac:dyDescent="0.3">
      <c r="A943" s="8">
        <v>45280</v>
      </c>
      <c r="B943" t="s">
        <v>28</v>
      </c>
      <c r="C943" t="s">
        <v>36</v>
      </c>
      <c r="D943" t="s">
        <v>24</v>
      </c>
      <c r="E943" t="s">
        <v>19</v>
      </c>
      <c r="F943" t="s">
        <v>26</v>
      </c>
      <c r="G943" t="s">
        <v>59</v>
      </c>
      <c r="H943">
        <v>16</v>
      </c>
      <c r="I943">
        <v>4238.6400000000003</v>
      </c>
      <c r="J943">
        <v>67818.240000000005</v>
      </c>
      <c r="K943" t="s">
        <v>86</v>
      </c>
    </row>
    <row r="944" spans="1:11" x14ac:dyDescent="0.3">
      <c r="A944" s="8">
        <v>45071</v>
      </c>
      <c r="B944" t="s">
        <v>10</v>
      </c>
      <c r="C944" t="s">
        <v>47</v>
      </c>
      <c r="D944" t="s">
        <v>48</v>
      </c>
      <c r="E944" t="s">
        <v>49</v>
      </c>
      <c r="F944" t="s">
        <v>20</v>
      </c>
      <c r="G944" t="s">
        <v>60</v>
      </c>
      <c r="H944">
        <v>20</v>
      </c>
      <c r="I944">
        <v>3393.01</v>
      </c>
      <c r="J944">
        <v>67860.2</v>
      </c>
      <c r="K944" t="s">
        <v>82</v>
      </c>
    </row>
    <row r="945" spans="1:11" x14ac:dyDescent="0.3">
      <c r="A945" s="8">
        <v>44956</v>
      </c>
      <c r="B945" t="s">
        <v>22</v>
      </c>
      <c r="C945" t="s">
        <v>23</v>
      </c>
      <c r="D945" t="s">
        <v>24</v>
      </c>
      <c r="E945" t="s">
        <v>19</v>
      </c>
      <c r="F945" t="s">
        <v>14</v>
      </c>
      <c r="G945" t="s">
        <v>57</v>
      </c>
      <c r="H945">
        <v>19</v>
      </c>
      <c r="I945">
        <v>3575.92</v>
      </c>
      <c r="J945">
        <v>67942.48</v>
      </c>
      <c r="K945" t="s">
        <v>77</v>
      </c>
    </row>
    <row r="946" spans="1:11" x14ac:dyDescent="0.3">
      <c r="A946" s="8">
        <v>45052</v>
      </c>
      <c r="B946" t="s">
        <v>39</v>
      </c>
      <c r="C946" t="s">
        <v>36</v>
      </c>
      <c r="D946" t="s">
        <v>24</v>
      </c>
      <c r="E946" t="s">
        <v>19</v>
      </c>
      <c r="F946" t="s">
        <v>30</v>
      </c>
      <c r="G946" t="s">
        <v>31</v>
      </c>
      <c r="H946">
        <v>14</v>
      </c>
      <c r="I946">
        <v>4868.33</v>
      </c>
      <c r="J946">
        <v>68156.62</v>
      </c>
      <c r="K946" t="s">
        <v>82</v>
      </c>
    </row>
    <row r="947" spans="1:11" x14ac:dyDescent="0.3">
      <c r="A947" s="8">
        <v>45090</v>
      </c>
      <c r="B947" t="s">
        <v>53</v>
      </c>
      <c r="C947" t="s">
        <v>47</v>
      </c>
      <c r="D947" t="s">
        <v>48</v>
      </c>
      <c r="E947" t="s">
        <v>49</v>
      </c>
      <c r="F947" t="s">
        <v>37</v>
      </c>
      <c r="G947" t="s">
        <v>42</v>
      </c>
      <c r="H947">
        <v>15</v>
      </c>
      <c r="I947">
        <v>4554.78</v>
      </c>
      <c r="J947">
        <v>68321.7</v>
      </c>
      <c r="K947" t="s">
        <v>84</v>
      </c>
    </row>
    <row r="948" spans="1:11" x14ac:dyDescent="0.3">
      <c r="A948" s="8">
        <v>45083</v>
      </c>
      <c r="B948" t="s">
        <v>44</v>
      </c>
      <c r="C948" t="s">
        <v>17</v>
      </c>
      <c r="D948" t="s">
        <v>18</v>
      </c>
      <c r="E948" t="s">
        <v>19</v>
      </c>
      <c r="F948" t="s">
        <v>20</v>
      </c>
      <c r="G948" t="s">
        <v>34</v>
      </c>
      <c r="H948">
        <v>15</v>
      </c>
      <c r="I948">
        <v>4599.74</v>
      </c>
      <c r="J948">
        <v>68996.100000000006</v>
      </c>
      <c r="K948" t="s">
        <v>84</v>
      </c>
    </row>
    <row r="949" spans="1:11" x14ac:dyDescent="0.3">
      <c r="A949" s="8">
        <v>45260</v>
      </c>
      <c r="B949" t="s">
        <v>22</v>
      </c>
      <c r="C949" t="s">
        <v>36</v>
      </c>
      <c r="D949" t="s">
        <v>24</v>
      </c>
      <c r="E949" t="s">
        <v>19</v>
      </c>
      <c r="F949" t="s">
        <v>30</v>
      </c>
      <c r="G949" t="s">
        <v>56</v>
      </c>
      <c r="H949">
        <v>14</v>
      </c>
      <c r="I949">
        <v>4935.3</v>
      </c>
      <c r="J949">
        <v>69094.2</v>
      </c>
      <c r="K949" t="s">
        <v>81</v>
      </c>
    </row>
    <row r="950" spans="1:11" x14ac:dyDescent="0.3">
      <c r="A950" s="8">
        <v>44929</v>
      </c>
      <c r="B950" t="s">
        <v>35</v>
      </c>
      <c r="C950" t="s">
        <v>64</v>
      </c>
      <c r="D950" t="s">
        <v>48</v>
      </c>
      <c r="E950" t="s">
        <v>49</v>
      </c>
      <c r="F950" t="s">
        <v>26</v>
      </c>
      <c r="G950" t="s">
        <v>45</v>
      </c>
      <c r="H950">
        <v>20</v>
      </c>
      <c r="I950">
        <v>3463.6</v>
      </c>
      <c r="J950">
        <v>69272</v>
      </c>
      <c r="K950" t="s">
        <v>77</v>
      </c>
    </row>
    <row r="951" spans="1:11" x14ac:dyDescent="0.3">
      <c r="A951" s="8">
        <v>45099</v>
      </c>
      <c r="B951" t="s">
        <v>16</v>
      </c>
      <c r="C951" t="s">
        <v>65</v>
      </c>
      <c r="D951" t="s">
        <v>41</v>
      </c>
      <c r="E951" t="s">
        <v>13</v>
      </c>
      <c r="F951" t="s">
        <v>26</v>
      </c>
      <c r="G951" t="s">
        <v>27</v>
      </c>
      <c r="H951">
        <v>19</v>
      </c>
      <c r="I951">
        <v>3648.27</v>
      </c>
      <c r="J951">
        <v>69317.13</v>
      </c>
      <c r="K951" t="s">
        <v>84</v>
      </c>
    </row>
    <row r="952" spans="1:11" x14ac:dyDescent="0.3">
      <c r="A952" s="8">
        <v>45046</v>
      </c>
      <c r="B952" t="s">
        <v>22</v>
      </c>
      <c r="C952" t="s">
        <v>29</v>
      </c>
      <c r="D952" t="s">
        <v>12</v>
      </c>
      <c r="E952" t="s">
        <v>13</v>
      </c>
      <c r="F952" t="s">
        <v>20</v>
      </c>
      <c r="G952" t="s">
        <v>60</v>
      </c>
      <c r="H952">
        <v>17</v>
      </c>
      <c r="I952">
        <v>4083.07</v>
      </c>
      <c r="J952">
        <v>69412.19</v>
      </c>
      <c r="K952" t="s">
        <v>87</v>
      </c>
    </row>
    <row r="953" spans="1:11" x14ac:dyDescent="0.3">
      <c r="A953" s="8">
        <v>44977</v>
      </c>
      <c r="B953" t="s">
        <v>28</v>
      </c>
      <c r="C953" t="s">
        <v>29</v>
      </c>
      <c r="D953" t="s">
        <v>12</v>
      </c>
      <c r="E953" t="s">
        <v>13</v>
      </c>
      <c r="F953" t="s">
        <v>14</v>
      </c>
      <c r="G953" t="s">
        <v>63</v>
      </c>
      <c r="H953">
        <v>15</v>
      </c>
      <c r="I953">
        <v>4642.6899999999996</v>
      </c>
      <c r="J953">
        <v>69640.350000000006</v>
      </c>
      <c r="K953" t="s">
        <v>78</v>
      </c>
    </row>
    <row r="954" spans="1:11" x14ac:dyDescent="0.3">
      <c r="A954" s="8">
        <v>45134</v>
      </c>
      <c r="B954" t="s">
        <v>10</v>
      </c>
      <c r="C954" t="s">
        <v>29</v>
      </c>
      <c r="D954" t="s">
        <v>12</v>
      </c>
      <c r="E954" t="s">
        <v>13</v>
      </c>
      <c r="F954" t="s">
        <v>26</v>
      </c>
      <c r="G954" t="s">
        <v>27</v>
      </c>
      <c r="H954">
        <v>15</v>
      </c>
      <c r="I954">
        <v>4671.6899999999996</v>
      </c>
      <c r="J954">
        <v>70075.350000000006</v>
      </c>
      <c r="K954" t="s">
        <v>85</v>
      </c>
    </row>
    <row r="955" spans="1:11" x14ac:dyDescent="0.3">
      <c r="A955" s="8">
        <v>44988</v>
      </c>
      <c r="B955" t="s">
        <v>46</v>
      </c>
      <c r="C955" t="s">
        <v>51</v>
      </c>
      <c r="D955" t="s">
        <v>41</v>
      </c>
      <c r="E955" t="s">
        <v>13</v>
      </c>
      <c r="F955" t="s">
        <v>37</v>
      </c>
      <c r="G955" t="s">
        <v>61</v>
      </c>
      <c r="H955">
        <v>18</v>
      </c>
      <c r="I955">
        <v>3916.11</v>
      </c>
      <c r="J955">
        <v>70489.98</v>
      </c>
      <c r="K955" t="s">
        <v>83</v>
      </c>
    </row>
    <row r="956" spans="1:11" x14ac:dyDescent="0.3">
      <c r="A956" s="8">
        <v>45283</v>
      </c>
      <c r="B956" t="s">
        <v>22</v>
      </c>
      <c r="C956" t="s">
        <v>23</v>
      </c>
      <c r="D956" t="s">
        <v>24</v>
      </c>
      <c r="E956" t="s">
        <v>19</v>
      </c>
      <c r="F956" t="s">
        <v>14</v>
      </c>
      <c r="G956" t="s">
        <v>57</v>
      </c>
      <c r="H956">
        <v>17</v>
      </c>
      <c r="I956">
        <v>4156.25</v>
      </c>
      <c r="J956">
        <v>70656.25</v>
      </c>
      <c r="K956" t="s">
        <v>86</v>
      </c>
    </row>
    <row r="957" spans="1:11" x14ac:dyDescent="0.3">
      <c r="A957" s="8">
        <v>44962</v>
      </c>
      <c r="B957" t="s">
        <v>53</v>
      </c>
      <c r="C957" t="s">
        <v>17</v>
      </c>
      <c r="D957" t="s">
        <v>18</v>
      </c>
      <c r="E957" t="s">
        <v>19</v>
      </c>
      <c r="F957" t="s">
        <v>14</v>
      </c>
      <c r="G957" t="s">
        <v>63</v>
      </c>
      <c r="H957">
        <v>15</v>
      </c>
      <c r="I957">
        <v>4748.62</v>
      </c>
      <c r="J957">
        <v>71229.3</v>
      </c>
      <c r="K957" t="s">
        <v>78</v>
      </c>
    </row>
    <row r="958" spans="1:11" x14ac:dyDescent="0.3">
      <c r="A958" s="8">
        <v>45036</v>
      </c>
      <c r="B958" t="s">
        <v>32</v>
      </c>
      <c r="C958" t="s">
        <v>36</v>
      </c>
      <c r="D958" t="s">
        <v>24</v>
      </c>
      <c r="E958" t="s">
        <v>19</v>
      </c>
      <c r="F958" t="s">
        <v>20</v>
      </c>
      <c r="G958" t="s">
        <v>34</v>
      </c>
      <c r="H958">
        <v>18</v>
      </c>
      <c r="I958">
        <v>3989.44</v>
      </c>
      <c r="J958">
        <v>71809.919999999998</v>
      </c>
      <c r="K958" t="s">
        <v>87</v>
      </c>
    </row>
    <row r="959" spans="1:11" x14ac:dyDescent="0.3">
      <c r="A959" s="8">
        <v>44971</v>
      </c>
      <c r="B959" t="s">
        <v>28</v>
      </c>
      <c r="C959" t="s">
        <v>50</v>
      </c>
      <c r="D959" t="s">
        <v>12</v>
      </c>
      <c r="E959" t="s">
        <v>13</v>
      </c>
      <c r="F959" t="s">
        <v>20</v>
      </c>
      <c r="G959" t="s">
        <v>60</v>
      </c>
      <c r="H959">
        <v>16</v>
      </c>
      <c r="I959">
        <v>4507.37</v>
      </c>
      <c r="J959">
        <v>72117.919999999998</v>
      </c>
      <c r="K959" t="s">
        <v>78</v>
      </c>
    </row>
    <row r="960" spans="1:11" x14ac:dyDescent="0.3">
      <c r="A960" s="8">
        <v>44958</v>
      </c>
      <c r="B960" t="s">
        <v>28</v>
      </c>
      <c r="C960" t="s">
        <v>40</v>
      </c>
      <c r="D960" t="s">
        <v>41</v>
      </c>
      <c r="E960" t="s">
        <v>13</v>
      </c>
      <c r="F960" t="s">
        <v>26</v>
      </c>
      <c r="G960" t="s">
        <v>27</v>
      </c>
      <c r="H960">
        <v>17</v>
      </c>
      <c r="I960">
        <v>4247.5600000000004</v>
      </c>
      <c r="J960">
        <v>72208.52</v>
      </c>
      <c r="K960" t="s">
        <v>78</v>
      </c>
    </row>
    <row r="961" spans="1:11" x14ac:dyDescent="0.3">
      <c r="A961" s="8">
        <v>45000</v>
      </c>
      <c r="B961" t="s">
        <v>10</v>
      </c>
      <c r="C961" t="s">
        <v>64</v>
      </c>
      <c r="D961" t="s">
        <v>48</v>
      </c>
      <c r="E961" t="s">
        <v>49</v>
      </c>
      <c r="F961" t="s">
        <v>20</v>
      </c>
      <c r="G961" t="s">
        <v>60</v>
      </c>
      <c r="H961">
        <v>19</v>
      </c>
      <c r="I961">
        <v>3800.55</v>
      </c>
      <c r="J961">
        <v>72210.45</v>
      </c>
      <c r="K961" t="s">
        <v>83</v>
      </c>
    </row>
    <row r="962" spans="1:11" x14ac:dyDescent="0.3">
      <c r="A962" s="8">
        <v>45153</v>
      </c>
      <c r="B962" t="s">
        <v>16</v>
      </c>
      <c r="C962" t="s">
        <v>64</v>
      </c>
      <c r="D962" t="s">
        <v>48</v>
      </c>
      <c r="E962" t="s">
        <v>49</v>
      </c>
      <c r="F962" t="s">
        <v>26</v>
      </c>
      <c r="G962" t="s">
        <v>45</v>
      </c>
      <c r="H962">
        <v>19</v>
      </c>
      <c r="I962">
        <v>3822.54</v>
      </c>
      <c r="J962">
        <v>72628.259999999995</v>
      </c>
      <c r="K962" t="s">
        <v>72</v>
      </c>
    </row>
    <row r="963" spans="1:11" x14ac:dyDescent="0.3">
      <c r="A963" s="8">
        <v>45108</v>
      </c>
      <c r="B963" t="s">
        <v>16</v>
      </c>
      <c r="C963" t="s">
        <v>50</v>
      </c>
      <c r="D963" t="s">
        <v>12</v>
      </c>
      <c r="E963" t="s">
        <v>13</v>
      </c>
      <c r="F963" t="s">
        <v>37</v>
      </c>
      <c r="G963" t="s">
        <v>42</v>
      </c>
      <c r="H963">
        <v>20</v>
      </c>
      <c r="I963">
        <v>3638.01</v>
      </c>
      <c r="J963">
        <v>72760.2</v>
      </c>
      <c r="K963" t="s">
        <v>85</v>
      </c>
    </row>
    <row r="964" spans="1:11" x14ac:dyDescent="0.3">
      <c r="A964" s="8">
        <v>45215</v>
      </c>
      <c r="B964" t="s">
        <v>53</v>
      </c>
      <c r="C964" t="s">
        <v>40</v>
      </c>
      <c r="D964" t="s">
        <v>41</v>
      </c>
      <c r="E964" t="s">
        <v>13</v>
      </c>
      <c r="F964" t="s">
        <v>14</v>
      </c>
      <c r="G964" t="s">
        <v>15</v>
      </c>
      <c r="H964">
        <v>16</v>
      </c>
      <c r="I964">
        <v>4608.55</v>
      </c>
      <c r="J964">
        <v>73736.800000000003</v>
      </c>
      <c r="K964" t="s">
        <v>80</v>
      </c>
    </row>
    <row r="965" spans="1:11" x14ac:dyDescent="0.3">
      <c r="A965" s="8">
        <v>45002</v>
      </c>
      <c r="B965" t="s">
        <v>22</v>
      </c>
      <c r="C965" t="s">
        <v>40</v>
      </c>
      <c r="D965" t="s">
        <v>41</v>
      </c>
      <c r="E965" t="s">
        <v>13</v>
      </c>
      <c r="F965" t="s">
        <v>14</v>
      </c>
      <c r="G965" t="s">
        <v>63</v>
      </c>
      <c r="H965">
        <v>16</v>
      </c>
      <c r="I965">
        <v>4624.91</v>
      </c>
      <c r="J965">
        <v>73998.559999999998</v>
      </c>
      <c r="K965" t="s">
        <v>83</v>
      </c>
    </row>
    <row r="966" spans="1:11" x14ac:dyDescent="0.3">
      <c r="A966" s="8">
        <v>44954</v>
      </c>
      <c r="B966" t="s">
        <v>16</v>
      </c>
      <c r="C966" t="s">
        <v>54</v>
      </c>
      <c r="D966" t="s">
        <v>48</v>
      </c>
      <c r="E966" t="s">
        <v>49</v>
      </c>
      <c r="F966" t="s">
        <v>20</v>
      </c>
      <c r="G966" t="s">
        <v>66</v>
      </c>
      <c r="H966">
        <v>19</v>
      </c>
      <c r="I966">
        <v>3901.75</v>
      </c>
      <c r="J966">
        <v>74133.25</v>
      </c>
      <c r="K966" t="s">
        <v>77</v>
      </c>
    </row>
    <row r="967" spans="1:11" x14ac:dyDescent="0.3">
      <c r="A967" s="8">
        <v>44953</v>
      </c>
      <c r="B967" t="s">
        <v>53</v>
      </c>
      <c r="C967" t="s">
        <v>33</v>
      </c>
      <c r="D967" t="s">
        <v>18</v>
      </c>
      <c r="E967" t="s">
        <v>19</v>
      </c>
      <c r="F967" t="s">
        <v>30</v>
      </c>
      <c r="G967" t="s">
        <v>52</v>
      </c>
      <c r="H967">
        <v>15</v>
      </c>
      <c r="I967">
        <v>4945.79</v>
      </c>
      <c r="J967">
        <v>74186.850000000006</v>
      </c>
      <c r="K967" t="s">
        <v>77</v>
      </c>
    </row>
    <row r="968" spans="1:11" x14ac:dyDescent="0.3">
      <c r="A968" s="8">
        <v>45120</v>
      </c>
      <c r="B968" t="s">
        <v>53</v>
      </c>
      <c r="C968" t="s">
        <v>17</v>
      </c>
      <c r="D968" t="s">
        <v>18</v>
      </c>
      <c r="E968" t="s">
        <v>19</v>
      </c>
      <c r="F968" t="s">
        <v>20</v>
      </c>
      <c r="G968" t="s">
        <v>60</v>
      </c>
      <c r="H968">
        <v>18</v>
      </c>
      <c r="I968">
        <v>4132.6899999999996</v>
      </c>
      <c r="J968">
        <v>74388.42</v>
      </c>
      <c r="K968" t="s">
        <v>85</v>
      </c>
    </row>
    <row r="969" spans="1:11" x14ac:dyDescent="0.3">
      <c r="A969" s="8">
        <v>44956</v>
      </c>
      <c r="B969" t="s">
        <v>46</v>
      </c>
      <c r="C969" t="s">
        <v>11</v>
      </c>
      <c r="D969" t="s">
        <v>12</v>
      </c>
      <c r="E969" t="s">
        <v>13</v>
      </c>
      <c r="F969" t="s">
        <v>14</v>
      </c>
      <c r="G969" t="s">
        <v>67</v>
      </c>
      <c r="H969">
        <v>20</v>
      </c>
      <c r="I969">
        <v>3734.44</v>
      </c>
      <c r="J969">
        <v>74688.800000000003</v>
      </c>
      <c r="K969" t="s">
        <v>77</v>
      </c>
    </row>
    <row r="970" spans="1:11" x14ac:dyDescent="0.3">
      <c r="A970" s="8">
        <v>45190</v>
      </c>
      <c r="B970" t="s">
        <v>10</v>
      </c>
      <c r="C970" t="s">
        <v>51</v>
      </c>
      <c r="D970" t="s">
        <v>41</v>
      </c>
      <c r="E970" t="s">
        <v>13</v>
      </c>
      <c r="F970" t="s">
        <v>20</v>
      </c>
      <c r="G970" t="s">
        <v>21</v>
      </c>
      <c r="H970">
        <v>18</v>
      </c>
      <c r="I970">
        <v>4150.7700000000004</v>
      </c>
      <c r="J970">
        <v>74713.86</v>
      </c>
      <c r="K970" t="s">
        <v>79</v>
      </c>
    </row>
    <row r="971" spans="1:11" x14ac:dyDescent="0.3">
      <c r="A971" s="8">
        <v>45224</v>
      </c>
      <c r="B971" t="s">
        <v>46</v>
      </c>
      <c r="C971" t="s">
        <v>23</v>
      </c>
      <c r="D971" t="s">
        <v>24</v>
      </c>
      <c r="E971" t="s">
        <v>19</v>
      </c>
      <c r="F971" t="s">
        <v>30</v>
      </c>
      <c r="G971" t="s">
        <v>56</v>
      </c>
      <c r="H971">
        <v>16</v>
      </c>
      <c r="I971">
        <v>4684.8599999999997</v>
      </c>
      <c r="J971">
        <v>74957.759999999995</v>
      </c>
      <c r="K971" t="s">
        <v>80</v>
      </c>
    </row>
    <row r="972" spans="1:11" x14ac:dyDescent="0.3">
      <c r="A972" s="8">
        <v>44989</v>
      </c>
      <c r="B972" t="s">
        <v>32</v>
      </c>
      <c r="C972" t="s">
        <v>17</v>
      </c>
      <c r="D972" t="s">
        <v>18</v>
      </c>
      <c r="E972" t="s">
        <v>19</v>
      </c>
      <c r="F972" t="s">
        <v>14</v>
      </c>
      <c r="G972" t="s">
        <v>63</v>
      </c>
      <c r="H972">
        <v>17</v>
      </c>
      <c r="I972">
        <v>4415.8500000000004</v>
      </c>
      <c r="J972">
        <v>75069.45</v>
      </c>
      <c r="K972" t="s">
        <v>83</v>
      </c>
    </row>
    <row r="973" spans="1:11" x14ac:dyDescent="0.3">
      <c r="A973" s="8">
        <v>45229</v>
      </c>
      <c r="B973" t="s">
        <v>35</v>
      </c>
      <c r="C973" t="s">
        <v>64</v>
      </c>
      <c r="D973" t="s">
        <v>48</v>
      </c>
      <c r="E973" t="s">
        <v>49</v>
      </c>
      <c r="F973" t="s">
        <v>30</v>
      </c>
      <c r="G973" t="s">
        <v>56</v>
      </c>
      <c r="H973">
        <v>19</v>
      </c>
      <c r="I973">
        <v>3968.42</v>
      </c>
      <c r="J973">
        <v>75399.98</v>
      </c>
      <c r="K973" t="s">
        <v>80</v>
      </c>
    </row>
    <row r="974" spans="1:11" x14ac:dyDescent="0.3">
      <c r="A974" s="8">
        <v>44986</v>
      </c>
      <c r="B974" t="s">
        <v>22</v>
      </c>
      <c r="C974" t="s">
        <v>17</v>
      </c>
      <c r="D974" t="s">
        <v>18</v>
      </c>
      <c r="E974" t="s">
        <v>19</v>
      </c>
      <c r="F974" t="s">
        <v>20</v>
      </c>
      <c r="G974" t="s">
        <v>66</v>
      </c>
      <c r="H974">
        <v>19</v>
      </c>
      <c r="I974">
        <v>3990.16</v>
      </c>
      <c r="J974">
        <v>75813.039999999994</v>
      </c>
      <c r="K974" t="s">
        <v>83</v>
      </c>
    </row>
    <row r="975" spans="1:11" x14ac:dyDescent="0.3">
      <c r="A975" s="8">
        <v>44989</v>
      </c>
      <c r="B975" t="s">
        <v>44</v>
      </c>
      <c r="C975" t="s">
        <v>33</v>
      </c>
      <c r="D975" t="s">
        <v>18</v>
      </c>
      <c r="E975" t="s">
        <v>19</v>
      </c>
      <c r="F975" t="s">
        <v>14</v>
      </c>
      <c r="G975" t="s">
        <v>67</v>
      </c>
      <c r="H975">
        <v>16</v>
      </c>
      <c r="I975">
        <v>4817.63</v>
      </c>
      <c r="J975">
        <v>77082.080000000002</v>
      </c>
      <c r="K975" t="s">
        <v>83</v>
      </c>
    </row>
    <row r="976" spans="1:11" x14ac:dyDescent="0.3">
      <c r="A976" s="8">
        <v>45181</v>
      </c>
      <c r="B976" t="s">
        <v>16</v>
      </c>
      <c r="C976" t="s">
        <v>54</v>
      </c>
      <c r="D976" t="s">
        <v>48</v>
      </c>
      <c r="E976" t="s">
        <v>49</v>
      </c>
      <c r="F976" t="s">
        <v>30</v>
      </c>
      <c r="G976" t="s">
        <v>31</v>
      </c>
      <c r="H976">
        <v>16</v>
      </c>
      <c r="I976">
        <v>4826.2</v>
      </c>
      <c r="J976">
        <v>77219.199999999997</v>
      </c>
      <c r="K976" t="s">
        <v>79</v>
      </c>
    </row>
    <row r="977" spans="1:11" x14ac:dyDescent="0.3">
      <c r="A977" s="8">
        <v>45216</v>
      </c>
      <c r="B977" t="s">
        <v>39</v>
      </c>
      <c r="C977" t="s">
        <v>25</v>
      </c>
      <c r="D977" t="s">
        <v>18</v>
      </c>
      <c r="E977" t="s">
        <v>19</v>
      </c>
      <c r="F977" t="s">
        <v>26</v>
      </c>
      <c r="G977" t="s">
        <v>45</v>
      </c>
      <c r="H977">
        <v>19</v>
      </c>
      <c r="I977">
        <v>4080.77</v>
      </c>
      <c r="J977">
        <v>77534.63</v>
      </c>
      <c r="K977" t="s">
        <v>80</v>
      </c>
    </row>
    <row r="978" spans="1:11" x14ac:dyDescent="0.3">
      <c r="A978" s="8">
        <v>45206</v>
      </c>
      <c r="B978" t="s">
        <v>35</v>
      </c>
      <c r="C978" t="s">
        <v>47</v>
      </c>
      <c r="D978" t="s">
        <v>48</v>
      </c>
      <c r="E978" t="s">
        <v>49</v>
      </c>
      <c r="F978" t="s">
        <v>14</v>
      </c>
      <c r="G978" t="s">
        <v>63</v>
      </c>
      <c r="H978">
        <v>19</v>
      </c>
      <c r="I978">
        <v>4089.21</v>
      </c>
      <c r="J978">
        <v>77694.990000000005</v>
      </c>
      <c r="K978" t="s">
        <v>80</v>
      </c>
    </row>
    <row r="979" spans="1:11" x14ac:dyDescent="0.3">
      <c r="A979" s="8">
        <v>45072</v>
      </c>
      <c r="B979" t="s">
        <v>10</v>
      </c>
      <c r="C979" t="s">
        <v>55</v>
      </c>
      <c r="D979" t="s">
        <v>24</v>
      </c>
      <c r="E979" t="s">
        <v>19</v>
      </c>
      <c r="F979" t="s">
        <v>14</v>
      </c>
      <c r="G979" t="s">
        <v>63</v>
      </c>
      <c r="H979">
        <v>16</v>
      </c>
      <c r="I979">
        <v>4896.07</v>
      </c>
      <c r="J979">
        <v>78337.119999999995</v>
      </c>
      <c r="K979" t="s">
        <v>82</v>
      </c>
    </row>
    <row r="980" spans="1:11" x14ac:dyDescent="0.3">
      <c r="A980" s="8">
        <v>44942</v>
      </c>
      <c r="B980" t="s">
        <v>46</v>
      </c>
      <c r="C980" t="s">
        <v>64</v>
      </c>
      <c r="D980" t="s">
        <v>48</v>
      </c>
      <c r="E980" t="s">
        <v>49</v>
      </c>
      <c r="F980" t="s">
        <v>37</v>
      </c>
      <c r="G980" t="s">
        <v>38</v>
      </c>
      <c r="H980">
        <v>20</v>
      </c>
      <c r="I980">
        <v>3925.65</v>
      </c>
      <c r="J980">
        <v>78513</v>
      </c>
      <c r="K980" t="s">
        <v>77</v>
      </c>
    </row>
    <row r="981" spans="1:11" x14ac:dyDescent="0.3">
      <c r="A981" s="8">
        <v>45208</v>
      </c>
      <c r="B981" t="s">
        <v>39</v>
      </c>
      <c r="C981" t="s">
        <v>50</v>
      </c>
      <c r="D981" t="s">
        <v>12</v>
      </c>
      <c r="E981" t="s">
        <v>13</v>
      </c>
      <c r="F981" t="s">
        <v>26</v>
      </c>
      <c r="G981" t="s">
        <v>59</v>
      </c>
      <c r="H981">
        <v>19</v>
      </c>
      <c r="I981">
        <v>4186.6400000000003</v>
      </c>
      <c r="J981">
        <v>79546.16</v>
      </c>
      <c r="K981" t="s">
        <v>80</v>
      </c>
    </row>
    <row r="982" spans="1:11" x14ac:dyDescent="0.3">
      <c r="A982" s="8">
        <v>45211</v>
      </c>
      <c r="B982" t="s">
        <v>10</v>
      </c>
      <c r="C982" t="s">
        <v>47</v>
      </c>
      <c r="D982" t="s">
        <v>48</v>
      </c>
      <c r="E982" t="s">
        <v>49</v>
      </c>
      <c r="F982" t="s">
        <v>37</v>
      </c>
      <c r="G982" t="s">
        <v>62</v>
      </c>
      <c r="H982">
        <v>20</v>
      </c>
      <c r="I982">
        <v>4049.4</v>
      </c>
      <c r="J982">
        <v>80988</v>
      </c>
      <c r="K982" t="s">
        <v>80</v>
      </c>
    </row>
    <row r="983" spans="1:11" x14ac:dyDescent="0.3">
      <c r="A983" s="8">
        <v>45180</v>
      </c>
      <c r="B983" t="s">
        <v>35</v>
      </c>
      <c r="C983" t="s">
        <v>40</v>
      </c>
      <c r="D983" t="s">
        <v>41</v>
      </c>
      <c r="E983" t="s">
        <v>13</v>
      </c>
      <c r="F983" t="s">
        <v>14</v>
      </c>
      <c r="G983" t="s">
        <v>67</v>
      </c>
      <c r="H983">
        <v>20</v>
      </c>
      <c r="I983">
        <v>4055.72</v>
      </c>
      <c r="J983">
        <v>81114.399999999994</v>
      </c>
      <c r="K983" t="s">
        <v>79</v>
      </c>
    </row>
    <row r="984" spans="1:11" x14ac:dyDescent="0.3">
      <c r="A984" s="8">
        <v>45077</v>
      </c>
      <c r="B984" t="s">
        <v>16</v>
      </c>
      <c r="C984" t="s">
        <v>33</v>
      </c>
      <c r="D984" t="s">
        <v>18</v>
      </c>
      <c r="E984" t="s">
        <v>19</v>
      </c>
      <c r="F984" t="s">
        <v>30</v>
      </c>
      <c r="G984" t="s">
        <v>56</v>
      </c>
      <c r="H984">
        <v>20</v>
      </c>
      <c r="I984">
        <v>4072.4</v>
      </c>
      <c r="J984">
        <v>81448</v>
      </c>
      <c r="K984" t="s">
        <v>82</v>
      </c>
    </row>
    <row r="985" spans="1:11" x14ac:dyDescent="0.3">
      <c r="A985" s="8">
        <v>45107</v>
      </c>
      <c r="B985" t="s">
        <v>22</v>
      </c>
      <c r="C985" t="s">
        <v>23</v>
      </c>
      <c r="D985" t="s">
        <v>24</v>
      </c>
      <c r="E985" t="s">
        <v>19</v>
      </c>
      <c r="F985" t="s">
        <v>20</v>
      </c>
      <c r="G985" t="s">
        <v>60</v>
      </c>
      <c r="H985">
        <v>19</v>
      </c>
      <c r="I985">
        <v>4364.6400000000003</v>
      </c>
      <c r="J985">
        <v>82928.160000000003</v>
      </c>
      <c r="K985" t="s">
        <v>84</v>
      </c>
    </row>
    <row r="986" spans="1:11" x14ac:dyDescent="0.3">
      <c r="A986" s="8">
        <v>45094</v>
      </c>
      <c r="B986" t="s">
        <v>46</v>
      </c>
      <c r="C986" t="s">
        <v>11</v>
      </c>
      <c r="D986" t="s">
        <v>12</v>
      </c>
      <c r="E986" t="s">
        <v>13</v>
      </c>
      <c r="F986" t="s">
        <v>26</v>
      </c>
      <c r="G986" t="s">
        <v>43</v>
      </c>
      <c r="H986">
        <v>18</v>
      </c>
      <c r="I986">
        <v>4718.22</v>
      </c>
      <c r="J986">
        <v>84927.96</v>
      </c>
      <c r="K986" t="s">
        <v>84</v>
      </c>
    </row>
    <row r="987" spans="1:11" x14ac:dyDescent="0.3">
      <c r="A987" s="8">
        <v>45037</v>
      </c>
      <c r="B987" t="s">
        <v>53</v>
      </c>
      <c r="C987" t="s">
        <v>55</v>
      </c>
      <c r="D987" t="s">
        <v>24</v>
      </c>
      <c r="E987" t="s">
        <v>19</v>
      </c>
      <c r="F987" t="s">
        <v>26</v>
      </c>
      <c r="G987" t="s">
        <v>59</v>
      </c>
      <c r="H987">
        <v>19</v>
      </c>
      <c r="I987">
        <v>4513.6000000000004</v>
      </c>
      <c r="J987">
        <v>85758.399999999994</v>
      </c>
      <c r="K987" t="s">
        <v>87</v>
      </c>
    </row>
    <row r="988" spans="1:11" x14ac:dyDescent="0.3">
      <c r="A988" s="8">
        <v>44977</v>
      </c>
      <c r="B988" t="s">
        <v>32</v>
      </c>
      <c r="C988" t="s">
        <v>47</v>
      </c>
      <c r="D988" t="s">
        <v>48</v>
      </c>
      <c r="E988" t="s">
        <v>49</v>
      </c>
      <c r="F988" t="s">
        <v>20</v>
      </c>
      <c r="G988" t="s">
        <v>34</v>
      </c>
      <c r="H988">
        <v>19</v>
      </c>
      <c r="I988">
        <v>4528.95</v>
      </c>
      <c r="J988">
        <v>86050.05</v>
      </c>
      <c r="K988" t="s">
        <v>78</v>
      </c>
    </row>
    <row r="989" spans="1:11" x14ac:dyDescent="0.3">
      <c r="A989" s="8">
        <v>45037</v>
      </c>
      <c r="B989" t="s">
        <v>35</v>
      </c>
      <c r="C989" t="s">
        <v>36</v>
      </c>
      <c r="D989" t="s">
        <v>24</v>
      </c>
      <c r="E989" t="s">
        <v>19</v>
      </c>
      <c r="F989" t="s">
        <v>26</v>
      </c>
      <c r="G989" t="s">
        <v>43</v>
      </c>
      <c r="H989">
        <v>19</v>
      </c>
      <c r="I989">
        <v>4562.0200000000004</v>
      </c>
      <c r="J989">
        <v>86678.38</v>
      </c>
      <c r="K989" t="s">
        <v>87</v>
      </c>
    </row>
    <row r="990" spans="1:11" x14ac:dyDescent="0.3">
      <c r="A990" s="8">
        <v>45042</v>
      </c>
      <c r="B990" t="s">
        <v>22</v>
      </c>
      <c r="C990" t="s">
        <v>36</v>
      </c>
      <c r="D990" t="s">
        <v>24</v>
      </c>
      <c r="E990" t="s">
        <v>19</v>
      </c>
      <c r="F990" t="s">
        <v>14</v>
      </c>
      <c r="G990" t="s">
        <v>57</v>
      </c>
      <c r="H990">
        <v>20</v>
      </c>
      <c r="I990">
        <v>4365.58</v>
      </c>
      <c r="J990">
        <v>87311.6</v>
      </c>
      <c r="K990" t="s">
        <v>87</v>
      </c>
    </row>
    <row r="991" spans="1:11" x14ac:dyDescent="0.3">
      <c r="A991" s="8">
        <v>45110</v>
      </c>
      <c r="B991" t="s">
        <v>53</v>
      </c>
      <c r="C991" t="s">
        <v>11</v>
      </c>
      <c r="D991" t="s">
        <v>12</v>
      </c>
      <c r="E991" t="s">
        <v>13</v>
      </c>
      <c r="F991" t="s">
        <v>20</v>
      </c>
      <c r="G991" t="s">
        <v>60</v>
      </c>
      <c r="H991">
        <v>18</v>
      </c>
      <c r="I991">
        <v>4850.91</v>
      </c>
      <c r="J991">
        <v>87316.38</v>
      </c>
      <c r="K991" t="s">
        <v>85</v>
      </c>
    </row>
    <row r="992" spans="1:11" x14ac:dyDescent="0.3">
      <c r="A992" s="8">
        <v>44960</v>
      </c>
      <c r="B992" t="s">
        <v>44</v>
      </c>
      <c r="C992" t="s">
        <v>25</v>
      </c>
      <c r="D992" t="s">
        <v>18</v>
      </c>
      <c r="E992" t="s">
        <v>19</v>
      </c>
      <c r="F992" t="s">
        <v>37</v>
      </c>
      <c r="G992" t="s">
        <v>38</v>
      </c>
      <c r="H992">
        <v>20</v>
      </c>
      <c r="I992">
        <v>4397.46</v>
      </c>
      <c r="J992">
        <v>87949.2</v>
      </c>
      <c r="K992" t="s">
        <v>78</v>
      </c>
    </row>
    <row r="993" spans="1:11" x14ac:dyDescent="0.3">
      <c r="A993" s="8">
        <v>45143</v>
      </c>
      <c r="B993" t="s">
        <v>46</v>
      </c>
      <c r="C993" t="s">
        <v>40</v>
      </c>
      <c r="D993" t="s">
        <v>41</v>
      </c>
      <c r="E993" t="s">
        <v>13</v>
      </c>
      <c r="F993" t="s">
        <v>26</v>
      </c>
      <c r="G993" t="s">
        <v>27</v>
      </c>
      <c r="H993">
        <v>20</v>
      </c>
      <c r="I993">
        <v>4428.59</v>
      </c>
      <c r="J993">
        <v>88571.8</v>
      </c>
      <c r="K993" t="s">
        <v>72</v>
      </c>
    </row>
    <row r="994" spans="1:11" x14ac:dyDescent="0.3">
      <c r="A994" s="8">
        <v>45062</v>
      </c>
      <c r="B994" t="s">
        <v>44</v>
      </c>
      <c r="C994" t="s">
        <v>17</v>
      </c>
      <c r="D994" t="s">
        <v>18</v>
      </c>
      <c r="E994" t="s">
        <v>19</v>
      </c>
      <c r="F994" t="s">
        <v>14</v>
      </c>
      <c r="G994" t="s">
        <v>15</v>
      </c>
      <c r="H994">
        <v>18</v>
      </c>
      <c r="I994">
        <v>4937.99</v>
      </c>
      <c r="J994">
        <v>88883.82</v>
      </c>
      <c r="K994" t="s">
        <v>82</v>
      </c>
    </row>
    <row r="995" spans="1:11" x14ac:dyDescent="0.3">
      <c r="A995" s="8">
        <v>45011</v>
      </c>
      <c r="B995" t="s">
        <v>16</v>
      </c>
      <c r="C995" t="s">
        <v>29</v>
      </c>
      <c r="D995" t="s">
        <v>12</v>
      </c>
      <c r="E995" t="s">
        <v>13</v>
      </c>
      <c r="F995" t="s">
        <v>20</v>
      </c>
      <c r="G995" t="s">
        <v>21</v>
      </c>
      <c r="H995">
        <v>19</v>
      </c>
      <c r="I995">
        <v>4786.8900000000003</v>
      </c>
      <c r="J995">
        <v>90950.91</v>
      </c>
      <c r="K995" t="s">
        <v>83</v>
      </c>
    </row>
    <row r="996" spans="1:11" x14ac:dyDescent="0.3">
      <c r="A996" s="8">
        <v>44972</v>
      </c>
      <c r="B996" t="s">
        <v>16</v>
      </c>
      <c r="C996" t="s">
        <v>40</v>
      </c>
      <c r="D996" t="s">
        <v>41</v>
      </c>
      <c r="E996" t="s">
        <v>13</v>
      </c>
      <c r="F996" t="s">
        <v>37</v>
      </c>
      <c r="G996" t="s">
        <v>42</v>
      </c>
      <c r="H996">
        <v>19</v>
      </c>
      <c r="I996">
        <v>4896.3100000000004</v>
      </c>
      <c r="J996">
        <v>93029.89</v>
      </c>
      <c r="K996" t="s">
        <v>78</v>
      </c>
    </row>
    <row r="997" spans="1:11" x14ac:dyDescent="0.3">
      <c r="A997" s="8">
        <v>45122</v>
      </c>
      <c r="B997" t="s">
        <v>35</v>
      </c>
      <c r="C997" t="s">
        <v>47</v>
      </c>
      <c r="D997" t="s">
        <v>48</v>
      </c>
      <c r="E997" t="s">
        <v>49</v>
      </c>
      <c r="F997" t="s">
        <v>30</v>
      </c>
      <c r="G997" t="s">
        <v>56</v>
      </c>
      <c r="H997">
        <v>20</v>
      </c>
      <c r="I997">
        <v>4711.51</v>
      </c>
      <c r="J997">
        <v>94230.2</v>
      </c>
      <c r="K997" t="s">
        <v>85</v>
      </c>
    </row>
    <row r="998" spans="1:11" x14ac:dyDescent="0.3">
      <c r="A998" s="8">
        <v>45206</v>
      </c>
      <c r="B998" t="s">
        <v>22</v>
      </c>
      <c r="C998" t="s">
        <v>33</v>
      </c>
      <c r="D998" t="s">
        <v>18</v>
      </c>
      <c r="E998" t="s">
        <v>19</v>
      </c>
      <c r="F998" t="s">
        <v>37</v>
      </c>
      <c r="G998" t="s">
        <v>62</v>
      </c>
      <c r="H998">
        <v>19</v>
      </c>
      <c r="I998">
        <v>4996.28</v>
      </c>
      <c r="J998">
        <v>94929.32</v>
      </c>
      <c r="K998" t="s">
        <v>80</v>
      </c>
    </row>
    <row r="999" spans="1:11" x14ac:dyDescent="0.3">
      <c r="A999" s="8">
        <v>45168</v>
      </c>
      <c r="B999" t="s">
        <v>32</v>
      </c>
      <c r="C999" t="s">
        <v>17</v>
      </c>
      <c r="D999" t="s">
        <v>18</v>
      </c>
      <c r="E999" t="s">
        <v>19</v>
      </c>
      <c r="F999" t="s">
        <v>26</v>
      </c>
      <c r="G999" t="s">
        <v>59</v>
      </c>
      <c r="H999">
        <v>20</v>
      </c>
      <c r="I999">
        <v>4751.1400000000003</v>
      </c>
      <c r="J999">
        <v>95022.8</v>
      </c>
      <c r="K999" t="s">
        <v>72</v>
      </c>
    </row>
    <row r="1000" spans="1:11" x14ac:dyDescent="0.3">
      <c r="A1000" s="8">
        <v>45035</v>
      </c>
      <c r="B1000" t="s">
        <v>35</v>
      </c>
      <c r="C1000" t="s">
        <v>40</v>
      </c>
      <c r="D1000" t="s">
        <v>41</v>
      </c>
      <c r="E1000" t="s">
        <v>13</v>
      </c>
      <c r="F1000" t="s">
        <v>30</v>
      </c>
      <c r="G1000" t="s">
        <v>31</v>
      </c>
      <c r="H1000">
        <v>20</v>
      </c>
      <c r="I1000">
        <v>4856.17</v>
      </c>
      <c r="J1000">
        <v>97123.4</v>
      </c>
      <c r="K1000" t="s">
        <v>87</v>
      </c>
    </row>
    <row r="1001" spans="1:11" x14ac:dyDescent="0.3">
      <c r="A1001" s="8">
        <v>45241</v>
      </c>
      <c r="B1001" t="s">
        <v>46</v>
      </c>
      <c r="C1001" t="s">
        <v>29</v>
      </c>
      <c r="D1001" t="s">
        <v>12</v>
      </c>
      <c r="E1001" t="s">
        <v>13</v>
      </c>
      <c r="F1001" t="s">
        <v>30</v>
      </c>
      <c r="G1001" t="s">
        <v>52</v>
      </c>
      <c r="H1001">
        <v>20</v>
      </c>
      <c r="I1001">
        <v>4970.33</v>
      </c>
      <c r="J1001">
        <v>99406.6</v>
      </c>
      <c r="K1001" t="s">
        <v>81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4E240-43EC-4E94-842D-F44389FA58EA}">
  <dimension ref="A1:AC64"/>
  <sheetViews>
    <sheetView showWhiteSpace="0" zoomScale="38" zoomScaleNormal="44" workbookViewId="0">
      <selection activeCell="AB15" sqref="AB15"/>
    </sheetView>
  </sheetViews>
  <sheetFormatPr defaultRowHeight="14.4" x14ac:dyDescent="0.3"/>
  <cols>
    <col min="24" max="24" width="8.88671875" customWidth="1"/>
  </cols>
  <sheetData>
    <row r="1" spans="1:24" x14ac:dyDescent="0.3">
      <c r="A1" s="9"/>
      <c r="B1" s="9"/>
      <c r="C1" s="9"/>
      <c r="D1" s="9"/>
      <c r="E1" s="9"/>
      <c r="F1" s="9"/>
      <c r="G1" s="9"/>
      <c r="H1" s="9"/>
      <c r="I1" s="9"/>
      <c r="J1" s="9"/>
      <c r="K1" s="9"/>
      <c r="L1" s="9"/>
      <c r="M1" s="9"/>
      <c r="N1" s="9"/>
      <c r="O1" s="9"/>
      <c r="P1" s="9"/>
      <c r="Q1" s="9"/>
      <c r="R1" s="9"/>
      <c r="S1" s="9"/>
      <c r="T1" s="9"/>
      <c r="U1" s="9"/>
      <c r="V1" s="9"/>
      <c r="W1" s="9"/>
      <c r="X1" s="9"/>
    </row>
    <row r="2" spans="1:24" x14ac:dyDescent="0.3">
      <c r="A2" s="9"/>
      <c r="B2" s="9"/>
      <c r="C2" s="9"/>
      <c r="D2" s="9"/>
      <c r="E2" s="9"/>
      <c r="F2" s="9"/>
      <c r="G2" s="9"/>
      <c r="H2" s="9"/>
      <c r="I2" s="9"/>
      <c r="J2" s="9"/>
      <c r="K2" s="9"/>
      <c r="L2" s="9"/>
      <c r="M2" s="9"/>
      <c r="N2" s="9"/>
      <c r="O2" s="9"/>
      <c r="P2" s="9"/>
      <c r="Q2" s="9"/>
      <c r="R2" s="9"/>
      <c r="S2" s="9"/>
      <c r="T2" s="9"/>
      <c r="U2" s="9"/>
      <c r="V2" s="9"/>
      <c r="W2" s="9"/>
      <c r="X2" s="9"/>
    </row>
    <row r="3" spans="1:24" x14ac:dyDescent="0.3">
      <c r="A3" s="9"/>
      <c r="B3" s="9"/>
      <c r="C3" s="9"/>
      <c r="D3" s="9"/>
      <c r="E3" s="9"/>
      <c r="F3" s="9"/>
      <c r="G3" s="9"/>
      <c r="H3" s="9"/>
      <c r="I3" s="9"/>
      <c r="J3" s="9"/>
      <c r="K3" s="9"/>
      <c r="L3" s="9"/>
      <c r="M3" s="9"/>
      <c r="N3" s="9"/>
      <c r="O3" s="9"/>
      <c r="P3" s="9"/>
      <c r="Q3" s="9"/>
      <c r="R3" s="9"/>
      <c r="S3" s="9"/>
      <c r="T3" s="9"/>
      <c r="U3" s="9"/>
      <c r="V3" s="9"/>
      <c r="W3" s="9"/>
      <c r="X3" s="9"/>
    </row>
    <row r="4" spans="1:24" x14ac:dyDescent="0.3">
      <c r="A4" s="9"/>
      <c r="B4" s="9"/>
      <c r="C4" s="9"/>
      <c r="D4" s="9"/>
      <c r="E4" s="9"/>
      <c r="F4" s="9"/>
      <c r="G4" s="9"/>
      <c r="H4" s="9"/>
      <c r="I4" s="9"/>
      <c r="J4" s="9"/>
      <c r="K4" s="9"/>
      <c r="L4" s="9"/>
      <c r="M4" s="9"/>
      <c r="N4" s="9"/>
      <c r="O4" s="9"/>
      <c r="P4" s="9"/>
      <c r="Q4" s="9"/>
      <c r="R4" s="9"/>
      <c r="S4" s="9"/>
      <c r="T4" s="9"/>
      <c r="U4" s="9"/>
      <c r="V4" s="9"/>
      <c r="W4" s="9"/>
      <c r="X4" s="9"/>
    </row>
    <row r="5" spans="1:24" x14ac:dyDescent="0.3">
      <c r="A5" s="9"/>
      <c r="B5" s="9"/>
      <c r="C5" s="9"/>
      <c r="D5" s="9"/>
      <c r="E5" s="9"/>
      <c r="F5" s="9"/>
      <c r="G5" s="9"/>
      <c r="H5" s="9"/>
      <c r="I5" s="9"/>
      <c r="J5" s="9"/>
      <c r="K5" s="9"/>
      <c r="L5" s="9"/>
      <c r="M5" s="9"/>
      <c r="N5" s="9"/>
      <c r="O5" s="9"/>
      <c r="P5" s="9"/>
      <c r="Q5" s="9"/>
      <c r="R5" s="9"/>
      <c r="S5" s="9"/>
      <c r="T5" s="9"/>
      <c r="U5" s="9"/>
      <c r="V5" s="9"/>
      <c r="W5" s="9"/>
      <c r="X5" s="9"/>
    </row>
    <row r="6" spans="1:24" x14ac:dyDescent="0.3">
      <c r="A6" s="9"/>
      <c r="B6" s="9"/>
      <c r="C6" s="9"/>
      <c r="D6" s="9"/>
      <c r="E6" s="9"/>
      <c r="F6" s="9"/>
      <c r="G6" s="9"/>
      <c r="H6" s="9"/>
      <c r="I6" s="9"/>
      <c r="J6" s="9"/>
      <c r="K6" s="9"/>
      <c r="L6" s="9"/>
      <c r="M6" s="9"/>
      <c r="N6" s="9"/>
      <c r="O6" s="9"/>
      <c r="P6" s="9"/>
      <c r="Q6" s="9"/>
      <c r="R6" s="9"/>
      <c r="S6" s="9"/>
      <c r="T6" s="9"/>
      <c r="U6" s="9"/>
      <c r="V6" s="9"/>
      <c r="W6" s="9"/>
      <c r="X6" s="9"/>
    </row>
    <row r="7" spans="1:24" x14ac:dyDescent="0.3">
      <c r="A7" s="9"/>
      <c r="B7" s="9"/>
      <c r="C7" s="9"/>
      <c r="D7" s="9"/>
      <c r="E7" s="9"/>
      <c r="F7" s="9"/>
      <c r="G7" s="9"/>
      <c r="H7" s="9"/>
      <c r="I7" s="9"/>
      <c r="J7" s="9"/>
      <c r="K7" s="9"/>
      <c r="L7" s="9"/>
      <c r="M7" s="9"/>
      <c r="N7" s="9"/>
      <c r="O7" s="9"/>
      <c r="P7" s="9"/>
      <c r="Q7" s="9"/>
      <c r="R7" s="9"/>
      <c r="S7" s="9"/>
      <c r="T7" s="9"/>
      <c r="U7" s="9"/>
      <c r="V7" s="9"/>
      <c r="W7" s="9"/>
      <c r="X7" s="9"/>
    </row>
    <row r="8" spans="1:24" x14ac:dyDescent="0.3">
      <c r="A8" s="9"/>
      <c r="B8" s="9"/>
      <c r="C8" s="9"/>
      <c r="D8" s="9"/>
      <c r="E8" s="9"/>
      <c r="F8" s="9"/>
      <c r="G8" s="9"/>
      <c r="H8" s="9"/>
      <c r="I8" s="9"/>
      <c r="J8" s="9"/>
      <c r="K8" s="9"/>
      <c r="L8" s="9"/>
      <c r="M8" s="9"/>
      <c r="N8" s="9"/>
      <c r="O8" s="9"/>
      <c r="P8" s="9"/>
      <c r="Q8" s="9"/>
      <c r="R8" s="9"/>
      <c r="S8" s="9"/>
      <c r="T8" s="9"/>
      <c r="U8" s="9"/>
      <c r="V8" s="9"/>
      <c r="W8" s="9"/>
      <c r="X8" s="9"/>
    </row>
    <row r="9" spans="1:24" x14ac:dyDescent="0.3">
      <c r="A9" s="9"/>
      <c r="B9" s="9"/>
      <c r="C9" s="9"/>
      <c r="D9" s="9"/>
      <c r="E9" s="9"/>
      <c r="F9" s="9"/>
      <c r="G9" s="9"/>
      <c r="H9" s="9"/>
      <c r="I9" s="9"/>
      <c r="J9" s="9"/>
      <c r="K9" s="9"/>
      <c r="L9" s="9"/>
      <c r="M9" s="9"/>
      <c r="N9" s="9"/>
      <c r="O9" s="9"/>
      <c r="P9" s="9"/>
      <c r="Q9" s="9"/>
      <c r="R9" s="9"/>
      <c r="S9" s="9"/>
      <c r="T9" s="9"/>
      <c r="U9" s="9"/>
      <c r="V9" s="9"/>
      <c r="W9" s="9"/>
      <c r="X9" s="9"/>
    </row>
    <row r="10" spans="1:24" x14ac:dyDescent="0.3">
      <c r="A10" s="9"/>
      <c r="B10" s="9"/>
      <c r="C10" s="9"/>
      <c r="D10" s="9"/>
      <c r="E10" s="9"/>
      <c r="F10" s="9"/>
      <c r="G10" s="9"/>
      <c r="H10" s="9"/>
      <c r="I10" s="9"/>
      <c r="J10" s="9"/>
      <c r="K10" s="9"/>
      <c r="L10" s="9"/>
      <c r="M10" s="9"/>
      <c r="N10" s="9"/>
      <c r="O10" s="9"/>
      <c r="P10" s="9"/>
      <c r="Q10" s="9"/>
      <c r="R10" s="9"/>
      <c r="S10" s="9"/>
      <c r="T10" s="9"/>
      <c r="U10" s="9"/>
      <c r="V10" s="9"/>
      <c r="W10" s="9"/>
      <c r="X10" s="9"/>
    </row>
    <row r="11" spans="1:24" ht="0.6" customHeight="1" x14ac:dyDescent="0.3">
      <c r="A11" s="9"/>
      <c r="B11" s="9"/>
      <c r="C11" s="9"/>
      <c r="D11" s="9"/>
      <c r="E11" s="9"/>
      <c r="F11" s="9"/>
      <c r="G11" s="9"/>
      <c r="H11" s="9"/>
      <c r="I11" s="9"/>
      <c r="J11" s="9"/>
      <c r="K11" s="9"/>
      <c r="L11" s="9"/>
      <c r="M11" s="9"/>
      <c r="N11" s="9"/>
      <c r="O11" s="9"/>
      <c r="P11" s="9"/>
      <c r="Q11" s="9"/>
      <c r="R11" s="9"/>
      <c r="S11" s="9"/>
      <c r="T11" s="9"/>
      <c r="U11" s="9"/>
      <c r="V11" s="9"/>
      <c r="W11" s="9"/>
      <c r="X11" s="9"/>
    </row>
    <row r="12" spans="1:24" x14ac:dyDescent="0.3">
      <c r="A12" s="9"/>
      <c r="B12" s="9"/>
      <c r="C12" s="9"/>
      <c r="D12" s="9"/>
      <c r="E12" s="9"/>
      <c r="F12" s="9"/>
      <c r="G12" s="9"/>
      <c r="H12" s="9"/>
      <c r="I12" s="9"/>
      <c r="J12" s="9"/>
      <c r="K12" s="9"/>
      <c r="L12" s="9"/>
      <c r="M12" s="9"/>
      <c r="N12" s="9"/>
      <c r="O12" s="9"/>
      <c r="P12" s="9"/>
      <c r="Q12" s="9"/>
      <c r="R12" s="9"/>
      <c r="S12" s="9"/>
      <c r="T12" s="9"/>
      <c r="U12" s="9"/>
      <c r="V12" s="9"/>
      <c r="W12" s="9"/>
      <c r="X12" s="9"/>
    </row>
    <row r="13" spans="1:24" x14ac:dyDescent="0.3">
      <c r="A13" s="9"/>
      <c r="B13" s="9"/>
      <c r="C13" s="9"/>
      <c r="D13" s="9"/>
      <c r="E13" s="9"/>
      <c r="F13" s="9"/>
      <c r="G13" s="9"/>
      <c r="H13" s="9"/>
      <c r="I13" s="9"/>
      <c r="J13" s="9"/>
      <c r="K13" s="9"/>
      <c r="L13" s="9"/>
      <c r="M13" s="9"/>
      <c r="N13" s="9"/>
      <c r="O13" s="9"/>
      <c r="P13" s="9"/>
      <c r="Q13" s="9"/>
      <c r="R13" s="9"/>
      <c r="S13" s="9"/>
      <c r="T13" s="9"/>
      <c r="U13" s="9"/>
      <c r="V13" s="9"/>
      <c r="W13" s="9"/>
      <c r="X13" s="9"/>
    </row>
    <row r="14" spans="1:24" x14ac:dyDescent="0.3">
      <c r="A14" s="9"/>
      <c r="B14" s="9"/>
      <c r="C14" s="9"/>
      <c r="D14" s="9"/>
      <c r="E14" s="9"/>
      <c r="F14" s="9"/>
      <c r="G14" s="9"/>
      <c r="H14" s="9"/>
      <c r="I14" s="9"/>
      <c r="J14" s="9"/>
      <c r="K14" s="9"/>
      <c r="L14" s="9"/>
      <c r="M14" s="9"/>
      <c r="N14" s="9"/>
      <c r="O14" s="9"/>
      <c r="P14" s="9"/>
      <c r="Q14" s="9"/>
      <c r="R14" s="9"/>
      <c r="S14" s="9"/>
      <c r="T14" s="9"/>
      <c r="U14" s="9"/>
      <c r="V14" s="9"/>
      <c r="W14" s="9"/>
      <c r="X14" s="9"/>
    </row>
    <row r="15" spans="1:24" x14ac:dyDescent="0.3">
      <c r="A15" s="9"/>
      <c r="B15" s="9"/>
      <c r="C15" s="9"/>
      <c r="D15" s="9"/>
      <c r="E15" s="9"/>
      <c r="F15" s="9"/>
      <c r="G15" s="9"/>
      <c r="H15" s="9"/>
      <c r="I15" s="9"/>
      <c r="J15" s="9"/>
      <c r="K15" s="9"/>
      <c r="L15" s="9"/>
      <c r="M15" s="9"/>
      <c r="N15" s="9"/>
      <c r="O15" s="9"/>
      <c r="P15" s="9"/>
      <c r="Q15" s="9"/>
      <c r="R15" s="9"/>
      <c r="S15" s="9"/>
      <c r="T15" s="9"/>
      <c r="U15" s="9"/>
      <c r="V15" s="9"/>
      <c r="W15" s="9"/>
      <c r="X15" s="9"/>
    </row>
    <row r="16" spans="1:24" x14ac:dyDescent="0.3">
      <c r="A16" s="9"/>
      <c r="B16" s="9"/>
      <c r="C16" s="9"/>
      <c r="D16" s="9"/>
      <c r="E16" s="9"/>
      <c r="F16" s="9"/>
      <c r="G16" s="9"/>
      <c r="H16" s="9"/>
      <c r="I16" s="9"/>
      <c r="J16" s="9"/>
      <c r="K16" s="9"/>
      <c r="L16" s="9"/>
      <c r="M16" s="9"/>
      <c r="N16" s="9"/>
      <c r="O16" s="9"/>
      <c r="P16" s="9"/>
      <c r="Q16" s="9"/>
      <c r="R16" s="9"/>
      <c r="S16" s="9"/>
      <c r="T16" s="9"/>
      <c r="U16" s="9"/>
      <c r="V16" s="9"/>
      <c r="W16" s="9"/>
      <c r="X16" s="9"/>
    </row>
    <row r="17" spans="1:24" x14ac:dyDescent="0.3">
      <c r="A17" s="9"/>
      <c r="B17" s="9"/>
      <c r="C17" s="9"/>
      <c r="D17" s="9"/>
      <c r="E17" s="9"/>
      <c r="F17" s="9"/>
      <c r="G17" s="9"/>
      <c r="H17" s="9"/>
      <c r="I17" s="9"/>
      <c r="J17" s="9"/>
      <c r="K17" s="9"/>
      <c r="L17" s="9"/>
      <c r="M17" s="9"/>
      <c r="N17" s="9"/>
      <c r="O17" s="9"/>
      <c r="P17" s="9"/>
      <c r="Q17" s="9"/>
      <c r="R17" s="9"/>
      <c r="S17" s="9"/>
      <c r="T17" s="9"/>
      <c r="U17" s="9"/>
      <c r="V17" s="9"/>
      <c r="W17" s="9"/>
      <c r="X17" s="9"/>
    </row>
    <row r="18" spans="1:24" x14ac:dyDescent="0.3">
      <c r="A18" s="9"/>
      <c r="B18" s="9"/>
      <c r="C18" s="9"/>
      <c r="D18" s="9"/>
      <c r="E18" s="9"/>
      <c r="F18" s="9"/>
      <c r="G18" s="9"/>
      <c r="H18" s="9"/>
      <c r="I18" s="9"/>
      <c r="J18" s="9"/>
      <c r="K18" s="9"/>
      <c r="L18" s="9"/>
      <c r="M18" s="9"/>
      <c r="N18" s="9"/>
      <c r="O18" s="9"/>
      <c r="P18" s="9"/>
      <c r="Q18" s="9"/>
      <c r="R18" s="9"/>
      <c r="S18" s="9"/>
      <c r="T18" s="9"/>
      <c r="U18" s="9"/>
      <c r="V18" s="9"/>
      <c r="W18" s="9"/>
      <c r="X18" s="9"/>
    </row>
    <row r="19" spans="1:24" x14ac:dyDescent="0.3">
      <c r="A19" s="9"/>
      <c r="B19" s="9"/>
      <c r="C19" s="9"/>
      <c r="D19" s="9"/>
      <c r="E19" s="9"/>
      <c r="F19" s="9"/>
      <c r="G19" s="9"/>
      <c r="H19" s="9"/>
      <c r="I19" s="9"/>
      <c r="J19" s="9"/>
      <c r="K19" s="9"/>
      <c r="L19" s="9"/>
      <c r="M19" s="9"/>
      <c r="N19" s="9"/>
      <c r="O19" s="9"/>
      <c r="P19" s="9"/>
      <c r="Q19" s="9"/>
      <c r="R19" s="9"/>
      <c r="S19" s="9"/>
      <c r="T19" s="9"/>
      <c r="U19" s="9"/>
      <c r="V19" s="9"/>
      <c r="W19" s="9"/>
      <c r="X19" s="9"/>
    </row>
    <row r="20" spans="1:24" x14ac:dyDescent="0.3">
      <c r="A20" s="9"/>
      <c r="B20" s="9"/>
      <c r="C20" s="9"/>
      <c r="D20" s="9"/>
      <c r="E20" s="9"/>
      <c r="F20" s="9"/>
      <c r="G20" s="9"/>
      <c r="H20" s="9"/>
      <c r="I20" s="9"/>
      <c r="J20" s="9"/>
      <c r="K20" s="9"/>
      <c r="L20" s="9"/>
      <c r="M20" s="9"/>
      <c r="N20" s="9"/>
      <c r="O20" s="9"/>
      <c r="P20" s="9"/>
      <c r="Q20" s="9"/>
      <c r="R20" s="9"/>
      <c r="S20" s="9"/>
      <c r="T20" s="9"/>
      <c r="U20" s="9"/>
      <c r="V20" s="9"/>
      <c r="W20" s="9"/>
      <c r="X20" s="9"/>
    </row>
    <row r="21" spans="1:24" x14ac:dyDescent="0.3">
      <c r="A21" s="9"/>
      <c r="B21" s="9"/>
      <c r="C21" s="9"/>
      <c r="D21" s="9"/>
      <c r="E21" s="9"/>
      <c r="F21" s="9"/>
      <c r="G21" s="9"/>
      <c r="H21" s="9"/>
      <c r="I21" s="9"/>
      <c r="J21" s="9"/>
      <c r="K21" s="9"/>
      <c r="L21" s="9"/>
      <c r="M21" s="9"/>
      <c r="N21" s="9"/>
      <c r="O21" s="9"/>
      <c r="P21" s="9"/>
      <c r="Q21" s="9"/>
      <c r="R21" s="9"/>
      <c r="S21" s="9"/>
      <c r="T21" s="9"/>
      <c r="U21" s="9"/>
      <c r="V21" s="9"/>
      <c r="W21" s="9"/>
      <c r="X21" s="9"/>
    </row>
    <row r="22" spans="1:24" x14ac:dyDescent="0.3">
      <c r="A22" s="9"/>
      <c r="B22" s="9"/>
      <c r="C22" s="9"/>
      <c r="D22" s="9"/>
      <c r="E22" s="9"/>
      <c r="F22" s="9"/>
      <c r="G22" s="9"/>
      <c r="H22" s="9"/>
      <c r="I22" s="9"/>
      <c r="J22" s="9"/>
      <c r="K22" s="9"/>
      <c r="L22" s="9"/>
      <c r="M22" s="9"/>
      <c r="N22" s="9"/>
      <c r="O22" s="9"/>
      <c r="P22" s="9"/>
      <c r="Q22" s="9"/>
      <c r="R22" s="9"/>
      <c r="S22" s="9"/>
      <c r="T22" s="9"/>
      <c r="U22" s="9"/>
      <c r="V22" s="9"/>
      <c r="W22" s="9"/>
      <c r="X22" s="9"/>
    </row>
    <row r="23" spans="1:24" x14ac:dyDescent="0.3">
      <c r="A23" s="9"/>
      <c r="B23" s="9"/>
      <c r="C23" s="9"/>
      <c r="D23" s="9"/>
      <c r="E23" s="9"/>
      <c r="F23" s="9"/>
      <c r="G23" s="9"/>
      <c r="H23" s="9"/>
      <c r="I23" s="9"/>
      <c r="J23" s="9"/>
      <c r="K23" s="9"/>
      <c r="L23" s="9"/>
      <c r="M23" s="9"/>
      <c r="N23" s="9"/>
      <c r="O23" s="9"/>
      <c r="P23" s="9"/>
      <c r="Q23" s="9"/>
      <c r="R23" s="9"/>
      <c r="S23" s="9"/>
      <c r="T23" s="9"/>
      <c r="U23" s="9"/>
      <c r="V23" s="9"/>
      <c r="W23" s="9"/>
      <c r="X23" s="9"/>
    </row>
    <row r="24" spans="1:24" x14ac:dyDescent="0.3">
      <c r="A24" s="9"/>
      <c r="B24" s="9"/>
      <c r="C24" s="9"/>
      <c r="D24" s="9"/>
      <c r="E24" s="9"/>
      <c r="F24" s="9"/>
      <c r="G24" s="9"/>
      <c r="H24" s="9"/>
      <c r="I24" s="9"/>
      <c r="J24" s="9"/>
      <c r="K24" s="9"/>
      <c r="L24" s="9"/>
      <c r="M24" s="9"/>
      <c r="N24" s="9"/>
      <c r="O24" s="9"/>
      <c r="P24" s="9"/>
      <c r="Q24" s="9"/>
      <c r="R24" s="9"/>
      <c r="S24" s="9"/>
      <c r="T24" s="9"/>
      <c r="U24" s="9"/>
      <c r="V24" s="9"/>
      <c r="W24" s="9"/>
      <c r="X24" s="9"/>
    </row>
    <row r="25" spans="1:24" x14ac:dyDescent="0.3">
      <c r="A25" s="9"/>
      <c r="B25" s="9"/>
      <c r="C25" s="9"/>
      <c r="D25" s="9"/>
      <c r="E25" s="9"/>
      <c r="F25" s="9"/>
      <c r="G25" s="9"/>
      <c r="H25" s="9"/>
      <c r="I25" s="9"/>
      <c r="J25" s="9"/>
      <c r="K25" s="9"/>
      <c r="L25" s="9"/>
      <c r="M25" s="9"/>
      <c r="N25" s="9"/>
      <c r="O25" s="9"/>
      <c r="P25" s="9"/>
      <c r="Q25" s="9"/>
      <c r="R25" s="9"/>
      <c r="S25" s="9"/>
      <c r="T25" s="9"/>
      <c r="U25" s="9"/>
      <c r="V25" s="9"/>
      <c r="W25" s="9"/>
      <c r="X25" s="9"/>
    </row>
    <row r="26" spans="1:24" x14ac:dyDescent="0.3">
      <c r="A26" s="9"/>
      <c r="B26" s="9"/>
      <c r="C26" s="9"/>
      <c r="D26" s="9"/>
      <c r="E26" s="9"/>
      <c r="F26" s="9"/>
      <c r="G26" s="9"/>
      <c r="H26" s="9"/>
      <c r="I26" s="9"/>
      <c r="J26" s="9"/>
      <c r="K26" s="9"/>
      <c r="L26" s="9"/>
      <c r="M26" s="9"/>
      <c r="N26" s="9"/>
      <c r="O26" s="9"/>
      <c r="P26" s="9"/>
      <c r="Q26" s="9"/>
      <c r="R26" s="9"/>
      <c r="S26" s="9"/>
      <c r="T26" s="9"/>
      <c r="U26" s="9"/>
      <c r="V26" s="9"/>
      <c r="W26" s="9"/>
      <c r="X26" s="9"/>
    </row>
    <row r="27" spans="1:24" x14ac:dyDescent="0.3">
      <c r="A27" s="9"/>
      <c r="B27" s="9"/>
      <c r="C27" s="9"/>
      <c r="D27" s="9"/>
      <c r="E27" s="9"/>
      <c r="F27" s="9"/>
      <c r="G27" s="9"/>
      <c r="H27" s="9"/>
      <c r="I27" s="9"/>
      <c r="J27" s="9"/>
      <c r="K27" s="9"/>
      <c r="L27" s="9"/>
      <c r="M27" s="9"/>
      <c r="N27" s="9"/>
      <c r="O27" s="9"/>
      <c r="P27" s="9"/>
      <c r="Q27" s="9"/>
      <c r="R27" s="9"/>
      <c r="S27" s="9"/>
      <c r="T27" s="9"/>
      <c r="U27" s="9"/>
      <c r="V27" s="9"/>
      <c r="W27" s="9"/>
      <c r="X27" s="9"/>
    </row>
    <row r="28" spans="1:24" x14ac:dyDescent="0.3">
      <c r="A28" s="9"/>
      <c r="B28" s="9"/>
      <c r="C28" s="9"/>
      <c r="D28" s="9"/>
      <c r="E28" s="9"/>
      <c r="F28" s="9"/>
      <c r="G28" s="9"/>
      <c r="H28" s="9"/>
      <c r="I28" s="9"/>
      <c r="J28" s="9"/>
      <c r="K28" s="9"/>
      <c r="L28" s="9"/>
      <c r="M28" s="9"/>
      <c r="N28" s="9"/>
      <c r="O28" s="9"/>
      <c r="P28" s="9"/>
      <c r="Q28" s="9"/>
      <c r="R28" s="9"/>
      <c r="S28" s="9"/>
      <c r="T28" s="9"/>
      <c r="U28" s="9"/>
      <c r="V28" s="9"/>
      <c r="W28" s="9"/>
      <c r="X28" s="9"/>
    </row>
    <row r="29" spans="1:24" x14ac:dyDescent="0.3">
      <c r="A29" s="9"/>
      <c r="B29" s="9"/>
      <c r="C29" s="9"/>
      <c r="D29" s="9"/>
      <c r="E29" s="9"/>
      <c r="F29" s="9"/>
      <c r="G29" s="9"/>
      <c r="H29" s="9"/>
      <c r="I29" s="9"/>
      <c r="J29" s="9"/>
      <c r="K29" s="9"/>
      <c r="L29" s="9"/>
      <c r="M29" s="9"/>
      <c r="N29" s="9"/>
      <c r="O29" s="9"/>
      <c r="P29" s="9"/>
      <c r="Q29" s="9"/>
      <c r="R29" s="9"/>
      <c r="S29" s="9"/>
      <c r="T29" s="9"/>
      <c r="U29" s="9"/>
      <c r="V29" s="9"/>
      <c r="W29" s="9"/>
      <c r="X29" s="9"/>
    </row>
    <row r="30" spans="1:24" x14ac:dyDescent="0.3">
      <c r="A30" s="9"/>
      <c r="B30" s="9"/>
      <c r="C30" s="9"/>
      <c r="D30" s="9"/>
      <c r="E30" s="9"/>
      <c r="F30" s="9"/>
      <c r="G30" s="9"/>
      <c r="H30" s="9"/>
      <c r="I30" s="9"/>
      <c r="J30" s="9"/>
      <c r="K30" s="9"/>
      <c r="L30" s="9"/>
      <c r="M30" s="9"/>
      <c r="N30" s="9"/>
      <c r="O30" s="9"/>
      <c r="P30" s="9"/>
      <c r="Q30" s="9"/>
      <c r="R30" s="9"/>
      <c r="S30" s="9"/>
      <c r="T30" s="9"/>
      <c r="U30" s="9"/>
      <c r="V30" s="9"/>
      <c r="W30" s="9"/>
      <c r="X30" s="9"/>
    </row>
    <row r="31" spans="1:24" x14ac:dyDescent="0.3">
      <c r="A31" s="9"/>
      <c r="B31" s="9"/>
      <c r="C31" s="9"/>
      <c r="D31" s="9"/>
      <c r="E31" s="9"/>
      <c r="F31" s="9"/>
      <c r="G31" s="9"/>
      <c r="H31" s="9"/>
      <c r="I31" s="9"/>
      <c r="J31" s="9"/>
      <c r="K31" s="9"/>
      <c r="L31" s="9"/>
      <c r="M31" s="9"/>
      <c r="N31" s="9"/>
      <c r="O31" s="9"/>
      <c r="P31" s="9"/>
      <c r="Q31" s="9"/>
      <c r="R31" s="9"/>
      <c r="S31" s="9"/>
      <c r="T31" s="9"/>
      <c r="U31" s="9"/>
      <c r="V31" s="9"/>
      <c r="W31" s="9"/>
      <c r="X31" s="9"/>
    </row>
    <row r="32" spans="1:24" x14ac:dyDescent="0.3">
      <c r="A32" s="9"/>
      <c r="B32" s="9"/>
      <c r="C32" s="9"/>
      <c r="D32" s="9"/>
      <c r="E32" s="9"/>
      <c r="F32" s="9"/>
      <c r="G32" s="9"/>
      <c r="H32" s="9"/>
      <c r="I32" s="9"/>
      <c r="J32" s="9"/>
      <c r="K32" s="9"/>
      <c r="L32" s="9"/>
      <c r="M32" s="9"/>
      <c r="N32" s="9"/>
      <c r="O32" s="9"/>
      <c r="P32" s="9"/>
      <c r="Q32" s="9"/>
      <c r="R32" s="9"/>
      <c r="S32" s="9"/>
      <c r="T32" s="9"/>
      <c r="U32" s="9"/>
      <c r="V32" s="9"/>
      <c r="W32" s="9"/>
      <c r="X32" s="9"/>
    </row>
    <row r="33" spans="1:27" x14ac:dyDescent="0.3">
      <c r="A33" s="9"/>
      <c r="B33" s="9"/>
      <c r="C33" s="9"/>
      <c r="D33" s="9"/>
      <c r="E33" s="9"/>
      <c r="F33" s="9"/>
      <c r="G33" s="9"/>
      <c r="H33" s="9"/>
      <c r="I33" s="9"/>
      <c r="J33" s="9"/>
      <c r="K33" s="9"/>
      <c r="L33" s="9"/>
      <c r="M33" s="9"/>
      <c r="N33" s="9"/>
      <c r="O33" s="9"/>
      <c r="P33" s="9"/>
      <c r="Q33" s="9"/>
      <c r="R33" s="9"/>
      <c r="S33" s="9"/>
      <c r="T33" s="9"/>
      <c r="U33" s="9"/>
      <c r="V33" s="9"/>
      <c r="W33" s="9"/>
      <c r="X33" s="9"/>
    </row>
    <row r="34" spans="1:27" x14ac:dyDescent="0.3">
      <c r="A34" s="9"/>
      <c r="B34" s="9"/>
      <c r="C34" s="9"/>
      <c r="D34" s="9"/>
      <c r="E34" s="9"/>
      <c r="F34" s="9"/>
      <c r="G34" s="9"/>
      <c r="H34" s="9"/>
      <c r="I34" s="9"/>
      <c r="J34" s="9"/>
      <c r="K34" s="9"/>
      <c r="L34" s="9"/>
      <c r="M34" s="9"/>
      <c r="N34" s="9"/>
      <c r="O34" s="9"/>
      <c r="P34" s="9"/>
      <c r="Q34" s="9"/>
      <c r="R34" s="9"/>
      <c r="S34" s="9"/>
      <c r="T34" s="9"/>
      <c r="U34" s="9"/>
      <c r="V34" s="9"/>
      <c r="W34" s="9"/>
      <c r="X34" s="9"/>
    </row>
    <row r="35" spans="1:27" x14ac:dyDescent="0.3">
      <c r="A35" s="9"/>
      <c r="B35" s="9"/>
      <c r="C35" s="9"/>
      <c r="D35" s="9"/>
      <c r="E35" s="9"/>
      <c r="F35" s="9"/>
      <c r="G35" s="9"/>
      <c r="H35" s="9"/>
      <c r="I35" s="9"/>
      <c r="J35" s="9"/>
      <c r="K35" s="9"/>
      <c r="L35" s="9"/>
      <c r="M35" s="9"/>
      <c r="N35" s="9"/>
      <c r="O35" s="9"/>
      <c r="P35" s="9"/>
      <c r="Q35" s="9"/>
      <c r="R35" s="9"/>
      <c r="S35" s="9"/>
      <c r="T35" s="9"/>
      <c r="U35" s="9"/>
      <c r="V35" s="9"/>
      <c r="W35" s="9"/>
      <c r="X35" s="9"/>
    </row>
    <row r="36" spans="1:27" x14ac:dyDescent="0.3">
      <c r="A36" s="9"/>
      <c r="B36" s="9"/>
      <c r="C36" s="9"/>
      <c r="D36" s="9"/>
      <c r="E36" s="9"/>
      <c r="F36" s="9"/>
      <c r="G36" s="9"/>
      <c r="H36" s="9"/>
      <c r="I36" s="9"/>
      <c r="J36" s="9"/>
      <c r="K36" s="9"/>
      <c r="L36" s="9"/>
      <c r="M36" s="9"/>
      <c r="N36" s="9"/>
      <c r="O36" s="9"/>
      <c r="P36" s="9"/>
      <c r="Q36" s="9"/>
      <c r="R36" s="9"/>
      <c r="S36" s="9"/>
      <c r="T36" s="9"/>
      <c r="U36" s="9"/>
      <c r="V36" s="9"/>
      <c r="W36" s="9"/>
      <c r="X36" s="9"/>
    </row>
    <row r="37" spans="1:27" x14ac:dyDescent="0.3">
      <c r="A37" s="9"/>
      <c r="B37" s="9"/>
      <c r="C37" s="9"/>
      <c r="D37" s="9"/>
      <c r="E37" s="9"/>
      <c r="F37" s="9"/>
      <c r="G37" s="9"/>
      <c r="H37" s="9"/>
      <c r="I37" s="9"/>
      <c r="J37" s="9"/>
      <c r="K37" s="9"/>
      <c r="L37" s="9"/>
      <c r="M37" s="9"/>
      <c r="N37" s="9"/>
      <c r="O37" s="9"/>
      <c r="P37" s="9"/>
      <c r="Q37" s="9"/>
      <c r="R37" s="9"/>
      <c r="S37" s="9"/>
      <c r="T37" s="9"/>
      <c r="U37" s="9"/>
      <c r="V37" s="9"/>
      <c r="W37" s="9"/>
      <c r="X37" s="9"/>
    </row>
    <row r="38" spans="1:27" x14ac:dyDescent="0.3">
      <c r="A38" s="9"/>
      <c r="B38" s="9"/>
      <c r="C38" s="9"/>
      <c r="D38" s="9"/>
      <c r="E38" s="9"/>
      <c r="F38" s="9"/>
      <c r="G38" s="9"/>
      <c r="H38" s="9"/>
      <c r="I38" s="9"/>
      <c r="J38" s="9"/>
      <c r="K38" s="9"/>
      <c r="L38" s="9"/>
      <c r="M38" s="9"/>
      <c r="N38" s="9"/>
      <c r="O38" s="9"/>
      <c r="P38" s="9"/>
      <c r="Q38" s="9"/>
      <c r="R38" s="9"/>
      <c r="S38" s="9"/>
      <c r="T38" s="9"/>
      <c r="U38" s="9"/>
      <c r="V38" s="9"/>
      <c r="W38" s="9"/>
      <c r="X38" s="9"/>
    </row>
    <row r="39" spans="1:27" x14ac:dyDescent="0.3">
      <c r="A39" s="9"/>
      <c r="B39" s="9"/>
      <c r="C39" s="9"/>
      <c r="D39" s="9"/>
      <c r="E39" s="9"/>
      <c r="F39" s="9"/>
      <c r="G39" s="9"/>
      <c r="H39" s="9"/>
      <c r="I39" s="9"/>
      <c r="J39" s="9"/>
      <c r="K39" s="9"/>
      <c r="L39" s="9"/>
      <c r="M39" s="9"/>
      <c r="N39" s="9"/>
      <c r="O39" s="9"/>
      <c r="P39" s="9"/>
      <c r="Q39" s="9"/>
      <c r="R39" s="9"/>
      <c r="S39" s="9"/>
      <c r="T39" s="9"/>
      <c r="U39" s="9"/>
      <c r="V39" s="9"/>
      <c r="W39" s="9"/>
      <c r="X39" s="9"/>
    </row>
    <row r="40" spans="1:27" x14ac:dyDescent="0.3">
      <c r="A40" s="9"/>
      <c r="B40" s="9"/>
      <c r="C40" s="9"/>
      <c r="D40" s="9"/>
      <c r="E40" s="9"/>
      <c r="F40" s="9"/>
      <c r="G40" s="9"/>
      <c r="H40" s="9"/>
      <c r="I40" s="9"/>
      <c r="J40" s="9"/>
      <c r="K40" s="9"/>
      <c r="L40" s="9"/>
      <c r="M40" s="9"/>
      <c r="N40" s="9"/>
      <c r="O40" s="9"/>
      <c r="P40" s="9"/>
      <c r="Q40" s="9"/>
      <c r="R40" s="9"/>
      <c r="S40" s="9"/>
      <c r="T40" s="9"/>
      <c r="U40" s="9"/>
      <c r="V40" s="9"/>
      <c r="W40" s="9"/>
      <c r="X40" s="9"/>
    </row>
    <row r="41" spans="1:27" x14ac:dyDescent="0.3">
      <c r="A41" s="9"/>
      <c r="B41" s="9"/>
      <c r="C41" s="9"/>
      <c r="D41" s="9"/>
      <c r="E41" s="9"/>
      <c r="F41" s="9"/>
      <c r="G41" s="9"/>
      <c r="H41" s="9"/>
      <c r="I41" s="9"/>
      <c r="J41" s="9"/>
      <c r="K41" s="9"/>
      <c r="L41" s="9"/>
      <c r="M41" s="9"/>
      <c r="N41" s="9"/>
      <c r="O41" s="9"/>
      <c r="P41" s="9"/>
      <c r="Q41" s="9"/>
      <c r="R41" s="9"/>
      <c r="S41" s="9"/>
      <c r="T41" s="9"/>
      <c r="U41" s="9"/>
      <c r="V41" s="9"/>
      <c r="W41" s="9"/>
      <c r="X41" s="9"/>
    </row>
    <row r="42" spans="1:27" x14ac:dyDescent="0.3">
      <c r="A42" s="9"/>
      <c r="B42" s="9"/>
      <c r="C42" s="9"/>
      <c r="D42" s="9"/>
      <c r="E42" s="9"/>
      <c r="F42" s="9"/>
      <c r="G42" s="9"/>
      <c r="H42" s="9"/>
      <c r="I42" s="9"/>
      <c r="J42" s="9"/>
      <c r="K42" s="9"/>
      <c r="L42" s="9"/>
      <c r="M42" s="9"/>
      <c r="N42" s="9"/>
      <c r="O42" s="9"/>
      <c r="P42" s="9"/>
      <c r="Q42" s="9"/>
      <c r="R42" s="9"/>
      <c r="S42" s="9"/>
      <c r="T42" s="9"/>
      <c r="U42" s="9"/>
      <c r="V42" s="9"/>
      <c r="W42" s="9"/>
      <c r="X42" s="9"/>
    </row>
    <row r="43" spans="1:27" x14ac:dyDescent="0.3">
      <c r="A43" s="9"/>
      <c r="B43" s="9"/>
      <c r="C43" s="9"/>
      <c r="D43" s="9"/>
      <c r="E43" s="9"/>
      <c r="F43" s="9"/>
      <c r="G43" s="9"/>
      <c r="H43" s="9"/>
      <c r="I43" s="9"/>
      <c r="J43" s="9"/>
      <c r="K43" s="9"/>
      <c r="L43" s="9"/>
      <c r="M43" s="9"/>
      <c r="N43" s="9"/>
      <c r="O43" s="9"/>
      <c r="P43" s="9"/>
      <c r="Q43" s="9"/>
      <c r="R43" s="9"/>
      <c r="S43" s="9"/>
      <c r="T43" s="9"/>
      <c r="U43" s="9"/>
      <c r="V43" s="9"/>
      <c r="W43" s="9"/>
      <c r="X43" s="9"/>
    </row>
    <row r="44" spans="1:27" x14ac:dyDescent="0.3">
      <c r="A44" s="15"/>
      <c r="B44" s="15"/>
      <c r="C44" s="15"/>
      <c r="D44" s="15"/>
      <c r="E44" s="15"/>
      <c r="F44" s="15"/>
      <c r="G44" s="15"/>
      <c r="H44" s="15"/>
      <c r="I44" s="15"/>
      <c r="J44" s="15"/>
      <c r="K44" s="15"/>
      <c r="L44" s="15"/>
      <c r="M44" s="15"/>
      <c r="N44" s="15"/>
      <c r="O44" s="15"/>
      <c r="P44" s="15"/>
      <c r="Q44" s="15"/>
      <c r="R44" s="15"/>
      <c r="S44" s="15"/>
      <c r="T44" s="15"/>
      <c r="U44" s="15"/>
      <c r="V44" s="15"/>
      <c r="W44" s="15"/>
      <c r="X44" s="15"/>
      <c r="Y44" s="16"/>
      <c r="Z44" s="16"/>
      <c r="AA44" s="16"/>
    </row>
    <row r="45" spans="1:27" x14ac:dyDescent="0.3">
      <c r="A45" s="15"/>
      <c r="B45" s="15"/>
      <c r="C45" s="15"/>
      <c r="D45" s="15"/>
      <c r="E45" s="15"/>
      <c r="F45" s="15"/>
      <c r="G45" s="15"/>
      <c r="H45" s="15"/>
      <c r="I45" s="15"/>
      <c r="J45" s="15"/>
      <c r="K45" s="15"/>
      <c r="L45" s="15"/>
      <c r="M45" s="15"/>
      <c r="N45" s="15"/>
      <c r="O45" s="15"/>
      <c r="P45" s="15"/>
      <c r="Q45" s="15"/>
      <c r="R45" s="15"/>
      <c r="S45" s="15"/>
      <c r="T45" s="15"/>
      <c r="U45" s="15"/>
      <c r="V45" s="15"/>
      <c r="W45" s="15"/>
      <c r="X45" s="15"/>
      <c r="Y45" s="16"/>
      <c r="Z45" s="16"/>
      <c r="AA45" s="16"/>
    </row>
    <row r="46" spans="1:27" x14ac:dyDescent="0.3">
      <c r="A46" s="15"/>
      <c r="B46" s="15"/>
      <c r="C46" s="15"/>
      <c r="D46" s="15"/>
      <c r="E46" s="15"/>
      <c r="F46" s="15"/>
      <c r="G46" s="15"/>
      <c r="H46" s="15"/>
      <c r="I46" s="15"/>
      <c r="J46" s="15"/>
      <c r="K46" s="15"/>
      <c r="L46" s="15"/>
      <c r="M46" s="15"/>
      <c r="N46" s="15"/>
      <c r="O46" s="15"/>
      <c r="P46" s="15"/>
      <c r="Q46" s="15"/>
      <c r="R46" s="15"/>
      <c r="S46" s="15"/>
      <c r="T46" s="15"/>
      <c r="U46" s="15"/>
      <c r="V46" s="15"/>
      <c r="W46" s="15"/>
      <c r="X46" s="15"/>
      <c r="Y46" s="16"/>
      <c r="Z46" s="16"/>
      <c r="AA46" s="16"/>
    </row>
    <row r="47" spans="1:27" x14ac:dyDescent="0.3">
      <c r="A47" s="15"/>
      <c r="B47" s="15"/>
      <c r="C47" s="15"/>
      <c r="D47" s="15"/>
      <c r="E47" s="15"/>
      <c r="F47" s="15"/>
      <c r="G47" s="15"/>
      <c r="H47" s="15"/>
      <c r="I47" s="15"/>
      <c r="J47" s="15"/>
      <c r="K47" s="15"/>
      <c r="L47" s="15"/>
      <c r="M47" s="15"/>
      <c r="N47" s="15"/>
      <c r="O47" s="15"/>
      <c r="P47" s="15"/>
      <c r="Q47" s="15"/>
      <c r="R47" s="15"/>
      <c r="S47" s="15"/>
      <c r="T47" s="15"/>
      <c r="U47" s="15"/>
      <c r="V47" s="15"/>
      <c r="W47" s="15"/>
      <c r="X47" s="15"/>
      <c r="Y47" s="16"/>
      <c r="Z47" s="16"/>
      <c r="AA47" s="16"/>
    </row>
    <row r="48" spans="1:27" x14ac:dyDescent="0.3">
      <c r="A48" s="15"/>
      <c r="B48" s="15"/>
      <c r="C48" s="15"/>
      <c r="D48" s="15"/>
      <c r="E48" s="15"/>
      <c r="F48" s="15"/>
      <c r="G48" s="15"/>
      <c r="H48" s="15"/>
      <c r="I48" s="15"/>
      <c r="J48" s="15"/>
      <c r="K48" s="15"/>
      <c r="L48" s="15"/>
      <c r="M48" s="15"/>
      <c r="N48" s="15"/>
      <c r="O48" s="15"/>
      <c r="P48" s="15"/>
      <c r="Q48" s="15"/>
      <c r="R48" s="15"/>
      <c r="S48" s="15"/>
      <c r="T48" s="15"/>
      <c r="U48" s="15"/>
      <c r="V48" s="15"/>
      <c r="W48" s="15"/>
      <c r="X48" s="15"/>
      <c r="Y48" s="16"/>
      <c r="Z48" s="16"/>
      <c r="AA48" s="16"/>
    </row>
    <row r="49" spans="1:29" x14ac:dyDescent="0.3">
      <c r="A49" s="15"/>
      <c r="B49" s="15"/>
      <c r="C49" s="15"/>
      <c r="D49" s="15"/>
      <c r="E49" s="15"/>
      <c r="F49" s="15"/>
      <c r="G49" s="15"/>
      <c r="H49" s="15"/>
      <c r="I49" s="15"/>
      <c r="J49" s="15"/>
      <c r="K49" s="15"/>
      <c r="L49" s="15"/>
      <c r="M49" s="15"/>
      <c r="N49" s="15"/>
      <c r="O49" s="15"/>
      <c r="P49" s="15"/>
      <c r="Q49" s="15"/>
      <c r="R49" s="15"/>
      <c r="S49" s="15"/>
      <c r="T49" s="15"/>
      <c r="U49" s="15"/>
      <c r="V49" s="15"/>
      <c r="W49" s="15"/>
      <c r="X49" s="15"/>
      <c r="Y49" s="16"/>
      <c r="Z49" s="16"/>
      <c r="AA49" s="16"/>
    </row>
    <row r="50" spans="1:29" x14ac:dyDescent="0.3">
      <c r="A50" s="15"/>
      <c r="B50" s="15"/>
      <c r="C50" s="15"/>
      <c r="D50" s="15"/>
      <c r="E50" s="15"/>
      <c r="F50" s="15"/>
      <c r="G50" s="15"/>
      <c r="H50" s="15"/>
      <c r="I50" s="15"/>
      <c r="J50" s="15"/>
      <c r="K50" s="15"/>
      <c r="L50" s="15"/>
      <c r="M50" s="15"/>
      <c r="N50" s="15"/>
      <c r="O50" s="15"/>
      <c r="P50" s="15"/>
      <c r="Q50" s="15"/>
      <c r="R50" s="15"/>
      <c r="S50" s="15"/>
      <c r="T50" s="15"/>
      <c r="U50" s="15"/>
      <c r="V50" s="15"/>
      <c r="W50" s="15"/>
      <c r="X50" s="15"/>
      <c r="Y50" s="16"/>
      <c r="Z50" s="16"/>
      <c r="AA50" s="16"/>
    </row>
    <row r="51" spans="1:29" x14ac:dyDescent="0.3">
      <c r="A51" s="15"/>
      <c r="B51" s="15"/>
      <c r="C51" s="15"/>
      <c r="D51" s="15"/>
      <c r="E51" s="15"/>
      <c r="F51" s="15"/>
      <c r="G51" s="15"/>
      <c r="H51" s="15"/>
      <c r="I51" s="15"/>
      <c r="J51" s="15"/>
      <c r="K51" s="15"/>
      <c r="L51" s="15"/>
      <c r="M51" s="15"/>
      <c r="N51" s="15"/>
      <c r="O51" s="15"/>
      <c r="P51" s="15"/>
      <c r="Q51" s="15"/>
      <c r="R51" s="15"/>
      <c r="S51" s="15"/>
      <c r="T51" s="15"/>
      <c r="U51" s="15"/>
      <c r="V51" s="15"/>
      <c r="W51" s="15"/>
      <c r="X51" s="15"/>
      <c r="Y51" s="16"/>
      <c r="Z51" s="16"/>
      <c r="AA51" s="16"/>
    </row>
    <row r="52" spans="1:29" x14ac:dyDescent="0.3">
      <c r="A52" s="15"/>
      <c r="B52" s="15"/>
      <c r="C52" s="15"/>
      <c r="D52" s="15"/>
      <c r="E52" s="15"/>
      <c r="F52" s="15"/>
      <c r="G52" s="15"/>
      <c r="H52" s="15"/>
      <c r="I52" s="15"/>
      <c r="J52" s="15"/>
      <c r="K52" s="15"/>
      <c r="L52" s="15"/>
      <c r="M52" s="15"/>
      <c r="N52" s="15"/>
      <c r="O52" s="15"/>
      <c r="P52" s="15"/>
      <c r="Q52" s="15"/>
      <c r="R52" s="15"/>
      <c r="S52" s="15"/>
      <c r="T52" s="15"/>
      <c r="U52" s="15"/>
      <c r="V52" s="15"/>
      <c r="W52" s="15"/>
      <c r="X52" s="15"/>
      <c r="Y52" s="16"/>
      <c r="Z52" s="16"/>
      <c r="AA52" s="16"/>
    </row>
    <row r="53" spans="1:29" x14ac:dyDescent="0.3">
      <c r="A53" s="15"/>
      <c r="B53" s="15"/>
      <c r="C53" s="15"/>
      <c r="D53" s="15"/>
      <c r="E53" s="15"/>
      <c r="F53" s="15"/>
      <c r="G53" s="15"/>
      <c r="H53" s="15"/>
      <c r="I53" s="15"/>
      <c r="J53" s="15"/>
      <c r="K53" s="15"/>
      <c r="L53" s="15"/>
      <c r="M53" s="15"/>
      <c r="N53" s="15"/>
      <c r="O53" s="15"/>
      <c r="P53" s="15"/>
      <c r="Q53" s="15"/>
      <c r="R53" s="15"/>
      <c r="S53" s="15"/>
      <c r="T53" s="15"/>
      <c r="U53" s="15"/>
      <c r="V53" s="15"/>
      <c r="W53" s="15"/>
      <c r="X53" s="15"/>
      <c r="Y53" s="16"/>
      <c r="Z53" s="16"/>
      <c r="AA53" s="16"/>
    </row>
    <row r="54" spans="1:29" x14ac:dyDescent="0.3">
      <c r="A54" s="15"/>
      <c r="B54" s="15"/>
      <c r="C54" s="15"/>
      <c r="D54" s="15"/>
      <c r="E54" s="15"/>
      <c r="F54" s="15"/>
      <c r="G54" s="15"/>
      <c r="H54" s="15"/>
      <c r="I54" s="15"/>
      <c r="J54" s="15"/>
      <c r="K54" s="15"/>
      <c r="L54" s="15"/>
      <c r="M54" s="15"/>
      <c r="N54" s="15"/>
      <c r="O54" s="15"/>
      <c r="P54" s="15"/>
      <c r="Q54" s="15"/>
      <c r="R54" s="15"/>
      <c r="S54" s="15"/>
      <c r="T54" s="15"/>
      <c r="U54" s="15"/>
      <c r="V54" s="15"/>
      <c r="W54" s="15"/>
      <c r="X54" s="15"/>
      <c r="Y54" s="16"/>
      <c r="Z54" s="16"/>
      <c r="AA54" s="16"/>
    </row>
    <row r="55" spans="1:29" x14ac:dyDescent="0.3">
      <c r="A55" s="15"/>
      <c r="B55" s="15"/>
      <c r="C55" s="15"/>
      <c r="D55" s="15"/>
      <c r="E55" s="15"/>
      <c r="F55" s="15"/>
      <c r="G55" s="15"/>
      <c r="H55" s="15"/>
      <c r="I55" s="15"/>
      <c r="J55" s="15"/>
      <c r="K55" s="15"/>
      <c r="L55" s="15"/>
      <c r="M55" s="15"/>
      <c r="N55" s="15"/>
      <c r="O55" s="15"/>
      <c r="P55" s="15"/>
      <c r="Q55" s="15"/>
      <c r="R55" s="15"/>
      <c r="S55" s="15"/>
      <c r="T55" s="15"/>
      <c r="U55" s="15"/>
      <c r="V55" s="15"/>
      <c r="W55" s="15"/>
      <c r="X55" s="15"/>
      <c r="Y55" s="16"/>
      <c r="Z55" s="16"/>
      <c r="AA55" s="16"/>
    </row>
    <row r="56" spans="1:29" x14ac:dyDescent="0.3">
      <c r="A56" s="15"/>
      <c r="B56" s="15"/>
      <c r="C56" s="15"/>
      <c r="D56" s="15"/>
      <c r="E56" s="15"/>
      <c r="F56" s="15"/>
      <c r="G56" s="15"/>
      <c r="H56" s="15"/>
      <c r="I56" s="15"/>
      <c r="J56" s="15"/>
      <c r="K56" s="15"/>
      <c r="L56" s="15"/>
      <c r="M56" s="15"/>
      <c r="N56" s="15"/>
      <c r="O56" s="15"/>
      <c r="P56" s="15"/>
      <c r="Q56" s="15"/>
      <c r="R56" s="15"/>
      <c r="S56" s="15"/>
      <c r="T56" s="15"/>
      <c r="U56" s="15"/>
      <c r="V56" s="15"/>
      <c r="W56" s="15"/>
      <c r="X56" s="15"/>
      <c r="Y56" s="16"/>
      <c r="Z56" s="16"/>
      <c r="AA56" s="16"/>
    </row>
    <row r="57" spans="1:29" x14ac:dyDescent="0.3">
      <c r="A57" s="15"/>
      <c r="B57" s="15"/>
      <c r="C57" s="15"/>
      <c r="D57" s="15"/>
      <c r="E57" s="15"/>
      <c r="F57" s="15"/>
      <c r="G57" s="15"/>
      <c r="H57" s="15"/>
      <c r="I57" s="15"/>
      <c r="J57" s="15"/>
      <c r="K57" s="15"/>
      <c r="L57" s="15"/>
      <c r="M57" s="15"/>
      <c r="N57" s="15"/>
      <c r="O57" s="15"/>
      <c r="P57" s="15"/>
      <c r="Q57" s="15"/>
      <c r="R57" s="15"/>
      <c r="S57" s="15"/>
      <c r="T57" s="15"/>
      <c r="U57" s="15"/>
      <c r="V57" s="15"/>
      <c r="W57" s="15"/>
      <c r="X57" s="15"/>
      <c r="Y57" s="16"/>
      <c r="Z57" s="16"/>
      <c r="AA57" s="16"/>
    </row>
    <row r="58" spans="1:29" x14ac:dyDescent="0.3">
      <c r="A58" s="15"/>
      <c r="B58" s="15"/>
      <c r="C58" s="15"/>
      <c r="D58" s="15"/>
      <c r="E58" s="15"/>
      <c r="F58" s="15"/>
      <c r="G58" s="15"/>
      <c r="H58" s="15"/>
      <c r="I58" s="15"/>
      <c r="J58" s="15"/>
      <c r="K58" s="15"/>
      <c r="L58" s="15"/>
      <c r="M58" s="15"/>
      <c r="N58" s="15"/>
      <c r="O58" s="15"/>
      <c r="P58" s="15"/>
      <c r="Q58" s="15"/>
      <c r="R58" s="15"/>
      <c r="S58" s="15"/>
      <c r="T58" s="15"/>
      <c r="U58" s="15"/>
      <c r="V58" s="15"/>
      <c r="W58" s="15"/>
      <c r="X58" s="15"/>
      <c r="Y58" s="16"/>
      <c r="Z58" s="16"/>
      <c r="AA58" s="16"/>
    </row>
    <row r="59" spans="1:29" x14ac:dyDescent="0.3">
      <c r="A59" s="15"/>
      <c r="B59" s="15"/>
      <c r="C59" s="15"/>
      <c r="D59" s="15"/>
      <c r="E59" s="15"/>
      <c r="F59" s="15"/>
      <c r="G59" s="15"/>
      <c r="H59" s="15"/>
      <c r="I59" s="15"/>
      <c r="J59" s="15"/>
      <c r="K59" s="15"/>
      <c r="L59" s="15"/>
      <c r="M59" s="15"/>
      <c r="N59" s="15"/>
      <c r="O59" s="15"/>
      <c r="P59" s="15"/>
      <c r="Q59" s="15"/>
      <c r="R59" s="15"/>
      <c r="S59" s="15"/>
      <c r="T59" s="15"/>
      <c r="U59" s="15"/>
      <c r="V59" s="15"/>
      <c r="W59" s="15"/>
      <c r="X59" s="15"/>
      <c r="Y59" s="16"/>
      <c r="Z59" s="16"/>
      <c r="AA59" s="16"/>
    </row>
    <row r="60" spans="1:29" x14ac:dyDescent="0.3">
      <c r="A60" s="15"/>
      <c r="B60" s="15"/>
      <c r="C60" s="15"/>
      <c r="D60" s="15"/>
      <c r="E60" s="15"/>
      <c r="F60" s="15"/>
      <c r="G60" s="15"/>
      <c r="H60" s="15"/>
      <c r="I60" s="15"/>
      <c r="J60" s="15"/>
      <c r="K60" s="15"/>
      <c r="L60" s="15"/>
      <c r="M60" s="15"/>
      <c r="N60" s="15"/>
      <c r="O60" s="15"/>
      <c r="P60" s="15"/>
      <c r="Q60" s="15"/>
      <c r="R60" s="15"/>
      <c r="S60" s="15"/>
      <c r="T60" s="15"/>
      <c r="U60" s="15"/>
      <c r="V60" s="15"/>
      <c r="W60" s="15"/>
      <c r="X60" s="15"/>
      <c r="Y60" s="16"/>
      <c r="Z60" s="16"/>
      <c r="AA60" s="16"/>
    </row>
    <row r="61" spans="1:29" x14ac:dyDescent="0.3">
      <c r="A61" s="15"/>
      <c r="B61" s="15"/>
      <c r="C61" s="15"/>
      <c r="D61" s="15"/>
      <c r="E61" s="15"/>
      <c r="F61" s="15"/>
      <c r="G61" s="15"/>
      <c r="H61" s="15"/>
      <c r="I61" s="15"/>
      <c r="J61" s="15"/>
      <c r="K61" s="15"/>
      <c r="L61" s="15"/>
      <c r="M61" s="15"/>
      <c r="N61" s="15"/>
      <c r="O61" s="15"/>
      <c r="P61" s="15"/>
      <c r="Q61" s="15"/>
      <c r="R61" s="15"/>
      <c r="S61" s="15"/>
      <c r="T61" s="15"/>
      <c r="U61" s="15"/>
      <c r="V61" s="15"/>
      <c r="W61" s="15"/>
      <c r="X61" s="15"/>
      <c r="Y61" s="16"/>
      <c r="Z61" s="16"/>
      <c r="AA61" s="16"/>
    </row>
    <row r="62" spans="1:29" x14ac:dyDescent="0.3">
      <c r="A62" s="15"/>
      <c r="B62" s="15"/>
      <c r="C62" s="15"/>
      <c r="D62" s="15"/>
      <c r="E62" s="15"/>
      <c r="F62" s="15"/>
      <c r="G62" s="15"/>
      <c r="H62" s="15"/>
      <c r="I62" s="15"/>
      <c r="J62" s="15"/>
      <c r="K62" s="15"/>
      <c r="L62" s="15"/>
      <c r="M62" s="15"/>
      <c r="N62" s="15"/>
      <c r="O62" s="15"/>
      <c r="P62" s="15"/>
      <c r="Q62" s="15"/>
      <c r="R62" s="15"/>
      <c r="S62" s="15"/>
      <c r="T62" s="15"/>
      <c r="U62" s="15"/>
      <c r="V62" s="15"/>
      <c r="W62" s="15"/>
      <c r="X62" s="15"/>
      <c r="Y62" s="16"/>
      <c r="Z62" s="16"/>
      <c r="AA62" s="16"/>
    </row>
    <row r="63" spans="1:29" x14ac:dyDescent="0.3">
      <c r="A63" s="15"/>
      <c r="B63" s="15"/>
      <c r="C63" s="15"/>
      <c r="D63" s="15"/>
      <c r="E63" s="15"/>
      <c r="F63" s="15"/>
      <c r="G63" s="15"/>
      <c r="H63" s="15"/>
      <c r="I63" s="15"/>
      <c r="J63" s="15"/>
      <c r="K63" s="15"/>
      <c r="L63" s="15"/>
      <c r="M63" s="15"/>
      <c r="N63" s="15"/>
      <c r="O63" s="15"/>
      <c r="P63" s="15"/>
      <c r="Q63" s="15"/>
      <c r="R63" s="15"/>
      <c r="S63" s="15"/>
      <c r="T63" s="15"/>
      <c r="U63" s="15"/>
      <c r="V63" s="15"/>
      <c r="W63" s="15"/>
      <c r="X63" s="15"/>
      <c r="Y63" s="16"/>
      <c r="Z63" s="16"/>
      <c r="AA63" s="16"/>
    </row>
    <row r="64" spans="1:29" x14ac:dyDescent="0.3">
      <c r="A64" s="15"/>
      <c r="B64" s="15"/>
      <c r="C64" s="15"/>
      <c r="D64" s="15"/>
      <c r="E64" s="15"/>
      <c r="F64" s="15"/>
      <c r="G64" s="15"/>
      <c r="H64" s="15"/>
      <c r="I64" s="15"/>
      <c r="J64" s="15"/>
      <c r="K64" s="15"/>
      <c r="L64" s="15"/>
      <c r="M64" s="15"/>
      <c r="N64" s="15"/>
      <c r="O64" s="15"/>
      <c r="P64" s="15"/>
      <c r="Q64" s="15"/>
      <c r="R64" s="15"/>
      <c r="S64" s="15"/>
      <c r="T64" s="15"/>
      <c r="U64" s="15"/>
      <c r="V64" s="15"/>
      <c r="W64" s="15"/>
      <c r="X64" s="15"/>
      <c r="Y64" s="17"/>
      <c r="Z64" s="17"/>
      <c r="AA64" s="17"/>
      <c r="AB64" s="18"/>
      <c r="AC64" s="18"/>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6F482-169D-40D6-8CDC-9A4A7117EEC4}">
  <dimension ref="A1:S1001"/>
  <sheetViews>
    <sheetView topLeftCell="A2" zoomScale="119" zoomScaleNormal="89" workbookViewId="0">
      <selection activeCell="A2" sqref="A2:K1001"/>
    </sheetView>
  </sheetViews>
  <sheetFormatPr defaultRowHeight="14.4" x14ac:dyDescent="0.3"/>
  <cols>
    <col min="1" max="1" width="13.33203125" bestFit="1" customWidth="1"/>
    <col min="2" max="2" width="19" bestFit="1" customWidth="1"/>
    <col min="3" max="3" width="10.6640625" bestFit="1" customWidth="1"/>
    <col min="4" max="4" width="11.88671875" customWidth="1"/>
    <col min="5" max="5" width="10.44140625" customWidth="1"/>
    <col min="6" max="6" width="19.77734375" bestFit="1" customWidth="1"/>
    <col min="7" max="7" width="17.33203125" bestFit="1" customWidth="1"/>
    <col min="8" max="8" width="12.5546875" bestFit="1" customWidth="1"/>
    <col min="9" max="9" width="16.6640625" bestFit="1" customWidth="1"/>
    <col min="10" max="10" width="16.77734375" bestFit="1" customWidth="1"/>
    <col min="11" max="11" width="11.88671875" customWidth="1"/>
    <col min="12" max="12" width="15.33203125" customWidth="1"/>
    <col min="13" max="13" width="16.33203125" customWidth="1"/>
    <col min="14" max="14" width="15.33203125" bestFit="1" customWidth="1"/>
    <col min="16" max="16" width="10" bestFit="1" customWidth="1"/>
    <col min="19" max="19" width="12.88671875" bestFit="1" customWidth="1"/>
  </cols>
  <sheetData>
    <row r="1" spans="1:19" x14ac:dyDescent="0.3">
      <c r="A1" s="1" t="s">
        <v>0</v>
      </c>
      <c r="B1" s="2" t="s">
        <v>1</v>
      </c>
      <c r="C1" s="2" t="s">
        <v>2</v>
      </c>
      <c r="D1" s="2" t="s">
        <v>3</v>
      </c>
      <c r="E1" s="2" t="s">
        <v>4</v>
      </c>
      <c r="F1" s="2" t="s">
        <v>5</v>
      </c>
      <c r="G1" s="2" t="s">
        <v>6</v>
      </c>
      <c r="H1" s="2" t="s">
        <v>7</v>
      </c>
      <c r="I1" s="2" t="s">
        <v>8</v>
      </c>
      <c r="J1" s="2" t="s">
        <v>9</v>
      </c>
      <c r="K1" s="2" t="s">
        <v>71</v>
      </c>
      <c r="L1" s="2"/>
      <c r="N1" s="2"/>
      <c r="S1" s="2"/>
    </row>
    <row r="2" spans="1:19" x14ac:dyDescent="0.3">
      <c r="A2" s="4">
        <v>45190</v>
      </c>
      <c r="B2" s="5" t="s">
        <v>44</v>
      </c>
      <c r="C2" s="5" t="s">
        <v>50</v>
      </c>
      <c r="D2" s="5" t="s">
        <v>12</v>
      </c>
      <c r="E2" s="5" t="s">
        <v>13</v>
      </c>
      <c r="F2" s="5" t="s">
        <v>14</v>
      </c>
      <c r="G2" s="5" t="s">
        <v>63</v>
      </c>
      <c r="H2" s="5">
        <v>9</v>
      </c>
      <c r="I2" s="5">
        <v>722.44</v>
      </c>
      <c r="J2" s="5">
        <v>6501.96</v>
      </c>
      <c r="K2" s="5" t="str">
        <f t="shared" ref="K2:K65" si="0">TEXT(A2,"mmmm")</f>
        <v>September</v>
      </c>
    </row>
    <row r="3" spans="1:19" x14ac:dyDescent="0.3">
      <c r="A3" s="4">
        <v>45184</v>
      </c>
      <c r="B3" s="5" t="s">
        <v>32</v>
      </c>
      <c r="C3" s="5" t="s">
        <v>65</v>
      </c>
      <c r="D3" s="5" t="s">
        <v>41</v>
      </c>
      <c r="E3" s="5" t="s">
        <v>13</v>
      </c>
      <c r="F3" s="5" t="s">
        <v>37</v>
      </c>
      <c r="G3" s="5" t="s">
        <v>61</v>
      </c>
      <c r="H3" s="5">
        <v>11</v>
      </c>
      <c r="I3" s="5">
        <v>4463.4799999999996</v>
      </c>
      <c r="J3" s="5">
        <v>49098.28</v>
      </c>
      <c r="K3" s="5" t="str">
        <f t="shared" si="0"/>
        <v>September</v>
      </c>
    </row>
    <row r="4" spans="1:19" x14ac:dyDescent="0.3">
      <c r="A4" s="4">
        <v>45171</v>
      </c>
      <c r="B4" s="5" t="s">
        <v>10</v>
      </c>
      <c r="C4" s="5" t="s">
        <v>47</v>
      </c>
      <c r="D4" s="5" t="s">
        <v>48</v>
      </c>
      <c r="E4" s="5" t="s">
        <v>49</v>
      </c>
      <c r="F4" s="5" t="s">
        <v>20</v>
      </c>
      <c r="G4" s="5" t="s">
        <v>21</v>
      </c>
      <c r="H4" s="5">
        <v>12</v>
      </c>
      <c r="I4" s="5">
        <v>3040.08</v>
      </c>
      <c r="J4" s="5">
        <v>36480.959999999999</v>
      </c>
      <c r="K4" s="5" t="str">
        <f t="shared" si="0"/>
        <v>September</v>
      </c>
    </row>
    <row r="5" spans="1:19" x14ac:dyDescent="0.3">
      <c r="A5" s="4">
        <v>45172</v>
      </c>
      <c r="B5" s="5" t="s">
        <v>46</v>
      </c>
      <c r="C5" s="5" t="s">
        <v>36</v>
      </c>
      <c r="D5" s="5" t="s">
        <v>24</v>
      </c>
      <c r="E5" s="5" t="s">
        <v>19</v>
      </c>
      <c r="F5" s="5" t="s">
        <v>37</v>
      </c>
      <c r="G5" s="5" t="s">
        <v>42</v>
      </c>
      <c r="H5" s="5">
        <v>8</v>
      </c>
      <c r="I5" s="5">
        <v>4649.3500000000004</v>
      </c>
      <c r="J5" s="5">
        <v>37194.800000000003</v>
      </c>
      <c r="K5" s="5" t="str">
        <f t="shared" si="0"/>
        <v>September</v>
      </c>
    </row>
    <row r="6" spans="1:19" x14ac:dyDescent="0.3">
      <c r="A6" s="4">
        <v>45172</v>
      </c>
      <c r="B6" s="5" t="s">
        <v>32</v>
      </c>
      <c r="C6" s="5" t="s">
        <v>50</v>
      </c>
      <c r="D6" s="5" t="s">
        <v>12</v>
      </c>
      <c r="E6" s="5" t="s">
        <v>13</v>
      </c>
      <c r="F6" s="5" t="s">
        <v>26</v>
      </c>
      <c r="G6" s="5" t="s">
        <v>45</v>
      </c>
      <c r="H6" s="5">
        <v>14</v>
      </c>
      <c r="I6" s="5">
        <v>3404.4</v>
      </c>
      <c r="J6" s="5">
        <v>47661.599999999999</v>
      </c>
      <c r="K6" s="5" t="str">
        <f t="shared" si="0"/>
        <v>September</v>
      </c>
    </row>
    <row r="7" spans="1:19" x14ac:dyDescent="0.3">
      <c r="A7" s="4">
        <v>45192</v>
      </c>
      <c r="B7" s="5" t="s">
        <v>10</v>
      </c>
      <c r="C7" s="5" t="s">
        <v>54</v>
      </c>
      <c r="D7" s="5" t="s">
        <v>48</v>
      </c>
      <c r="E7" s="5" t="s">
        <v>49</v>
      </c>
      <c r="F7" s="5" t="s">
        <v>37</v>
      </c>
      <c r="G7" s="5" t="s">
        <v>42</v>
      </c>
      <c r="H7" s="5">
        <v>20</v>
      </c>
      <c r="I7" s="5">
        <v>598.97</v>
      </c>
      <c r="J7" s="5">
        <v>11979.4</v>
      </c>
      <c r="K7" s="5" t="str">
        <f t="shared" si="0"/>
        <v>September</v>
      </c>
    </row>
    <row r="8" spans="1:19" x14ac:dyDescent="0.3">
      <c r="A8" s="4">
        <v>45180</v>
      </c>
      <c r="B8" s="5" t="s">
        <v>35</v>
      </c>
      <c r="C8" s="5" t="s">
        <v>40</v>
      </c>
      <c r="D8" s="5" t="s">
        <v>41</v>
      </c>
      <c r="E8" s="5" t="s">
        <v>13</v>
      </c>
      <c r="F8" s="5" t="s">
        <v>14</v>
      </c>
      <c r="G8" s="5" t="s">
        <v>67</v>
      </c>
      <c r="H8" s="5">
        <v>20</v>
      </c>
      <c r="I8" s="5">
        <v>4055.72</v>
      </c>
      <c r="J8" s="5">
        <v>81114.399999999994</v>
      </c>
      <c r="K8" s="5" t="str">
        <f t="shared" si="0"/>
        <v>September</v>
      </c>
    </row>
    <row r="9" spans="1:19" x14ac:dyDescent="0.3">
      <c r="A9" s="4">
        <v>45194</v>
      </c>
      <c r="B9" s="5" t="s">
        <v>46</v>
      </c>
      <c r="C9" s="5" t="s">
        <v>23</v>
      </c>
      <c r="D9" s="5" t="s">
        <v>24</v>
      </c>
      <c r="E9" s="5" t="s">
        <v>19</v>
      </c>
      <c r="F9" s="5" t="s">
        <v>20</v>
      </c>
      <c r="G9" s="5" t="s">
        <v>21</v>
      </c>
      <c r="H9" s="5">
        <v>4</v>
      </c>
      <c r="I9" s="5">
        <v>4837.17</v>
      </c>
      <c r="J9" s="5">
        <v>19348.68</v>
      </c>
      <c r="K9" s="5" t="str">
        <f t="shared" si="0"/>
        <v>September</v>
      </c>
    </row>
    <row r="10" spans="1:19" x14ac:dyDescent="0.3">
      <c r="A10" s="4">
        <v>45175</v>
      </c>
      <c r="B10" s="5" t="s">
        <v>16</v>
      </c>
      <c r="C10" s="5" t="s">
        <v>11</v>
      </c>
      <c r="D10" s="5" t="s">
        <v>12</v>
      </c>
      <c r="E10" s="5" t="s">
        <v>13</v>
      </c>
      <c r="F10" s="5" t="s">
        <v>37</v>
      </c>
      <c r="G10" s="5" t="s">
        <v>42</v>
      </c>
      <c r="H10" s="5">
        <v>6</v>
      </c>
      <c r="I10" s="5">
        <v>2920.43</v>
      </c>
      <c r="J10" s="5">
        <v>17522.580000000002</v>
      </c>
      <c r="K10" s="5" t="str">
        <f t="shared" si="0"/>
        <v>September</v>
      </c>
      <c r="L10" s="2"/>
    </row>
    <row r="11" spans="1:19" x14ac:dyDescent="0.3">
      <c r="A11" s="4">
        <v>45173</v>
      </c>
      <c r="B11" s="5" t="s">
        <v>10</v>
      </c>
      <c r="C11" s="5" t="s">
        <v>51</v>
      </c>
      <c r="D11" s="5" t="s">
        <v>41</v>
      </c>
      <c r="E11" s="5" t="s">
        <v>13</v>
      </c>
      <c r="F11" s="5" t="s">
        <v>26</v>
      </c>
      <c r="G11" s="5" t="s">
        <v>27</v>
      </c>
      <c r="H11" s="5">
        <v>17</v>
      </c>
      <c r="I11" s="5">
        <v>3857.33</v>
      </c>
      <c r="J11" s="5">
        <v>65574.61</v>
      </c>
      <c r="K11" s="5" t="str">
        <f t="shared" si="0"/>
        <v>September</v>
      </c>
    </row>
    <row r="12" spans="1:19" x14ac:dyDescent="0.3">
      <c r="A12" s="4">
        <v>45187</v>
      </c>
      <c r="B12" s="5" t="s">
        <v>10</v>
      </c>
      <c r="C12" s="5" t="s">
        <v>33</v>
      </c>
      <c r="D12" s="5" t="s">
        <v>18</v>
      </c>
      <c r="E12" s="5" t="s">
        <v>19</v>
      </c>
      <c r="F12" s="5" t="s">
        <v>14</v>
      </c>
      <c r="G12" s="5" t="s">
        <v>63</v>
      </c>
      <c r="H12" s="5">
        <v>19</v>
      </c>
      <c r="I12" s="5">
        <v>618.02</v>
      </c>
      <c r="J12" s="5">
        <v>11742.38</v>
      </c>
      <c r="K12" s="5" t="str">
        <f t="shared" si="0"/>
        <v>September</v>
      </c>
    </row>
    <row r="13" spans="1:19" x14ac:dyDescent="0.3">
      <c r="A13" s="4">
        <v>45185</v>
      </c>
      <c r="B13" s="5" t="s">
        <v>28</v>
      </c>
      <c r="C13" s="5" t="s">
        <v>51</v>
      </c>
      <c r="D13" s="5" t="s">
        <v>41</v>
      </c>
      <c r="E13" s="5" t="s">
        <v>13</v>
      </c>
      <c r="F13" s="5" t="s">
        <v>37</v>
      </c>
      <c r="G13" s="5" t="s">
        <v>42</v>
      </c>
      <c r="H13" s="5">
        <v>6</v>
      </c>
      <c r="I13" s="5">
        <v>297.27</v>
      </c>
      <c r="J13" s="5">
        <v>1783.62</v>
      </c>
      <c r="K13" s="5" t="str">
        <f t="shared" si="0"/>
        <v>September</v>
      </c>
    </row>
    <row r="14" spans="1:19" x14ac:dyDescent="0.3">
      <c r="A14" s="4">
        <v>45179</v>
      </c>
      <c r="B14" s="5" t="s">
        <v>44</v>
      </c>
      <c r="C14" s="5" t="s">
        <v>11</v>
      </c>
      <c r="D14" s="5" t="s">
        <v>12</v>
      </c>
      <c r="E14" s="5" t="s">
        <v>13</v>
      </c>
      <c r="F14" s="5" t="s">
        <v>30</v>
      </c>
      <c r="G14" s="5" t="s">
        <v>58</v>
      </c>
      <c r="H14" s="5">
        <v>14</v>
      </c>
      <c r="I14" s="5">
        <v>1245.9000000000001</v>
      </c>
      <c r="J14" s="5">
        <v>17442.599999999999</v>
      </c>
      <c r="K14" s="5" t="str">
        <f t="shared" si="0"/>
        <v>September</v>
      </c>
    </row>
    <row r="15" spans="1:19" x14ac:dyDescent="0.3">
      <c r="A15" s="4">
        <v>45192</v>
      </c>
      <c r="B15" s="5" t="s">
        <v>44</v>
      </c>
      <c r="C15" s="5" t="s">
        <v>54</v>
      </c>
      <c r="D15" s="5" t="s">
        <v>48</v>
      </c>
      <c r="E15" s="5" t="s">
        <v>49</v>
      </c>
      <c r="F15" s="5" t="s">
        <v>37</v>
      </c>
      <c r="G15" s="5" t="s">
        <v>62</v>
      </c>
      <c r="H15" s="5">
        <v>13</v>
      </c>
      <c r="I15" s="5">
        <v>4121.8</v>
      </c>
      <c r="J15" s="5">
        <v>53583.4</v>
      </c>
      <c r="K15" s="5" t="str">
        <f t="shared" si="0"/>
        <v>September</v>
      </c>
    </row>
    <row r="16" spans="1:19" x14ac:dyDescent="0.3">
      <c r="A16" s="4">
        <v>45175</v>
      </c>
      <c r="B16" s="5" t="s">
        <v>53</v>
      </c>
      <c r="C16" s="5" t="s">
        <v>55</v>
      </c>
      <c r="D16" s="5" t="s">
        <v>24</v>
      </c>
      <c r="E16" s="5" t="s">
        <v>19</v>
      </c>
      <c r="F16" s="5" t="s">
        <v>14</v>
      </c>
      <c r="G16" s="5" t="s">
        <v>67</v>
      </c>
      <c r="H16" s="5">
        <v>5</v>
      </c>
      <c r="I16" s="5">
        <v>4423.53</v>
      </c>
      <c r="J16" s="5">
        <v>22117.65</v>
      </c>
      <c r="K16" s="5" t="str">
        <f t="shared" si="0"/>
        <v>September</v>
      </c>
    </row>
    <row r="17" spans="1:13" x14ac:dyDescent="0.3">
      <c r="A17" s="4">
        <v>45182</v>
      </c>
      <c r="B17" s="5" t="s">
        <v>22</v>
      </c>
      <c r="C17" s="5" t="s">
        <v>65</v>
      </c>
      <c r="D17" s="5" t="s">
        <v>41</v>
      </c>
      <c r="E17" s="5" t="s">
        <v>13</v>
      </c>
      <c r="F17" s="5" t="s">
        <v>14</v>
      </c>
      <c r="G17" s="5" t="s">
        <v>57</v>
      </c>
      <c r="H17" s="5">
        <v>5</v>
      </c>
      <c r="I17" s="5">
        <v>4988.76</v>
      </c>
      <c r="J17" s="5">
        <v>24943.8</v>
      </c>
      <c r="K17" s="5" t="str">
        <f t="shared" si="0"/>
        <v>September</v>
      </c>
    </row>
    <row r="18" spans="1:13" x14ac:dyDescent="0.3">
      <c r="A18" s="4">
        <v>45176</v>
      </c>
      <c r="B18" s="5" t="s">
        <v>28</v>
      </c>
      <c r="C18" s="5" t="s">
        <v>51</v>
      </c>
      <c r="D18" s="5" t="s">
        <v>41</v>
      </c>
      <c r="E18" s="5" t="s">
        <v>13</v>
      </c>
      <c r="F18" s="5" t="s">
        <v>20</v>
      </c>
      <c r="G18" s="5" t="s">
        <v>60</v>
      </c>
      <c r="H18" s="5">
        <v>16</v>
      </c>
      <c r="I18" s="5">
        <v>1473.98</v>
      </c>
      <c r="J18" s="5">
        <v>23583.68</v>
      </c>
      <c r="K18" s="5" t="str">
        <f t="shared" si="0"/>
        <v>September</v>
      </c>
      <c r="L18" s="2"/>
    </row>
    <row r="19" spans="1:13" x14ac:dyDescent="0.3">
      <c r="A19" s="4">
        <v>45192</v>
      </c>
      <c r="B19" s="5" t="s">
        <v>46</v>
      </c>
      <c r="C19" s="5" t="s">
        <v>64</v>
      </c>
      <c r="D19" s="5" t="s">
        <v>48</v>
      </c>
      <c r="E19" s="5" t="s">
        <v>49</v>
      </c>
      <c r="F19" s="5" t="s">
        <v>14</v>
      </c>
      <c r="G19" s="5" t="s">
        <v>67</v>
      </c>
      <c r="H19" s="5">
        <v>6</v>
      </c>
      <c r="I19" s="5">
        <v>4109.0200000000004</v>
      </c>
      <c r="J19" s="5">
        <v>24654.12</v>
      </c>
      <c r="K19" s="5" t="str">
        <f t="shared" si="0"/>
        <v>September</v>
      </c>
    </row>
    <row r="20" spans="1:13" x14ac:dyDescent="0.3">
      <c r="A20" s="4">
        <v>45186</v>
      </c>
      <c r="B20" s="5" t="s">
        <v>16</v>
      </c>
      <c r="C20" s="5" t="s">
        <v>25</v>
      </c>
      <c r="D20" s="5" t="s">
        <v>18</v>
      </c>
      <c r="E20" s="5" t="s">
        <v>19</v>
      </c>
      <c r="F20" s="5" t="s">
        <v>26</v>
      </c>
      <c r="G20" s="5" t="s">
        <v>43</v>
      </c>
      <c r="H20" s="5">
        <v>2</v>
      </c>
      <c r="I20" s="5">
        <v>1264.68</v>
      </c>
      <c r="J20" s="5">
        <v>2529.36</v>
      </c>
      <c r="K20" s="5" t="str">
        <f t="shared" si="0"/>
        <v>September</v>
      </c>
    </row>
    <row r="21" spans="1:13" x14ac:dyDescent="0.3">
      <c r="A21" s="4">
        <v>45172</v>
      </c>
      <c r="B21" s="5" t="s">
        <v>44</v>
      </c>
      <c r="C21" s="5" t="s">
        <v>51</v>
      </c>
      <c r="D21" s="5" t="s">
        <v>41</v>
      </c>
      <c r="E21" s="5" t="s">
        <v>13</v>
      </c>
      <c r="F21" s="5" t="s">
        <v>30</v>
      </c>
      <c r="G21" s="5" t="s">
        <v>58</v>
      </c>
      <c r="H21" s="5">
        <v>11</v>
      </c>
      <c r="I21" s="5">
        <v>2951.18</v>
      </c>
      <c r="J21" s="5">
        <v>32462.98</v>
      </c>
      <c r="K21" s="5" t="str">
        <f t="shared" si="0"/>
        <v>September</v>
      </c>
    </row>
    <row r="22" spans="1:13" x14ac:dyDescent="0.3">
      <c r="A22" s="4">
        <v>45178</v>
      </c>
      <c r="B22" s="5" t="s">
        <v>44</v>
      </c>
      <c r="C22" s="5" t="s">
        <v>33</v>
      </c>
      <c r="D22" s="5" t="s">
        <v>18</v>
      </c>
      <c r="E22" s="5" t="s">
        <v>19</v>
      </c>
      <c r="F22" s="5" t="s">
        <v>20</v>
      </c>
      <c r="G22" s="5" t="s">
        <v>60</v>
      </c>
      <c r="H22" s="5">
        <v>8</v>
      </c>
      <c r="I22" s="5">
        <v>3927.74</v>
      </c>
      <c r="J22" s="5">
        <v>31421.919999999998</v>
      </c>
      <c r="K22" s="5" t="str">
        <f t="shared" si="0"/>
        <v>September</v>
      </c>
      <c r="M22" s="3"/>
    </row>
    <row r="23" spans="1:13" x14ac:dyDescent="0.3">
      <c r="A23" s="4">
        <v>45181</v>
      </c>
      <c r="B23" s="5" t="s">
        <v>10</v>
      </c>
      <c r="C23" s="5" t="s">
        <v>54</v>
      </c>
      <c r="D23" s="5" t="s">
        <v>48</v>
      </c>
      <c r="E23" s="5" t="s">
        <v>49</v>
      </c>
      <c r="F23" s="5" t="s">
        <v>14</v>
      </c>
      <c r="G23" s="5" t="s">
        <v>15</v>
      </c>
      <c r="H23" s="5">
        <v>7</v>
      </c>
      <c r="I23" s="5">
        <v>2286.4</v>
      </c>
      <c r="J23" s="5">
        <v>16004.8</v>
      </c>
      <c r="K23" s="5" t="str">
        <f t="shared" si="0"/>
        <v>September</v>
      </c>
    </row>
    <row r="24" spans="1:13" x14ac:dyDescent="0.3">
      <c r="A24" s="4">
        <v>45190</v>
      </c>
      <c r="B24" s="5" t="s">
        <v>22</v>
      </c>
      <c r="C24" s="5" t="s">
        <v>55</v>
      </c>
      <c r="D24" s="5" t="s">
        <v>24</v>
      </c>
      <c r="E24" s="5" t="s">
        <v>19</v>
      </c>
      <c r="F24" s="5" t="s">
        <v>26</v>
      </c>
      <c r="G24" s="5" t="s">
        <v>45</v>
      </c>
      <c r="H24" s="5">
        <v>14</v>
      </c>
      <c r="I24" s="5">
        <v>1024.22</v>
      </c>
      <c r="J24" s="5">
        <v>14339.08</v>
      </c>
      <c r="K24" s="5" t="str">
        <f t="shared" si="0"/>
        <v>September</v>
      </c>
      <c r="L24" s="2"/>
    </row>
    <row r="25" spans="1:13" x14ac:dyDescent="0.3">
      <c r="A25" s="4">
        <v>45196</v>
      </c>
      <c r="B25" s="5" t="s">
        <v>28</v>
      </c>
      <c r="C25" s="5" t="s">
        <v>50</v>
      </c>
      <c r="D25" s="5" t="s">
        <v>12</v>
      </c>
      <c r="E25" s="5" t="s">
        <v>13</v>
      </c>
      <c r="F25" s="5" t="s">
        <v>30</v>
      </c>
      <c r="G25" s="5" t="s">
        <v>58</v>
      </c>
      <c r="H25" s="5">
        <v>10</v>
      </c>
      <c r="I25" s="5">
        <v>4788</v>
      </c>
      <c r="J25" s="5">
        <v>47880</v>
      </c>
      <c r="K25" s="5" t="str">
        <f t="shared" si="0"/>
        <v>September</v>
      </c>
    </row>
    <row r="26" spans="1:13" x14ac:dyDescent="0.3">
      <c r="A26" s="4">
        <v>45190</v>
      </c>
      <c r="B26" s="5" t="s">
        <v>28</v>
      </c>
      <c r="C26" s="5" t="s">
        <v>33</v>
      </c>
      <c r="D26" s="5" t="s">
        <v>18</v>
      </c>
      <c r="E26" s="5" t="s">
        <v>19</v>
      </c>
      <c r="F26" s="5" t="s">
        <v>30</v>
      </c>
      <c r="G26" s="5" t="s">
        <v>52</v>
      </c>
      <c r="H26" s="5">
        <v>6</v>
      </c>
      <c r="I26" s="5">
        <v>4911.79</v>
      </c>
      <c r="J26" s="5">
        <v>29470.74</v>
      </c>
      <c r="K26" s="5" t="str">
        <f t="shared" si="0"/>
        <v>September</v>
      </c>
    </row>
    <row r="27" spans="1:13" x14ac:dyDescent="0.3">
      <c r="A27" s="4">
        <v>45189</v>
      </c>
      <c r="B27" s="5" t="s">
        <v>46</v>
      </c>
      <c r="C27" s="5" t="s">
        <v>55</v>
      </c>
      <c r="D27" s="5" t="s">
        <v>24</v>
      </c>
      <c r="E27" s="5" t="s">
        <v>19</v>
      </c>
      <c r="F27" s="5" t="s">
        <v>14</v>
      </c>
      <c r="G27" s="5" t="s">
        <v>57</v>
      </c>
      <c r="H27" s="5">
        <v>1</v>
      </c>
      <c r="I27" s="5">
        <v>1083.26</v>
      </c>
      <c r="J27" s="5">
        <v>1083.26</v>
      </c>
      <c r="K27" s="5" t="str">
        <f t="shared" si="0"/>
        <v>September</v>
      </c>
    </row>
    <row r="28" spans="1:13" x14ac:dyDescent="0.3">
      <c r="A28" s="4">
        <v>45185</v>
      </c>
      <c r="B28" s="5" t="s">
        <v>28</v>
      </c>
      <c r="C28" s="5" t="s">
        <v>40</v>
      </c>
      <c r="D28" s="5" t="s">
        <v>41</v>
      </c>
      <c r="E28" s="5" t="s">
        <v>13</v>
      </c>
      <c r="F28" s="5" t="s">
        <v>37</v>
      </c>
      <c r="G28" s="5" t="s">
        <v>61</v>
      </c>
      <c r="H28" s="5">
        <v>10</v>
      </c>
      <c r="I28" s="5">
        <v>3829.38</v>
      </c>
      <c r="J28" s="5">
        <v>38293.800000000003</v>
      </c>
      <c r="K28" s="5" t="str">
        <f t="shared" si="0"/>
        <v>September</v>
      </c>
    </row>
    <row r="29" spans="1:13" x14ac:dyDescent="0.3">
      <c r="A29" s="4">
        <v>45190</v>
      </c>
      <c r="B29" s="5" t="s">
        <v>44</v>
      </c>
      <c r="C29" s="5" t="s">
        <v>23</v>
      </c>
      <c r="D29" s="5" t="s">
        <v>24</v>
      </c>
      <c r="E29" s="5" t="s">
        <v>19</v>
      </c>
      <c r="F29" s="5" t="s">
        <v>26</v>
      </c>
      <c r="G29" s="5" t="s">
        <v>27</v>
      </c>
      <c r="H29" s="5">
        <v>6</v>
      </c>
      <c r="I29" s="5">
        <v>470.36</v>
      </c>
      <c r="J29" s="5">
        <v>2822.16</v>
      </c>
      <c r="K29" s="5" t="str">
        <f t="shared" si="0"/>
        <v>September</v>
      </c>
    </row>
    <row r="30" spans="1:13" x14ac:dyDescent="0.3">
      <c r="A30" s="4">
        <v>45173</v>
      </c>
      <c r="B30" s="5" t="s">
        <v>32</v>
      </c>
      <c r="C30" s="5" t="s">
        <v>51</v>
      </c>
      <c r="D30" s="5" t="s">
        <v>41</v>
      </c>
      <c r="E30" s="5" t="s">
        <v>13</v>
      </c>
      <c r="F30" s="5" t="s">
        <v>30</v>
      </c>
      <c r="G30" s="5" t="s">
        <v>56</v>
      </c>
      <c r="H30" s="5">
        <v>2</v>
      </c>
      <c r="I30" s="5">
        <v>2713.34</v>
      </c>
      <c r="J30" s="5">
        <v>5426.68</v>
      </c>
      <c r="K30" s="5" t="str">
        <f t="shared" si="0"/>
        <v>September</v>
      </c>
    </row>
    <row r="31" spans="1:13" x14ac:dyDescent="0.3">
      <c r="A31" s="4">
        <v>45190</v>
      </c>
      <c r="B31" s="5" t="s">
        <v>10</v>
      </c>
      <c r="C31" s="5" t="s">
        <v>51</v>
      </c>
      <c r="D31" s="5" t="s">
        <v>41</v>
      </c>
      <c r="E31" s="5" t="s">
        <v>13</v>
      </c>
      <c r="F31" s="5" t="s">
        <v>20</v>
      </c>
      <c r="G31" s="5" t="s">
        <v>21</v>
      </c>
      <c r="H31" s="5">
        <v>18</v>
      </c>
      <c r="I31" s="5">
        <v>4150.7700000000004</v>
      </c>
      <c r="J31" s="5">
        <v>74713.86</v>
      </c>
      <c r="K31" s="5" t="str">
        <f t="shared" si="0"/>
        <v>September</v>
      </c>
    </row>
    <row r="32" spans="1:13" x14ac:dyDescent="0.3">
      <c r="A32" s="4">
        <v>45181</v>
      </c>
      <c r="B32" s="5" t="s">
        <v>16</v>
      </c>
      <c r="C32" s="5" t="s">
        <v>54</v>
      </c>
      <c r="D32" s="5" t="s">
        <v>48</v>
      </c>
      <c r="E32" s="5" t="s">
        <v>49</v>
      </c>
      <c r="F32" s="5" t="s">
        <v>30</v>
      </c>
      <c r="G32" s="5" t="s">
        <v>31</v>
      </c>
      <c r="H32" s="5">
        <v>16</v>
      </c>
      <c r="I32" s="5">
        <v>4826.2</v>
      </c>
      <c r="J32" s="5">
        <v>77219.199999999997</v>
      </c>
      <c r="K32" s="5" t="str">
        <f t="shared" si="0"/>
        <v>September</v>
      </c>
    </row>
    <row r="33" spans="1:17" x14ac:dyDescent="0.3">
      <c r="A33" s="4">
        <v>45195</v>
      </c>
      <c r="B33" s="5" t="s">
        <v>16</v>
      </c>
      <c r="C33" s="5" t="s">
        <v>65</v>
      </c>
      <c r="D33" s="5" t="s">
        <v>41</v>
      </c>
      <c r="E33" s="5" t="s">
        <v>13</v>
      </c>
      <c r="F33" s="5" t="s">
        <v>26</v>
      </c>
      <c r="G33" s="5" t="s">
        <v>43</v>
      </c>
      <c r="H33" s="5">
        <v>1</v>
      </c>
      <c r="I33" s="5">
        <v>2970.66</v>
      </c>
      <c r="J33" s="5">
        <v>2970.66</v>
      </c>
      <c r="K33" s="5" t="str">
        <f t="shared" si="0"/>
        <v>September</v>
      </c>
    </row>
    <row r="34" spans="1:17" x14ac:dyDescent="0.3">
      <c r="A34" s="4">
        <v>45183</v>
      </c>
      <c r="B34" s="5" t="s">
        <v>28</v>
      </c>
      <c r="C34" s="5" t="s">
        <v>36</v>
      </c>
      <c r="D34" s="5" t="s">
        <v>24</v>
      </c>
      <c r="E34" s="5" t="s">
        <v>19</v>
      </c>
      <c r="F34" s="5" t="s">
        <v>20</v>
      </c>
      <c r="G34" s="5" t="s">
        <v>66</v>
      </c>
      <c r="H34" s="5">
        <v>9</v>
      </c>
      <c r="I34" s="5">
        <v>1609.98</v>
      </c>
      <c r="J34" s="5">
        <v>14489.82</v>
      </c>
      <c r="K34" s="5" t="str">
        <f t="shared" si="0"/>
        <v>September</v>
      </c>
    </row>
    <row r="35" spans="1:17" x14ac:dyDescent="0.3">
      <c r="A35" s="4">
        <v>45171</v>
      </c>
      <c r="B35" s="5" t="s">
        <v>46</v>
      </c>
      <c r="C35" s="5" t="s">
        <v>17</v>
      </c>
      <c r="D35" s="5" t="s">
        <v>18</v>
      </c>
      <c r="E35" s="5" t="s">
        <v>19</v>
      </c>
      <c r="F35" s="5" t="s">
        <v>37</v>
      </c>
      <c r="G35" s="5" t="s">
        <v>38</v>
      </c>
      <c r="H35" s="5">
        <v>16</v>
      </c>
      <c r="I35" s="5">
        <v>3942.95</v>
      </c>
      <c r="J35" s="5">
        <v>63087.199999999997</v>
      </c>
      <c r="K35" s="5" t="str">
        <f t="shared" si="0"/>
        <v>September</v>
      </c>
    </row>
    <row r="36" spans="1:17" x14ac:dyDescent="0.3">
      <c r="A36" s="4">
        <v>45197</v>
      </c>
      <c r="B36" s="5" t="s">
        <v>53</v>
      </c>
      <c r="C36" s="5" t="s">
        <v>11</v>
      </c>
      <c r="D36" s="5" t="s">
        <v>12</v>
      </c>
      <c r="E36" s="5" t="s">
        <v>13</v>
      </c>
      <c r="F36" s="5" t="s">
        <v>14</v>
      </c>
      <c r="G36" s="5" t="s">
        <v>57</v>
      </c>
      <c r="H36" s="5">
        <v>9</v>
      </c>
      <c r="I36" s="5">
        <v>3195.18</v>
      </c>
      <c r="J36" s="5">
        <v>28756.62</v>
      </c>
      <c r="K36" s="5" t="str">
        <f t="shared" si="0"/>
        <v>September</v>
      </c>
    </row>
    <row r="37" spans="1:17" x14ac:dyDescent="0.3">
      <c r="A37" s="4">
        <v>45186</v>
      </c>
      <c r="B37" s="5" t="s">
        <v>44</v>
      </c>
      <c r="C37" s="5" t="s">
        <v>36</v>
      </c>
      <c r="D37" s="5" t="s">
        <v>24</v>
      </c>
      <c r="E37" s="5" t="s">
        <v>19</v>
      </c>
      <c r="F37" s="5" t="s">
        <v>14</v>
      </c>
      <c r="G37" s="5" t="s">
        <v>15</v>
      </c>
      <c r="H37" s="5">
        <v>7</v>
      </c>
      <c r="I37" s="5">
        <v>4741.12</v>
      </c>
      <c r="J37" s="5">
        <v>33187.839999999997</v>
      </c>
      <c r="K37" s="5" t="str">
        <f t="shared" si="0"/>
        <v>September</v>
      </c>
    </row>
    <row r="38" spans="1:17" x14ac:dyDescent="0.3">
      <c r="A38" s="4">
        <v>45195</v>
      </c>
      <c r="B38" s="5" t="s">
        <v>53</v>
      </c>
      <c r="C38" s="5" t="s">
        <v>29</v>
      </c>
      <c r="D38" s="5" t="s">
        <v>12</v>
      </c>
      <c r="E38" s="5" t="s">
        <v>13</v>
      </c>
      <c r="F38" s="5" t="s">
        <v>26</v>
      </c>
      <c r="G38" s="5" t="s">
        <v>45</v>
      </c>
      <c r="H38" s="5">
        <v>18</v>
      </c>
      <c r="I38" s="5">
        <v>1957.78</v>
      </c>
      <c r="J38" s="5">
        <v>35240.04</v>
      </c>
      <c r="K38" s="5" t="str">
        <f t="shared" si="0"/>
        <v>September</v>
      </c>
    </row>
    <row r="39" spans="1:17" x14ac:dyDescent="0.3">
      <c r="A39" s="4">
        <v>45186</v>
      </c>
      <c r="B39" s="5" t="s">
        <v>46</v>
      </c>
      <c r="C39" s="5" t="s">
        <v>50</v>
      </c>
      <c r="D39" s="5" t="s">
        <v>12</v>
      </c>
      <c r="E39" s="5" t="s">
        <v>13</v>
      </c>
      <c r="F39" s="5" t="s">
        <v>20</v>
      </c>
      <c r="G39" s="5" t="s">
        <v>66</v>
      </c>
      <c r="H39" s="5">
        <v>18</v>
      </c>
      <c r="I39" s="5">
        <v>138.01</v>
      </c>
      <c r="J39" s="5">
        <v>2484.1799999999998</v>
      </c>
      <c r="K39" s="5" t="str">
        <f t="shared" si="0"/>
        <v>September</v>
      </c>
    </row>
    <row r="40" spans="1:17" x14ac:dyDescent="0.3">
      <c r="A40" s="4">
        <v>45182</v>
      </c>
      <c r="B40" s="5" t="s">
        <v>32</v>
      </c>
      <c r="C40" s="5" t="s">
        <v>23</v>
      </c>
      <c r="D40" s="5" t="s">
        <v>24</v>
      </c>
      <c r="E40" s="5" t="s">
        <v>19</v>
      </c>
      <c r="F40" s="5" t="s">
        <v>37</v>
      </c>
      <c r="G40" s="5" t="s">
        <v>42</v>
      </c>
      <c r="H40" s="5">
        <v>3</v>
      </c>
      <c r="I40" s="5">
        <v>916.53</v>
      </c>
      <c r="J40" s="5">
        <v>2749.59</v>
      </c>
      <c r="K40" s="5" t="str">
        <f t="shared" si="0"/>
        <v>September</v>
      </c>
    </row>
    <row r="41" spans="1:17" x14ac:dyDescent="0.3">
      <c r="A41" s="4">
        <v>45188</v>
      </c>
      <c r="B41" s="5" t="s">
        <v>35</v>
      </c>
      <c r="C41" s="5" t="s">
        <v>23</v>
      </c>
      <c r="D41" s="5" t="s">
        <v>24</v>
      </c>
      <c r="E41" s="5" t="s">
        <v>19</v>
      </c>
      <c r="F41" s="5" t="s">
        <v>26</v>
      </c>
      <c r="G41" s="5" t="s">
        <v>43</v>
      </c>
      <c r="H41" s="5">
        <v>15</v>
      </c>
      <c r="I41" s="5">
        <v>1299.55</v>
      </c>
      <c r="J41" s="5">
        <v>19493.25</v>
      </c>
      <c r="K41" s="5" t="str">
        <f t="shared" si="0"/>
        <v>September</v>
      </c>
    </row>
    <row r="42" spans="1:17" x14ac:dyDescent="0.3">
      <c r="A42" s="4">
        <v>45171</v>
      </c>
      <c r="B42" s="5" t="s">
        <v>22</v>
      </c>
      <c r="C42" s="5" t="s">
        <v>40</v>
      </c>
      <c r="D42" s="5" t="s">
        <v>41</v>
      </c>
      <c r="E42" s="5" t="s">
        <v>13</v>
      </c>
      <c r="F42" s="5" t="s">
        <v>14</v>
      </c>
      <c r="G42" s="5" t="s">
        <v>15</v>
      </c>
      <c r="H42" s="5">
        <v>13</v>
      </c>
      <c r="I42" s="5">
        <v>2835.8</v>
      </c>
      <c r="J42" s="5">
        <v>36865.4</v>
      </c>
      <c r="K42" s="5" t="str">
        <f t="shared" si="0"/>
        <v>September</v>
      </c>
    </row>
    <row r="43" spans="1:17" x14ac:dyDescent="0.3">
      <c r="A43" s="4">
        <v>45195</v>
      </c>
      <c r="B43" s="5" t="s">
        <v>32</v>
      </c>
      <c r="C43" s="5" t="s">
        <v>40</v>
      </c>
      <c r="D43" s="5" t="s">
        <v>41</v>
      </c>
      <c r="E43" s="5" t="s">
        <v>13</v>
      </c>
      <c r="F43" s="5" t="s">
        <v>37</v>
      </c>
      <c r="G43" s="5" t="s">
        <v>62</v>
      </c>
      <c r="H43" s="5">
        <v>14</v>
      </c>
      <c r="I43" s="5">
        <v>2251.87</v>
      </c>
      <c r="J43" s="5">
        <v>31526.18</v>
      </c>
      <c r="K43" s="5" t="str">
        <f t="shared" si="0"/>
        <v>September</v>
      </c>
    </row>
    <row r="44" spans="1:17" x14ac:dyDescent="0.3">
      <c r="A44" s="4">
        <v>45173</v>
      </c>
      <c r="B44" s="5" t="s">
        <v>44</v>
      </c>
      <c r="C44" s="5" t="s">
        <v>51</v>
      </c>
      <c r="D44" s="5" t="s">
        <v>41</v>
      </c>
      <c r="E44" s="5" t="s">
        <v>13</v>
      </c>
      <c r="F44" s="5" t="s">
        <v>20</v>
      </c>
      <c r="G44" s="5" t="s">
        <v>34</v>
      </c>
      <c r="H44" s="5">
        <v>13</v>
      </c>
      <c r="I44" s="5">
        <v>2669.5</v>
      </c>
      <c r="J44" s="5">
        <v>34703.5</v>
      </c>
      <c r="K44" s="5" t="str">
        <f t="shared" si="0"/>
        <v>September</v>
      </c>
    </row>
    <row r="45" spans="1:17" x14ac:dyDescent="0.3">
      <c r="A45" s="4">
        <v>45171</v>
      </c>
      <c r="B45" s="5" t="s">
        <v>32</v>
      </c>
      <c r="C45" s="5" t="s">
        <v>29</v>
      </c>
      <c r="D45" s="5" t="s">
        <v>12</v>
      </c>
      <c r="E45" s="5" t="s">
        <v>13</v>
      </c>
      <c r="F45" s="5" t="s">
        <v>14</v>
      </c>
      <c r="G45" s="5" t="s">
        <v>63</v>
      </c>
      <c r="H45" s="5">
        <v>10</v>
      </c>
      <c r="I45" s="5">
        <v>2750.69</v>
      </c>
      <c r="J45" s="5">
        <v>27506.9</v>
      </c>
      <c r="K45" s="5" t="str">
        <f t="shared" si="0"/>
        <v>September</v>
      </c>
    </row>
    <row r="46" spans="1:17" x14ac:dyDescent="0.3">
      <c r="A46" s="4">
        <v>45179</v>
      </c>
      <c r="B46" s="5" t="s">
        <v>46</v>
      </c>
      <c r="C46" s="5" t="s">
        <v>17</v>
      </c>
      <c r="D46" s="5" t="s">
        <v>18</v>
      </c>
      <c r="E46" s="5" t="s">
        <v>19</v>
      </c>
      <c r="F46" s="5" t="s">
        <v>37</v>
      </c>
      <c r="G46" s="5" t="s">
        <v>62</v>
      </c>
      <c r="H46" s="5">
        <v>14</v>
      </c>
      <c r="I46" s="5">
        <v>2833.44</v>
      </c>
      <c r="J46" s="5">
        <v>39668.160000000003</v>
      </c>
      <c r="K46" s="5" t="str">
        <f t="shared" si="0"/>
        <v>September</v>
      </c>
    </row>
    <row r="47" spans="1:17" x14ac:dyDescent="0.3">
      <c r="A47" s="4">
        <v>45175</v>
      </c>
      <c r="B47" s="5" t="s">
        <v>46</v>
      </c>
      <c r="C47" s="5" t="s">
        <v>33</v>
      </c>
      <c r="D47" s="5" t="s">
        <v>18</v>
      </c>
      <c r="E47" s="5" t="s">
        <v>19</v>
      </c>
      <c r="F47" s="5" t="s">
        <v>30</v>
      </c>
      <c r="G47" s="5" t="s">
        <v>58</v>
      </c>
      <c r="H47" s="5">
        <v>17</v>
      </c>
      <c r="I47" s="5">
        <v>2448.5100000000002</v>
      </c>
      <c r="J47" s="5">
        <v>41624.67</v>
      </c>
      <c r="K47" s="5" t="str">
        <f t="shared" si="0"/>
        <v>September</v>
      </c>
      <c r="L47" s="2"/>
      <c r="Q47" t="s">
        <v>48</v>
      </c>
    </row>
    <row r="48" spans="1:17" x14ac:dyDescent="0.3">
      <c r="A48" s="4">
        <v>45183</v>
      </c>
      <c r="B48" s="5" t="s">
        <v>28</v>
      </c>
      <c r="C48" s="5" t="s">
        <v>25</v>
      </c>
      <c r="D48" s="5" t="s">
        <v>18</v>
      </c>
      <c r="E48" s="5" t="s">
        <v>19</v>
      </c>
      <c r="F48" s="5" t="s">
        <v>30</v>
      </c>
      <c r="G48" s="5" t="s">
        <v>52</v>
      </c>
      <c r="H48" s="5">
        <v>15</v>
      </c>
      <c r="I48" s="5">
        <v>3999.29</v>
      </c>
      <c r="J48" s="5">
        <v>59989.35</v>
      </c>
      <c r="K48" s="5" t="str">
        <f t="shared" si="0"/>
        <v>September</v>
      </c>
    </row>
    <row r="49" spans="1:11" x14ac:dyDescent="0.3">
      <c r="A49" s="4">
        <v>45188</v>
      </c>
      <c r="B49" s="5" t="s">
        <v>46</v>
      </c>
      <c r="C49" s="5" t="s">
        <v>51</v>
      </c>
      <c r="D49" s="5" t="s">
        <v>41</v>
      </c>
      <c r="E49" s="5" t="s">
        <v>13</v>
      </c>
      <c r="F49" s="5" t="s">
        <v>26</v>
      </c>
      <c r="G49" s="5" t="s">
        <v>43</v>
      </c>
      <c r="H49" s="5">
        <v>2</v>
      </c>
      <c r="I49" s="5">
        <v>3726.58</v>
      </c>
      <c r="J49" s="5">
        <v>7453.16</v>
      </c>
      <c r="K49" s="5" t="str">
        <f t="shared" si="0"/>
        <v>September</v>
      </c>
    </row>
    <row r="50" spans="1:11" x14ac:dyDescent="0.3">
      <c r="A50" s="4">
        <v>45183</v>
      </c>
      <c r="B50" s="5" t="s">
        <v>44</v>
      </c>
      <c r="C50" s="5" t="s">
        <v>17</v>
      </c>
      <c r="D50" s="5" t="s">
        <v>18</v>
      </c>
      <c r="E50" s="5" t="s">
        <v>19</v>
      </c>
      <c r="F50" s="5" t="s">
        <v>14</v>
      </c>
      <c r="G50" s="5" t="s">
        <v>57</v>
      </c>
      <c r="H50" s="5">
        <v>7</v>
      </c>
      <c r="I50" s="5">
        <v>1373.41</v>
      </c>
      <c r="J50" s="5">
        <v>9613.8700000000008</v>
      </c>
      <c r="K50" s="5" t="str">
        <f t="shared" si="0"/>
        <v>September</v>
      </c>
    </row>
    <row r="51" spans="1:11" x14ac:dyDescent="0.3">
      <c r="A51" s="4">
        <v>45199</v>
      </c>
      <c r="B51" s="5" t="s">
        <v>28</v>
      </c>
      <c r="C51" s="5" t="s">
        <v>55</v>
      </c>
      <c r="D51" s="5" t="s">
        <v>24</v>
      </c>
      <c r="E51" s="5" t="s">
        <v>19</v>
      </c>
      <c r="F51" s="5" t="s">
        <v>20</v>
      </c>
      <c r="G51" s="5" t="s">
        <v>34</v>
      </c>
      <c r="H51" s="5">
        <v>15</v>
      </c>
      <c r="I51" s="5">
        <v>1738.86</v>
      </c>
      <c r="J51" s="5">
        <v>26082.9</v>
      </c>
      <c r="K51" s="5" t="str">
        <f t="shared" si="0"/>
        <v>September</v>
      </c>
    </row>
    <row r="52" spans="1:11" x14ac:dyDescent="0.3">
      <c r="A52" s="4">
        <v>45186</v>
      </c>
      <c r="B52" s="5" t="s">
        <v>35</v>
      </c>
      <c r="C52" s="5" t="s">
        <v>50</v>
      </c>
      <c r="D52" s="5" t="s">
        <v>12</v>
      </c>
      <c r="E52" s="5" t="s">
        <v>13</v>
      </c>
      <c r="F52" s="5" t="s">
        <v>26</v>
      </c>
      <c r="G52" s="5" t="s">
        <v>45</v>
      </c>
      <c r="H52" s="5">
        <v>6</v>
      </c>
      <c r="I52" s="5">
        <v>4079.26</v>
      </c>
      <c r="J52" s="5">
        <v>24475.56</v>
      </c>
      <c r="K52" s="5" t="str">
        <f t="shared" si="0"/>
        <v>September</v>
      </c>
    </row>
    <row r="53" spans="1:11" x14ac:dyDescent="0.3">
      <c r="A53" s="4">
        <v>45193</v>
      </c>
      <c r="B53" s="5" t="s">
        <v>53</v>
      </c>
      <c r="C53" s="5" t="s">
        <v>17</v>
      </c>
      <c r="D53" s="5" t="s">
        <v>18</v>
      </c>
      <c r="E53" s="5" t="s">
        <v>19</v>
      </c>
      <c r="F53" s="5" t="s">
        <v>30</v>
      </c>
      <c r="G53" s="5" t="s">
        <v>56</v>
      </c>
      <c r="H53" s="5">
        <v>11</v>
      </c>
      <c r="I53" s="5">
        <v>4446.37</v>
      </c>
      <c r="J53" s="5">
        <v>48910.07</v>
      </c>
      <c r="K53" s="5" t="str">
        <f t="shared" si="0"/>
        <v>September</v>
      </c>
    </row>
    <row r="54" spans="1:11" x14ac:dyDescent="0.3">
      <c r="A54" s="4">
        <v>45198</v>
      </c>
      <c r="B54" s="5" t="s">
        <v>28</v>
      </c>
      <c r="C54" s="5" t="s">
        <v>29</v>
      </c>
      <c r="D54" s="5" t="s">
        <v>12</v>
      </c>
      <c r="E54" s="5" t="s">
        <v>13</v>
      </c>
      <c r="F54" s="5" t="s">
        <v>14</v>
      </c>
      <c r="G54" s="5" t="s">
        <v>63</v>
      </c>
      <c r="H54" s="5">
        <v>20</v>
      </c>
      <c r="I54" s="5">
        <v>1365.33</v>
      </c>
      <c r="J54" s="5">
        <v>27306.6</v>
      </c>
      <c r="K54" s="5" t="str">
        <f t="shared" si="0"/>
        <v>September</v>
      </c>
    </row>
    <row r="55" spans="1:11" x14ac:dyDescent="0.3">
      <c r="A55" s="4">
        <v>45189</v>
      </c>
      <c r="B55" s="5" t="s">
        <v>32</v>
      </c>
      <c r="C55" s="5" t="s">
        <v>33</v>
      </c>
      <c r="D55" s="5" t="s">
        <v>18</v>
      </c>
      <c r="E55" s="5" t="s">
        <v>19</v>
      </c>
      <c r="F55" s="5" t="s">
        <v>37</v>
      </c>
      <c r="G55" s="5" t="s">
        <v>62</v>
      </c>
      <c r="H55" s="5">
        <v>1</v>
      </c>
      <c r="I55" s="5">
        <v>4175.7</v>
      </c>
      <c r="J55" s="5">
        <v>4175.7</v>
      </c>
      <c r="K55" s="5" t="str">
        <f t="shared" si="0"/>
        <v>September</v>
      </c>
    </row>
    <row r="56" spans="1:11" x14ac:dyDescent="0.3">
      <c r="A56" s="4">
        <v>45187</v>
      </c>
      <c r="B56" s="5" t="s">
        <v>44</v>
      </c>
      <c r="C56" s="5" t="s">
        <v>50</v>
      </c>
      <c r="D56" s="5" t="s">
        <v>12</v>
      </c>
      <c r="E56" s="5" t="s">
        <v>13</v>
      </c>
      <c r="F56" s="5" t="s">
        <v>26</v>
      </c>
      <c r="G56" s="5" t="s">
        <v>43</v>
      </c>
      <c r="H56" s="5">
        <v>10</v>
      </c>
      <c r="I56" s="5">
        <v>2523.59</v>
      </c>
      <c r="J56" s="5">
        <v>25235.9</v>
      </c>
      <c r="K56" s="5" t="str">
        <f t="shared" si="0"/>
        <v>September</v>
      </c>
    </row>
    <row r="57" spans="1:11" x14ac:dyDescent="0.3">
      <c r="A57" s="4">
        <v>45195</v>
      </c>
      <c r="B57" s="5" t="s">
        <v>22</v>
      </c>
      <c r="C57" s="5" t="s">
        <v>54</v>
      </c>
      <c r="D57" s="5" t="s">
        <v>48</v>
      </c>
      <c r="E57" s="5" t="s">
        <v>49</v>
      </c>
      <c r="F57" s="5" t="s">
        <v>20</v>
      </c>
      <c r="G57" s="5" t="s">
        <v>21</v>
      </c>
      <c r="H57" s="5">
        <v>2</v>
      </c>
      <c r="I57" s="5">
        <v>2851.64</v>
      </c>
      <c r="J57" s="5">
        <v>5703.28</v>
      </c>
      <c r="K57" s="5" t="str">
        <f t="shared" si="0"/>
        <v>September</v>
      </c>
    </row>
    <row r="58" spans="1:11" x14ac:dyDescent="0.3">
      <c r="A58" s="4">
        <v>45196</v>
      </c>
      <c r="B58" s="5" t="s">
        <v>44</v>
      </c>
      <c r="C58" s="5" t="s">
        <v>50</v>
      </c>
      <c r="D58" s="5" t="s">
        <v>12</v>
      </c>
      <c r="E58" s="5" t="s">
        <v>13</v>
      </c>
      <c r="F58" s="5" t="s">
        <v>20</v>
      </c>
      <c r="G58" s="5" t="s">
        <v>21</v>
      </c>
      <c r="H58" s="5">
        <v>20</v>
      </c>
      <c r="I58" s="5">
        <v>3193.18</v>
      </c>
      <c r="J58" s="5">
        <v>63863.6</v>
      </c>
      <c r="K58" s="5" t="str">
        <f t="shared" si="0"/>
        <v>September</v>
      </c>
    </row>
    <row r="59" spans="1:11" x14ac:dyDescent="0.3">
      <c r="A59" s="4">
        <v>45176</v>
      </c>
      <c r="B59" s="5" t="s">
        <v>35</v>
      </c>
      <c r="C59" s="5" t="s">
        <v>11</v>
      </c>
      <c r="D59" s="5" t="s">
        <v>12</v>
      </c>
      <c r="E59" s="5" t="s">
        <v>13</v>
      </c>
      <c r="F59" s="5" t="s">
        <v>20</v>
      </c>
      <c r="G59" s="5" t="s">
        <v>21</v>
      </c>
      <c r="H59" s="5">
        <v>18</v>
      </c>
      <c r="I59" s="5">
        <v>3575.04</v>
      </c>
      <c r="J59" s="5">
        <v>64350.720000000001</v>
      </c>
      <c r="K59" s="5" t="str">
        <f t="shared" si="0"/>
        <v>September</v>
      </c>
    </row>
    <row r="60" spans="1:11" x14ac:dyDescent="0.3">
      <c r="A60" s="4">
        <v>45170</v>
      </c>
      <c r="B60" s="5" t="s">
        <v>39</v>
      </c>
      <c r="C60" s="5" t="s">
        <v>23</v>
      </c>
      <c r="D60" s="5" t="s">
        <v>24</v>
      </c>
      <c r="E60" s="5" t="s">
        <v>19</v>
      </c>
      <c r="F60" s="5" t="s">
        <v>30</v>
      </c>
      <c r="G60" s="5" t="s">
        <v>56</v>
      </c>
      <c r="H60" s="5">
        <v>17</v>
      </c>
      <c r="I60" s="5">
        <v>2920.06</v>
      </c>
      <c r="J60" s="5">
        <v>49641.02</v>
      </c>
      <c r="K60" s="5" t="str">
        <f t="shared" si="0"/>
        <v>September</v>
      </c>
    </row>
    <row r="61" spans="1:11" x14ac:dyDescent="0.3">
      <c r="A61" s="4">
        <v>45198</v>
      </c>
      <c r="B61" s="5" t="s">
        <v>28</v>
      </c>
      <c r="C61" s="5" t="s">
        <v>64</v>
      </c>
      <c r="D61" s="5" t="s">
        <v>48</v>
      </c>
      <c r="E61" s="5" t="s">
        <v>49</v>
      </c>
      <c r="F61" s="5" t="s">
        <v>14</v>
      </c>
      <c r="G61" s="5" t="s">
        <v>57</v>
      </c>
      <c r="H61" s="5">
        <v>17</v>
      </c>
      <c r="I61" s="5">
        <v>2042</v>
      </c>
      <c r="J61" s="5">
        <v>34714</v>
      </c>
      <c r="K61" s="5" t="str">
        <f t="shared" si="0"/>
        <v>September</v>
      </c>
    </row>
    <row r="62" spans="1:11" x14ac:dyDescent="0.3">
      <c r="A62" s="4">
        <v>45188</v>
      </c>
      <c r="B62" s="5" t="s">
        <v>44</v>
      </c>
      <c r="C62" s="5" t="s">
        <v>65</v>
      </c>
      <c r="D62" s="5" t="s">
        <v>41</v>
      </c>
      <c r="E62" s="5" t="s">
        <v>13</v>
      </c>
      <c r="F62" s="5" t="s">
        <v>14</v>
      </c>
      <c r="G62" s="5" t="s">
        <v>67</v>
      </c>
      <c r="H62" s="5">
        <v>13</v>
      </c>
      <c r="I62" s="5">
        <v>3531.03</v>
      </c>
      <c r="J62" s="5">
        <v>45903.39</v>
      </c>
      <c r="K62" s="5" t="str">
        <f t="shared" si="0"/>
        <v>September</v>
      </c>
    </row>
    <row r="63" spans="1:11" x14ac:dyDescent="0.3">
      <c r="A63" s="4">
        <v>45195</v>
      </c>
      <c r="B63" s="5" t="s">
        <v>28</v>
      </c>
      <c r="C63" s="5" t="s">
        <v>11</v>
      </c>
      <c r="D63" s="5" t="s">
        <v>12</v>
      </c>
      <c r="E63" s="5" t="s">
        <v>13</v>
      </c>
      <c r="F63" s="5" t="s">
        <v>37</v>
      </c>
      <c r="G63" s="5" t="s">
        <v>42</v>
      </c>
      <c r="H63" s="5">
        <v>4</v>
      </c>
      <c r="I63" s="5">
        <v>3684.5</v>
      </c>
      <c r="J63" s="5">
        <v>14738</v>
      </c>
      <c r="K63" s="5" t="str">
        <f t="shared" si="0"/>
        <v>September</v>
      </c>
    </row>
    <row r="64" spans="1:11" x14ac:dyDescent="0.3">
      <c r="A64" s="4">
        <v>45179</v>
      </c>
      <c r="B64" s="5" t="s">
        <v>16</v>
      </c>
      <c r="C64" s="5" t="s">
        <v>50</v>
      </c>
      <c r="D64" s="5" t="s">
        <v>12</v>
      </c>
      <c r="E64" s="5" t="s">
        <v>13</v>
      </c>
      <c r="F64" s="5" t="s">
        <v>14</v>
      </c>
      <c r="G64" s="5" t="s">
        <v>67</v>
      </c>
      <c r="H64" s="5">
        <v>13</v>
      </c>
      <c r="I64" s="5">
        <v>298.08999999999997</v>
      </c>
      <c r="J64" s="5">
        <v>3875.17</v>
      </c>
      <c r="K64" s="5" t="str">
        <f t="shared" si="0"/>
        <v>September</v>
      </c>
    </row>
    <row r="65" spans="1:11" x14ac:dyDescent="0.3">
      <c r="A65" s="4">
        <v>45186</v>
      </c>
      <c r="B65" s="5" t="s">
        <v>16</v>
      </c>
      <c r="C65" s="5" t="s">
        <v>50</v>
      </c>
      <c r="D65" s="5" t="s">
        <v>12</v>
      </c>
      <c r="E65" s="5" t="s">
        <v>13</v>
      </c>
      <c r="F65" s="5" t="s">
        <v>20</v>
      </c>
      <c r="G65" s="5" t="s">
        <v>66</v>
      </c>
      <c r="H65" s="5">
        <v>5</v>
      </c>
      <c r="I65" s="5">
        <v>4600.38</v>
      </c>
      <c r="J65" s="5">
        <v>23001.9</v>
      </c>
      <c r="K65" s="5" t="str">
        <f t="shared" si="0"/>
        <v>September</v>
      </c>
    </row>
    <row r="66" spans="1:11" x14ac:dyDescent="0.3">
      <c r="A66" s="4">
        <v>45190</v>
      </c>
      <c r="B66" s="5" t="s">
        <v>10</v>
      </c>
      <c r="C66" s="5" t="s">
        <v>11</v>
      </c>
      <c r="D66" s="5" t="s">
        <v>12</v>
      </c>
      <c r="E66" s="5" t="s">
        <v>13</v>
      </c>
      <c r="F66" s="5" t="s">
        <v>14</v>
      </c>
      <c r="G66" s="5" t="s">
        <v>57</v>
      </c>
      <c r="H66" s="5">
        <v>7</v>
      </c>
      <c r="I66" s="5">
        <v>1940.86</v>
      </c>
      <c r="J66" s="5">
        <v>13586.02</v>
      </c>
      <c r="K66" s="5" t="str">
        <f t="shared" ref="K66:K129" si="1">TEXT(A66,"mmmm")</f>
        <v>September</v>
      </c>
    </row>
    <row r="67" spans="1:11" x14ac:dyDescent="0.3">
      <c r="A67" s="4">
        <v>45192</v>
      </c>
      <c r="B67" s="5" t="s">
        <v>16</v>
      </c>
      <c r="C67" s="5" t="s">
        <v>51</v>
      </c>
      <c r="D67" s="5" t="s">
        <v>41</v>
      </c>
      <c r="E67" s="5" t="s">
        <v>13</v>
      </c>
      <c r="F67" s="5" t="s">
        <v>30</v>
      </c>
      <c r="G67" s="5" t="s">
        <v>31</v>
      </c>
      <c r="H67" s="5">
        <v>9</v>
      </c>
      <c r="I67" s="5">
        <v>4639.93</v>
      </c>
      <c r="J67" s="5">
        <v>41759.370000000003</v>
      </c>
      <c r="K67" s="5" t="str">
        <f t="shared" si="1"/>
        <v>September</v>
      </c>
    </row>
    <row r="68" spans="1:11" x14ac:dyDescent="0.3">
      <c r="A68" s="4">
        <v>45181</v>
      </c>
      <c r="B68" s="5" t="s">
        <v>35</v>
      </c>
      <c r="C68" s="5" t="s">
        <v>64</v>
      </c>
      <c r="D68" s="5" t="s">
        <v>48</v>
      </c>
      <c r="E68" s="5" t="s">
        <v>49</v>
      </c>
      <c r="F68" s="5" t="s">
        <v>14</v>
      </c>
      <c r="G68" s="5" t="s">
        <v>57</v>
      </c>
      <c r="H68" s="5">
        <v>16</v>
      </c>
      <c r="I68" s="5">
        <v>1795.37</v>
      </c>
      <c r="J68" s="5">
        <v>28725.919999999998</v>
      </c>
      <c r="K68" s="5" t="str">
        <f t="shared" si="1"/>
        <v>September</v>
      </c>
    </row>
    <row r="69" spans="1:11" x14ac:dyDescent="0.3">
      <c r="A69" s="4">
        <v>45189</v>
      </c>
      <c r="B69" s="5" t="s">
        <v>32</v>
      </c>
      <c r="C69" s="5" t="s">
        <v>50</v>
      </c>
      <c r="D69" s="5" t="s">
        <v>12</v>
      </c>
      <c r="E69" s="5" t="s">
        <v>13</v>
      </c>
      <c r="F69" s="5" t="s">
        <v>26</v>
      </c>
      <c r="G69" s="5" t="s">
        <v>45</v>
      </c>
      <c r="H69" s="5">
        <v>9</v>
      </c>
      <c r="I69" s="5">
        <v>566.91999999999996</v>
      </c>
      <c r="J69" s="5">
        <v>5102.28</v>
      </c>
      <c r="K69" s="5" t="str">
        <f t="shared" si="1"/>
        <v>September</v>
      </c>
    </row>
    <row r="70" spans="1:11" x14ac:dyDescent="0.3">
      <c r="A70" s="4">
        <v>45184</v>
      </c>
      <c r="B70" s="5" t="s">
        <v>35</v>
      </c>
      <c r="C70" s="5" t="s">
        <v>64</v>
      </c>
      <c r="D70" s="5" t="s">
        <v>48</v>
      </c>
      <c r="E70" s="5" t="s">
        <v>49</v>
      </c>
      <c r="F70" s="5" t="s">
        <v>30</v>
      </c>
      <c r="G70" s="5" t="s">
        <v>31</v>
      </c>
      <c r="H70" s="5">
        <v>16</v>
      </c>
      <c r="I70" s="5">
        <v>2687.77</v>
      </c>
      <c r="J70" s="5">
        <v>43004.32</v>
      </c>
      <c r="K70" s="5" t="str">
        <f t="shared" si="1"/>
        <v>September</v>
      </c>
    </row>
    <row r="71" spans="1:11" x14ac:dyDescent="0.3">
      <c r="A71" s="4">
        <v>45199</v>
      </c>
      <c r="B71" s="5" t="s">
        <v>22</v>
      </c>
      <c r="C71" s="5" t="s">
        <v>25</v>
      </c>
      <c r="D71" s="5" t="s">
        <v>18</v>
      </c>
      <c r="E71" s="5" t="s">
        <v>19</v>
      </c>
      <c r="F71" s="5" t="s">
        <v>37</v>
      </c>
      <c r="G71" s="5" t="s">
        <v>38</v>
      </c>
      <c r="H71" s="5">
        <v>16</v>
      </c>
      <c r="I71" s="5">
        <v>284.02</v>
      </c>
      <c r="J71" s="5">
        <v>4544.32</v>
      </c>
      <c r="K71" s="5" t="str">
        <f t="shared" si="1"/>
        <v>September</v>
      </c>
    </row>
    <row r="72" spans="1:11" x14ac:dyDescent="0.3">
      <c r="A72" s="4">
        <v>45197</v>
      </c>
      <c r="B72" s="5" t="s">
        <v>28</v>
      </c>
      <c r="C72" s="5" t="s">
        <v>33</v>
      </c>
      <c r="D72" s="5" t="s">
        <v>18</v>
      </c>
      <c r="E72" s="5" t="s">
        <v>19</v>
      </c>
      <c r="F72" s="5" t="s">
        <v>37</v>
      </c>
      <c r="G72" s="5" t="s">
        <v>61</v>
      </c>
      <c r="H72" s="5">
        <v>13</v>
      </c>
      <c r="I72" s="5">
        <v>3520.87</v>
      </c>
      <c r="J72" s="5">
        <v>45771.31</v>
      </c>
      <c r="K72" s="5" t="str">
        <f t="shared" si="1"/>
        <v>September</v>
      </c>
    </row>
    <row r="73" spans="1:11" x14ac:dyDescent="0.3">
      <c r="A73" s="4">
        <v>45214</v>
      </c>
      <c r="B73" s="5" t="s">
        <v>16</v>
      </c>
      <c r="C73" s="5" t="s">
        <v>25</v>
      </c>
      <c r="D73" s="5" t="s">
        <v>18</v>
      </c>
      <c r="E73" s="5" t="s">
        <v>19</v>
      </c>
      <c r="F73" s="5" t="s">
        <v>26</v>
      </c>
      <c r="G73" s="5" t="s">
        <v>27</v>
      </c>
      <c r="H73" s="5">
        <v>9</v>
      </c>
      <c r="I73" s="5">
        <v>4487</v>
      </c>
      <c r="J73" s="5">
        <v>40383</v>
      </c>
      <c r="K73" s="5" t="str">
        <f t="shared" si="1"/>
        <v>October</v>
      </c>
    </row>
    <row r="74" spans="1:11" x14ac:dyDescent="0.3">
      <c r="A74" s="4">
        <v>45222</v>
      </c>
      <c r="B74" s="5" t="s">
        <v>16</v>
      </c>
      <c r="C74" s="5" t="s">
        <v>25</v>
      </c>
      <c r="D74" s="5" t="s">
        <v>18</v>
      </c>
      <c r="E74" s="5" t="s">
        <v>19</v>
      </c>
      <c r="F74" s="5" t="s">
        <v>20</v>
      </c>
      <c r="G74" s="5" t="s">
        <v>21</v>
      </c>
      <c r="H74" s="5">
        <v>18</v>
      </c>
      <c r="I74" s="5">
        <v>3128.59</v>
      </c>
      <c r="J74" s="5">
        <v>56314.62</v>
      </c>
      <c r="K74" s="5" t="str">
        <f t="shared" si="1"/>
        <v>October</v>
      </c>
    </row>
    <row r="75" spans="1:11" x14ac:dyDescent="0.3">
      <c r="A75" s="4">
        <v>45220</v>
      </c>
      <c r="B75" s="5" t="s">
        <v>22</v>
      </c>
      <c r="C75" s="5" t="s">
        <v>11</v>
      </c>
      <c r="D75" s="5" t="s">
        <v>12</v>
      </c>
      <c r="E75" s="5" t="s">
        <v>13</v>
      </c>
      <c r="F75" s="5" t="s">
        <v>26</v>
      </c>
      <c r="G75" s="5" t="s">
        <v>43</v>
      </c>
      <c r="H75" s="5">
        <v>2</v>
      </c>
      <c r="I75" s="5">
        <v>4726.0600000000004</v>
      </c>
      <c r="J75" s="5">
        <v>9452.1200000000008</v>
      </c>
      <c r="K75" s="5" t="str">
        <f t="shared" si="1"/>
        <v>October</v>
      </c>
    </row>
    <row r="76" spans="1:11" x14ac:dyDescent="0.3">
      <c r="A76" s="4">
        <v>45202</v>
      </c>
      <c r="B76" s="5" t="s">
        <v>16</v>
      </c>
      <c r="C76" s="5" t="s">
        <v>33</v>
      </c>
      <c r="D76" s="5" t="s">
        <v>18</v>
      </c>
      <c r="E76" s="5" t="s">
        <v>19</v>
      </c>
      <c r="F76" s="5" t="s">
        <v>14</v>
      </c>
      <c r="G76" s="5" t="s">
        <v>63</v>
      </c>
      <c r="H76" s="5">
        <v>3</v>
      </c>
      <c r="I76" s="5">
        <v>3613.98</v>
      </c>
      <c r="J76" s="5">
        <v>10841.94</v>
      </c>
      <c r="K76" s="5" t="str">
        <f t="shared" si="1"/>
        <v>October</v>
      </c>
    </row>
    <row r="77" spans="1:11" x14ac:dyDescent="0.3">
      <c r="A77" s="4">
        <v>45201</v>
      </c>
      <c r="B77" s="5" t="s">
        <v>32</v>
      </c>
      <c r="C77" s="5" t="s">
        <v>47</v>
      </c>
      <c r="D77" s="5" t="s">
        <v>48</v>
      </c>
      <c r="E77" s="5" t="s">
        <v>49</v>
      </c>
      <c r="F77" s="5" t="s">
        <v>14</v>
      </c>
      <c r="G77" s="5" t="s">
        <v>63</v>
      </c>
      <c r="H77" s="5">
        <v>14</v>
      </c>
      <c r="I77" s="5">
        <v>2145.21</v>
      </c>
      <c r="J77" s="5">
        <v>30032.94</v>
      </c>
      <c r="K77" s="5" t="str">
        <f t="shared" si="1"/>
        <v>October</v>
      </c>
    </row>
    <row r="78" spans="1:11" x14ac:dyDescent="0.3">
      <c r="A78" s="4">
        <v>45228</v>
      </c>
      <c r="B78" s="5" t="s">
        <v>46</v>
      </c>
      <c r="C78" s="5" t="s">
        <v>50</v>
      </c>
      <c r="D78" s="5" t="s">
        <v>12</v>
      </c>
      <c r="E78" s="5" t="s">
        <v>13</v>
      </c>
      <c r="F78" s="5" t="s">
        <v>14</v>
      </c>
      <c r="G78" s="5" t="s">
        <v>63</v>
      </c>
      <c r="H78" s="5">
        <v>20</v>
      </c>
      <c r="I78" s="5">
        <v>2142.9</v>
      </c>
      <c r="J78" s="5">
        <v>42858</v>
      </c>
      <c r="K78" s="5" t="str">
        <f t="shared" si="1"/>
        <v>October</v>
      </c>
    </row>
    <row r="79" spans="1:11" x14ac:dyDescent="0.3">
      <c r="A79" s="4">
        <v>45229</v>
      </c>
      <c r="B79" s="5" t="s">
        <v>44</v>
      </c>
      <c r="C79" s="5" t="s">
        <v>25</v>
      </c>
      <c r="D79" s="5" t="s">
        <v>18</v>
      </c>
      <c r="E79" s="5" t="s">
        <v>19</v>
      </c>
      <c r="F79" s="5" t="s">
        <v>37</v>
      </c>
      <c r="G79" s="5" t="s">
        <v>62</v>
      </c>
      <c r="H79" s="5">
        <v>10</v>
      </c>
      <c r="I79" s="5">
        <v>2008.29</v>
      </c>
      <c r="J79" s="5">
        <v>20082.900000000001</v>
      </c>
      <c r="K79" s="5" t="str">
        <f t="shared" si="1"/>
        <v>October</v>
      </c>
    </row>
    <row r="80" spans="1:11" x14ac:dyDescent="0.3">
      <c r="A80" s="4">
        <v>45221</v>
      </c>
      <c r="B80" s="5" t="s">
        <v>28</v>
      </c>
      <c r="C80" s="5" t="s">
        <v>55</v>
      </c>
      <c r="D80" s="5" t="s">
        <v>24</v>
      </c>
      <c r="E80" s="5" t="s">
        <v>19</v>
      </c>
      <c r="F80" s="5" t="s">
        <v>20</v>
      </c>
      <c r="G80" s="5" t="s">
        <v>66</v>
      </c>
      <c r="H80" s="5">
        <v>11</v>
      </c>
      <c r="I80" s="5">
        <v>1841.84</v>
      </c>
      <c r="J80" s="5">
        <v>20260.240000000002</v>
      </c>
      <c r="K80" s="5" t="str">
        <f t="shared" si="1"/>
        <v>October</v>
      </c>
    </row>
    <row r="81" spans="1:11" x14ac:dyDescent="0.3">
      <c r="A81" s="4">
        <v>45229</v>
      </c>
      <c r="B81" s="5" t="s">
        <v>35</v>
      </c>
      <c r="C81" s="5" t="s">
        <v>64</v>
      </c>
      <c r="D81" s="5" t="s">
        <v>48</v>
      </c>
      <c r="E81" s="5" t="s">
        <v>49</v>
      </c>
      <c r="F81" s="5" t="s">
        <v>30</v>
      </c>
      <c r="G81" s="5" t="s">
        <v>56</v>
      </c>
      <c r="H81" s="5">
        <v>19</v>
      </c>
      <c r="I81" s="5">
        <v>3968.42</v>
      </c>
      <c r="J81" s="5">
        <v>75399.98</v>
      </c>
      <c r="K81" s="5" t="str">
        <f t="shared" si="1"/>
        <v>October</v>
      </c>
    </row>
    <row r="82" spans="1:11" x14ac:dyDescent="0.3">
      <c r="A82" s="4">
        <v>45202</v>
      </c>
      <c r="B82" s="5" t="s">
        <v>39</v>
      </c>
      <c r="C82" s="5" t="s">
        <v>25</v>
      </c>
      <c r="D82" s="5" t="s">
        <v>18</v>
      </c>
      <c r="E82" s="5" t="s">
        <v>19</v>
      </c>
      <c r="F82" s="5" t="s">
        <v>14</v>
      </c>
      <c r="G82" s="5" t="s">
        <v>67</v>
      </c>
      <c r="H82" s="5">
        <v>8</v>
      </c>
      <c r="I82" s="5">
        <v>2986.89</v>
      </c>
      <c r="J82" s="5">
        <v>23895.119999999999</v>
      </c>
      <c r="K82" s="5" t="str">
        <f t="shared" si="1"/>
        <v>October</v>
      </c>
    </row>
    <row r="83" spans="1:11" x14ac:dyDescent="0.3">
      <c r="A83" s="4">
        <v>45203</v>
      </c>
      <c r="B83" s="5" t="s">
        <v>39</v>
      </c>
      <c r="C83" s="5" t="s">
        <v>54</v>
      </c>
      <c r="D83" s="5" t="s">
        <v>48</v>
      </c>
      <c r="E83" s="5" t="s">
        <v>49</v>
      </c>
      <c r="F83" s="5" t="s">
        <v>20</v>
      </c>
      <c r="G83" s="5" t="s">
        <v>21</v>
      </c>
      <c r="H83" s="5">
        <v>1</v>
      </c>
      <c r="I83" s="5">
        <v>4813.2299999999996</v>
      </c>
      <c r="J83" s="5">
        <v>4813.2299999999996</v>
      </c>
      <c r="K83" s="5" t="str">
        <f t="shared" si="1"/>
        <v>October</v>
      </c>
    </row>
    <row r="84" spans="1:11" x14ac:dyDescent="0.3">
      <c r="A84" s="4">
        <v>45230</v>
      </c>
      <c r="B84" s="5" t="s">
        <v>10</v>
      </c>
      <c r="C84" s="5" t="s">
        <v>17</v>
      </c>
      <c r="D84" s="5" t="s">
        <v>18</v>
      </c>
      <c r="E84" s="5" t="s">
        <v>19</v>
      </c>
      <c r="F84" s="5" t="s">
        <v>30</v>
      </c>
      <c r="G84" s="5" t="s">
        <v>31</v>
      </c>
      <c r="H84" s="5">
        <v>6</v>
      </c>
      <c r="I84" s="5">
        <v>1105.03</v>
      </c>
      <c r="J84" s="5">
        <v>6630.18</v>
      </c>
      <c r="K84" s="5" t="str">
        <f t="shared" si="1"/>
        <v>October</v>
      </c>
    </row>
    <row r="85" spans="1:11" x14ac:dyDescent="0.3">
      <c r="A85" s="4">
        <v>45221</v>
      </c>
      <c r="B85" s="5" t="s">
        <v>22</v>
      </c>
      <c r="C85" s="5" t="s">
        <v>65</v>
      </c>
      <c r="D85" s="5" t="s">
        <v>41</v>
      </c>
      <c r="E85" s="5" t="s">
        <v>13</v>
      </c>
      <c r="F85" s="5" t="s">
        <v>20</v>
      </c>
      <c r="G85" s="5" t="s">
        <v>60</v>
      </c>
      <c r="H85" s="5">
        <v>2</v>
      </c>
      <c r="I85" s="5">
        <v>4547.16</v>
      </c>
      <c r="J85" s="5">
        <v>9094.32</v>
      </c>
      <c r="K85" s="5" t="str">
        <f t="shared" si="1"/>
        <v>October</v>
      </c>
    </row>
    <row r="86" spans="1:11" x14ac:dyDescent="0.3">
      <c r="A86" s="4">
        <v>45227</v>
      </c>
      <c r="B86" s="5" t="s">
        <v>53</v>
      </c>
      <c r="C86" s="5" t="s">
        <v>23</v>
      </c>
      <c r="D86" s="5" t="s">
        <v>24</v>
      </c>
      <c r="E86" s="5" t="s">
        <v>19</v>
      </c>
      <c r="F86" s="5" t="s">
        <v>26</v>
      </c>
      <c r="G86" s="5" t="s">
        <v>43</v>
      </c>
      <c r="H86" s="5">
        <v>11</v>
      </c>
      <c r="I86" s="5">
        <v>1817.43</v>
      </c>
      <c r="J86" s="5">
        <v>19991.73</v>
      </c>
      <c r="K86" s="5" t="str">
        <f t="shared" si="1"/>
        <v>October</v>
      </c>
    </row>
    <row r="87" spans="1:11" x14ac:dyDescent="0.3">
      <c r="A87" s="4">
        <v>45224</v>
      </c>
      <c r="B87" s="5" t="s">
        <v>46</v>
      </c>
      <c r="C87" s="5" t="s">
        <v>23</v>
      </c>
      <c r="D87" s="5" t="s">
        <v>24</v>
      </c>
      <c r="E87" s="5" t="s">
        <v>19</v>
      </c>
      <c r="F87" s="5" t="s">
        <v>30</v>
      </c>
      <c r="G87" s="5" t="s">
        <v>56</v>
      </c>
      <c r="H87" s="5">
        <v>16</v>
      </c>
      <c r="I87" s="5">
        <v>4684.8599999999997</v>
      </c>
      <c r="J87" s="5">
        <v>74957.759999999995</v>
      </c>
      <c r="K87" s="5" t="str">
        <f t="shared" si="1"/>
        <v>October</v>
      </c>
    </row>
    <row r="88" spans="1:11" x14ac:dyDescent="0.3">
      <c r="A88" s="4">
        <v>45218</v>
      </c>
      <c r="B88" s="5" t="s">
        <v>53</v>
      </c>
      <c r="C88" s="5" t="s">
        <v>11</v>
      </c>
      <c r="D88" s="5" t="s">
        <v>12</v>
      </c>
      <c r="E88" s="5" t="s">
        <v>13</v>
      </c>
      <c r="F88" s="5" t="s">
        <v>30</v>
      </c>
      <c r="G88" s="5" t="s">
        <v>56</v>
      </c>
      <c r="H88" s="5">
        <v>6</v>
      </c>
      <c r="I88" s="5">
        <v>2332.11</v>
      </c>
      <c r="J88" s="5">
        <v>13992.66</v>
      </c>
      <c r="K88" s="5" t="str">
        <f t="shared" si="1"/>
        <v>October</v>
      </c>
    </row>
    <row r="89" spans="1:11" x14ac:dyDescent="0.3">
      <c r="A89" s="4">
        <v>45217</v>
      </c>
      <c r="B89" s="5" t="s">
        <v>39</v>
      </c>
      <c r="C89" s="5" t="s">
        <v>51</v>
      </c>
      <c r="D89" s="5" t="s">
        <v>41</v>
      </c>
      <c r="E89" s="5" t="s">
        <v>13</v>
      </c>
      <c r="F89" s="5" t="s">
        <v>20</v>
      </c>
      <c r="G89" s="5" t="s">
        <v>60</v>
      </c>
      <c r="H89" s="5">
        <v>7</v>
      </c>
      <c r="I89" s="5">
        <v>560.58000000000004</v>
      </c>
      <c r="J89" s="5">
        <v>3924.06</v>
      </c>
      <c r="K89" s="5" t="str">
        <f t="shared" si="1"/>
        <v>October</v>
      </c>
    </row>
    <row r="90" spans="1:11" x14ac:dyDescent="0.3">
      <c r="A90" s="4">
        <v>45209</v>
      </c>
      <c r="B90" s="5" t="s">
        <v>32</v>
      </c>
      <c r="C90" s="5" t="s">
        <v>55</v>
      </c>
      <c r="D90" s="5" t="s">
        <v>24</v>
      </c>
      <c r="E90" s="5" t="s">
        <v>19</v>
      </c>
      <c r="F90" s="5" t="s">
        <v>14</v>
      </c>
      <c r="G90" s="5" t="s">
        <v>57</v>
      </c>
      <c r="H90" s="5">
        <v>3</v>
      </c>
      <c r="I90" s="5">
        <v>3591.92</v>
      </c>
      <c r="J90" s="5">
        <v>10775.76</v>
      </c>
      <c r="K90" s="5" t="str">
        <f t="shared" si="1"/>
        <v>October</v>
      </c>
    </row>
    <row r="91" spans="1:11" x14ac:dyDescent="0.3">
      <c r="A91" s="4">
        <v>45218</v>
      </c>
      <c r="B91" s="5" t="s">
        <v>16</v>
      </c>
      <c r="C91" s="5" t="s">
        <v>40</v>
      </c>
      <c r="D91" s="5" t="s">
        <v>41</v>
      </c>
      <c r="E91" s="5" t="s">
        <v>13</v>
      </c>
      <c r="F91" s="5" t="s">
        <v>30</v>
      </c>
      <c r="G91" s="5" t="s">
        <v>58</v>
      </c>
      <c r="H91" s="5">
        <v>12</v>
      </c>
      <c r="I91" s="5">
        <v>548.36</v>
      </c>
      <c r="J91" s="5">
        <v>6580.32</v>
      </c>
      <c r="K91" s="5" t="str">
        <f t="shared" si="1"/>
        <v>October</v>
      </c>
    </row>
    <row r="92" spans="1:11" x14ac:dyDescent="0.3">
      <c r="A92" s="4">
        <v>45214</v>
      </c>
      <c r="B92" s="5" t="s">
        <v>39</v>
      </c>
      <c r="C92" s="5" t="s">
        <v>47</v>
      </c>
      <c r="D92" s="5" t="s">
        <v>48</v>
      </c>
      <c r="E92" s="5" t="s">
        <v>49</v>
      </c>
      <c r="F92" s="5" t="s">
        <v>30</v>
      </c>
      <c r="G92" s="5" t="s">
        <v>56</v>
      </c>
      <c r="H92" s="5">
        <v>6</v>
      </c>
      <c r="I92" s="5">
        <v>830.82</v>
      </c>
      <c r="J92" s="5">
        <v>4984.92</v>
      </c>
      <c r="K92" s="5" t="str">
        <f t="shared" si="1"/>
        <v>October</v>
      </c>
    </row>
    <row r="93" spans="1:11" x14ac:dyDescent="0.3">
      <c r="A93" s="4">
        <v>45212</v>
      </c>
      <c r="B93" s="5" t="s">
        <v>22</v>
      </c>
      <c r="C93" s="5" t="s">
        <v>17</v>
      </c>
      <c r="D93" s="5" t="s">
        <v>18</v>
      </c>
      <c r="E93" s="5" t="s">
        <v>19</v>
      </c>
      <c r="F93" s="5" t="s">
        <v>14</v>
      </c>
      <c r="G93" s="5" t="s">
        <v>67</v>
      </c>
      <c r="H93" s="5">
        <v>20</v>
      </c>
      <c r="I93" s="5">
        <v>2449.44</v>
      </c>
      <c r="J93" s="5">
        <v>48988.800000000003</v>
      </c>
      <c r="K93" s="5" t="str">
        <f t="shared" si="1"/>
        <v>October</v>
      </c>
    </row>
    <row r="94" spans="1:11" x14ac:dyDescent="0.3">
      <c r="A94" s="4">
        <v>45225</v>
      </c>
      <c r="B94" s="5" t="s">
        <v>53</v>
      </c>
      <c r="C94" s="5" t="s">
        <v>65</v>
      </c>
      <c r="D94" s="5" t="s">
        <v>41</v>
      </c>
      <c r="E94" s="5" t="s">
        <v>13</v>
      </c>
      <c r="F94" s="5" t="s">
        <v>20</v>
      </c>
      <c r="G94" s="5" t="s">
        <v>34</v>
      </c>
      <c r="H94" s="5">
        <v>16</v>
      </c>
      <c r="I94" s="5">
        <v>2329.86</v>
      </c>
      <c r="J94" s="5">
        <v>37277.760000000002</v>
      </c>
      <c r="K94" s="5" t="str">
        <f t="shared" si="1"/>
        <v>October</v>
      </c>
    </row>
    <row r="95" spans="1:11" x14ac:dyDescent="0.3">
      <c r="A95" s="4">
        <v>45221</v>
      </c>
      <c r="B95" s="5" t="s">
        <v>16</v>
      </c>
      <c r="C95" s="5" t="s">
        <v>17</v>
      </c>
      <c r="D95" s="5" t="s">
        <v>18</v>
      </c>
      <c r="E95" s="5" t="s">
        <v>19</v>
      </c>
      <c r="F95" s="5" t="s">
        <v>30</v>
      </c>
      <c r="G95" s="5" t="s">
        <v>31</v>
      </c>
      <c r="H95" s="5">
        <v>20</v>
      </c>
      <c r="I95" s="5">
        <v>2295.08</v>
      </c>
      <c r="J95" s="5">
        <v>45901.599999999999</v>
      </c>
      <c r="K95" s="5" t="str">
        <f t="shared" si="1"/>
        <v>October</v>
      </c>
    </row>
    <row r="96" spans="1:11" x14ac:dyDescent="0.3">
      <c r="A96" s="4">
        <v>45224</v>
      </c>
      <c r="B96" s="5" t="s">
        <v>39</v>
      </c>
      <c r="C96" s="5" t="s">
        <v>36</v>
      </c>
      <c r="D96" s="5" t="s">
        <v>24</v>
      </c>
      <c r="E96" s="5" t="s">
        <v>19</v>
      </c>
      <c r="F96" s="5" t="s">
        <v>37</v>
      </c>
      <c r="G96" s="5" t="s">
        <v>61</v>
      </c>
      <c r="H96" s="5">
        <v>15</v>
      </c>
      <c r="I96" s="5">
        <v>1450.75</v>
      </c>
      <c r="J96" s="5">
        <v>21761.25</v>
      </c>
      <c r="K96" s="5" t="str">
        <f t="shared" si="1"/>
        <v>October</v>
      </c>
    </row>
    <row r="97" spans="1:11" x14ac:dyDescent="0.3">
      <c r="A97" s="4">
        <v>45216</v>
      </c>
      <c r="B97" s="5" t="s">
        <v>39</v>
      </c>
      <c r="C97" s="5" t="s">
        <v>25</v>
      </c>
      <c r="D97" s="5" t="s">
        <v>18</v>
      </c>
      <c r="E97" s="5" t="s">
        <v>19</v>
      </c>
      <c r="F97" s="5" t="s">
        <v>30</v>
      </c>
      <c r="G97" s="5" t="s">
        <v>56</v>
      </c>
      <c r="H97" s="5">
        <v>11</v>
      </c>
      <c r="I97" s="5">
        <v>4325.83</v>
      </c>
      <c r="J97" s="5">
        <v>47584.13</v>
      </c>
      <c r="K97" s="5" t="str">
        <f t="shared" si="1"/>
        <v>October</v>
      </c>
    </row>
    <row r="98" spans="1:11" x14ac:dyDescent="0.3">
      <c r="A98" s="4">
        <v>45219</v>
      </c>
      <c r="B98" s="5" t="s">
        <v>39</v>
      </c>
      <c r="C98" s="5" t="s">
        <v>29</v>
      </c>
      <c r="D98" s="5" t="s">
        <v>12</v>
      </c>
      <c r="E98" s="5" t="s">
        <v>13</v>
      </c>
      <c r="F98" s="5" t="s">
        <v>20</v>
      </c>
      <c r="G98" s="5" t="s">
        <v>21</v>
      </c>
      <c r="H98" s="5">
        <v>13</v>
      </c>
      <c r="I98" s="5">
        <v>2511.64</v>
      </c>
      <c r="J98" s="5">
        <v>32651.32</v>
      </c>
      <c r="K98" s="5" t="str">
        <f t="shared" si="1"/>
        <v>October</v>
      </c>
    </row>
    <row r="99" spans="1:11" x14ac:dyDescent="0.3">
      <c r="A99" s="4">
        <v>45200</v>
      </c>
      <c r="B99" s="5" t="s">
        <v>16</v>
      </c>
      <c r="C99" s="5" t="s">
        <v>36</v>
      </c>
      <c r="D99" s="5" t="s">
        <v>24</v>
      </c>
      <c r="E99" s="5" t="s">
        <v>19</v>
      </c>
      <c r="F99" s="5" t="s">
        <v>26</v>
      </c>
      <c r="G99" s="5" t="s">
        <v>59</v>
      </c>
      <c r="H99" s="5">
        <v>18</v>
      </c>
      <c r="I99" s="5">
        <v>1412.15</v>
      </c>
      <c r="J99" s="5">
        <v>25418.7</v>
      </c>
      <c r="K99" s="5" t="str">
        <f t="shared" si="1"/>
        <v>October</v>
      </c>
    </row>
    <row r="100" spans="1:11" x14ac:dyDescent="0.3">
      <c r="A100" s="4">
        <v>45208</v>
      </c>
      <c r="B100" s="5" t="s">
        <v>22</v>
      </c>
      <c r="C100" s="5" t="s">
        <v>25</v>
      </c>
      <c r="D100" s="5" t="s">
        <v>18</v>
      </c>
      <c r="E100" s="5" t="s">
        <v>19</v>
      </c>
      <c r="F100" s="5" t="s">
        <v>37</v>
      </c>
      <c r="G100" s="5" t="s">
        <v>61</v>
      </c>
      <c r="H100" s="5">
        <v>7</v>
      </c>
      <c r="I100" s="5">
        <v>1557.83</v>
      </c>
      <c r="J100" s="5">
        <v>10904.81</v>
      </c>
      <c r="K100" s="5" t="str">
        <f t="shared" si="1"/>
        <v>October</v>
      </c>
    </row>
    <row r="101" spans="1:11" x14ac:dyDescent="0.3">
      <c r="A101" s="4">
        <v>45228</v>
      </c>
      <c r="B101" s="5" t="s">
        <v>44</v>
      </c>
      <c r="C101" s="5" t="s">
        <v>29</v>
      </c>
      <c r="D101" s="5" t="s">
        <v>12</v>
      </c>
      <c r="E101" s="5" t="s">
        <v>13</v>
      </c>
      <c r="F101" s="5" t="s">
        <v>14</v>
      </c>
      <c r="G101" s="5" t="s">
        <v>57</v>
      </c>
      <c r="H101" s="5">
        <v>6</v>
      </c>
      <c r="I101" s="5">
        <v>3524.48</v>
      </c>
      <c r="J101" s="5">
        <v>21146.880000000001</v>
      </c>
      <c r="K101" s="5" t="str">
        <f t="shared" si="1"/>
        <v>October</v>
      </c>
    </row>
    <row r="102" spans="1:11" x14ac:dyDescent="0.3">
      <c r="A102" s="4">
        <v>45202</v>
      </c>
      <c r="B102" s="5" t="s">
        <v>46</v>
      </c>
      <c r="C102" s="5" t="s">
        <v>25</v>
      </c>
      <c r="D102" s="5" t="s">
        <v>18</v>
      </c>
      <c r="E102" s="5" t="s">
        <v>19</v>
      </c>
      <c r="F102" s="5" t="s">
        <v>37</v>
      </c>
      <c r="G102" s="5" t="s">
        <v>61</v>
      </c>
      <c r="H102" s="5">
        <v>6</v>
      </c>
      <c r="I102" s="5">
        <v>4086.27</v>
      </c>
      <c r="J102" s="5">
        <v>24517.62</v>
      </c>
      <c r="K102" s="5" t="str">
        <f t="shared" si="1"/>
        <v>October</v>
      </c>
    </row>
    <row r="103" spans="1:11" x14ac:dyDescent="0.3">
      <c r="A103" s="4">
        <v>45204</v>
      </c>
      <c r="B103" s="5" t="s">
        <v>44</v>
      </c>
      <c r="C103" s="5" t="s">
        <v>23</v>
      </c>
      <c r="D103" s="5" t="s">
        <v>24</v>
      </c>
      <c r="E103" s="5" t="s">
        <v>19</v>
      </c>
      <c r="F103" s="5" t="s">
        <v>30</v>
      </c>
      <c r="G103" s="5" t="s">
        <v>52</v>
      </c>
      <c r="H103" s="5">
        <v>16</v>
      </c>
      <c r="I103" s="5">
        <v>1880.67</v>
      </c>
      <c r="J103" s="5">
        <v>30090.720000000001</v>
      </c>
      <c r="K103" s="5" t="str">
        <f t="shared" si="1"/>
        <v>October</v>
      </c>
    </row>
    <row r="104" spans="1:11" x14ac:dyDescent="0.3">
      <c r="A104" s="4">
        <v>45207</v>
      </c>
      <c r="B104" s="5" t="s">
        <v>53</v>
      </c>
      <c r="C104" s="5" t="s">
        <v>29</v>
      </c>
      <c r="D104" s="5" t="s">
        <v>12</v>
      </c>
      <c r="E104" s="5" t="s">
        <v>13</v>
      </c>
      <c r="F104" s="5" t="s">
        <v>14</v>
      </c>
      <c r="G104" s="5" t="s">
        <v>63</v>
      </c>
      <c r="H104" s="5">
        <v>3</v>
      </c>
      <c r="I104" s="5">
        <v>2950.28</v>
      </c>
      <c r="J104" s="5">
        <v>8850.84</v>
      </c>
      <c r="K104" s="5" t="str">
        <f t="shared" si="1"/>
        <v>October</v>
      </c>
    </row>
    <row r="105" spans="1:11" x14ac:dyDescent="0.3">
      <c r="A105" s="4">
        <v>45201</v>
      </c>
      <c r="B105" s="5" t="s">
        <v>35</v>
      </c>
      <c r="C105" s="5" t="s">
        <v>23</v>
      </c>
      <c r="D105" s="5" t="s">
        <v>24</v>
      </c>
      <c r="E105" s="5" t="s">
        <v>19</v>
      </c>
      <c r="F105" s="5" t="s">
        <v>30</v>
      </c>
      <c r="G105" s="5" t="s">
        <v>58</v>
      </c>
      <c r="H105" s="5">
        <v>19</v>
      </c>
      <c r="I105" s="5">
        <v>797.02</v>
      </c>
      <c r="J105" s="5">
        <v>15143.38</v>
      </c>
      <c r="K105" s="5" t="str">
        <f t="shared" si="1"/>
        <v>October</v>
      </c>
    </row>
    <row r="106" spans="1:11" x14ac:dyDescent="0.3">
      <c r="A106" s="4">
        <v>45225</v>
      </c>
      <c r="B106" s="5" t="s">
        <v>22</v>
      </c>
      <c r="C106" s="5" t="s">
        <v>51</v>
      </c>
      <c r="D106" s="5" t="s">
        <v>41</v>
      </c>
      <c r="E106" s="5" t="s">
        <v>13</v>
      </c>
      <c r="F106" s="5" t="s">
        <v>20</v>
      </c>
      <c r="G106" s="5" t="s">
        <v>34</v>
      </c>
      <c r="H106" s="5">
        <v>4</v>
      </c>
      <c r="I106" s="5">
        <v>900.33</v>
      </c>
      <c r="J106" s="5">
        <v>3601.32</v>
      </c>
      <c r="K106" s="5" t="str">
        <f t="shared" si="1"/>
        <v>October</v>
      </c>
    </row>
    <row r="107" spans="1:11" x14ac:dyDescent="0.3">
      <c r="A107" s="4">
        <v>45200</v>
      </c>
      <c r="B107" s="5" t="s">
        <v>39</v>
      </c>
      <c r="C107" s="5" t="s">
        <v>47</v>
      </c>
      <c r="D107" s="5" t="s">
        <v>48</v>
      </c>
      <c r="E107" s="5" t="s">
        <v>49</v>
      </c>
      <c r="F107" s="5" t="s">
        <v>14</v>
      </c>
      <c r="G107" s="5" t="s">
        <v>15</v>
      </c>
      <c r="H107" s="5">
        <v>7</v>
      </c>
      <c r="I107" s="5">
        <v>405.27</v>
      </c>
      <c r="J107" s="5">
        <v>2836.89</v>
      </c>
      <c r="K107" s="5" t="str">
        <f t="shared" si="1"/>
        <v>October</v>
      </c>
    </row>
    <row r="108" spans="1:11" x14ac:dyDescent="0.3">
      <c r="A108" s="4">
        <v>45211</v>
      </c>
      <c r="B108" s="5" t="s">
        <v>39</v>
      </c>
      <c r="C108" s="5" t="s">
        <v>29</v>
      </c>
      <c r="D108" s="5" t="s">
        <v>12</v>
      </c>
      <c r="E108" s="5" t="s">
        <v>13</v>
      </c>
      <c r="F108" s="5" t="s">
        <v>30</v>
      </c>
      <c r="G108" s="5" t="s">
        <v>52</v>
      </c>
      <c r="H108" s="5">
        <v>5</v>
      </c>
      <c r="I108" s="5">
        <v>2819.92</v>
      </c>
      <c r="J108" s="5">
        <v>14099.6</v>
      </c>
      <c r="K108" s="5" t="str">
        <f t="shared" si="1"/>
        <v>October</v>
      </c>
    </row>
    <row r="109" spans="1:11" x14ac:dyDescent="0.3">
      <c r="A109" s="4">
        <v>45228</v>
      </c>
      <c r="B109" s="5" t="s">
        <v>53</v>
      </c>
      <c r="C109" s="5" t="s">
        <v>47</v>
      </c>
      <c r="D109" s="5" t="s">
        <v>48</v>
      </c>
      <c r="E109" s="5" t="s">
        <v>49</v>
      </c>
      <c r="F109" s="5" t="s">
        <v>20</v>
      </c>
      <c r="G109" s="5" t="s">
        <v>21</v>
      </c>
      <c r="H109" s="5">
        <v>9</v>
      </c>
      <c r="I109" s="5">
        <v>2304.23</v>
      </c>
      <c r="J109" s="5">
        <v>20738.07</v>
      </c>
      <c r="K109" s="5" t="str">
        <f t="shared" si="1"/>
        <v>October</v>
      </c>
    </row>
    <row r="110" spans="1:11" x14ac:dyDescent="0.3">
      <c r="A110" s="4">
        <v>45225</v>
      </c>
      <c r="B110" s="5" t="s">
        <v>28</v>
      </c>
      <c r="C110" s="5" t="s">
        <v>40</v>
      </c>
      <c r="D110" s="5" t="s">
        <v>41</v>
      </c>
      <c r="E110" s="5" t="s">
        <v>13</v>
      </c>
      <c r="F110" s="5" t="s">
        <v>37</v>
      </c>
      <c r="G110" s="5" t="s">
        <v>61</v>
      </c>
      <c r="H110" s="5">
        <v>4</v>
      </c>
      <c r="I110" s="5">
        <v>4778.2299999999996</v>
      </c>
      <c r="J110" s="5">
        <v>19112.919999999998</v>
      </c>
      <c r="K110" s="5" t="str">
        <f t="shared" si="1"/>
        <v>October</v>
      </c>
    </row>
    <row r="111" spans="1:11" x14ac:dyDescent="0.3">
      <c r="A111" s="4">
        <v>45215</v>
      </c>
      <c r="B111" s="5" t="s">
        <v>44</v>
      </c>
      <c r="C111" s="5" t="s">
        <v>50</v>
      </c>
      <c r="D111" s="5" t="s">
        <v>12</v>
      </c>
      <c r="E111" s="5" t="s">
        <v>13</v>
      </c>
      <c r="F111" s="5" t="s">
        <v>37</v>
      </c>
      <c r="G111" s="5" t="s">
        <v>62</v>
      </c>
      <c r="H111" s="5">
        <v>19</v>
      </c>
      <c r="I111" s="5">
        <v>1844.31</v>
      </c>
      <c r="J111" s="5">
        <v>35041.89</v>
      </c>
      <c r="K111" s="5" t="str">
        <f t="shared" si="1"/>
        <v>October</v>
      </c>
    </row>
    <row r="112" spans="1:11" x14ac:dyDescent="0.3">
      <c r="A112" s="4">
        <v>45207</v>
      </c>
      <c r="B112" s="5" t="s">
        <v>22</v>
      </c>
      <c r="C112" s="5" t="s">
        <v>54</v>
      </c>
      <c r="D112" s="5" t="s">
        <v>48</v>
      </c>
      <c r="E112" s="5" t="s">
        <v>49</v>
      </c>
      <c r="F112" s="5" t="s">
        <v>26</v>
      </c>
      <c r="G112" s="5" t="s">
        <v>27</v>
      </c>
      <c r="H112" s="5">
        <v>19</v>
      </c>
      <c r="I112" s="5">
        <v>2862.47</v>
      </c>
      <c r="J112" s="5">
        <v>54386.93</v>
      </c>
      <c r="K112" s="5" t="str">
        <f t="shared" si="1"/>
        <v>October</v>
      </c>
    </row>
    <row r="113" spans="1:11" x14ac:dyDescent="0.3">
      <c r="A113" s="4">
        <v>45223</v>
      </c>
      <c r="B113" s="5" t="s">
        <v>53</v>
      </c>
      <c r="C113" s="5" t="s">
        <v>11</v>
      </c>
      <c r="D113" s="5" t="s">
        <v>12</v>
      </c>
      <c r="E113" s="5" t="s">
        <v>13</v>
      </c>
      <c r="F113" s="5" t="s">
        <v>37</v>
      </c>
      <c r="G113" s="5" t="s">
        <v>61</v>
      </c>
      <c r="H113" s="5">
        <v>15</v>
      </c>
      <c r="I113" s="5">
        <v>3225.2</v>
      </c>
      <c r="J113" s="5">
        <v>48378</v>
      </c>
      <c r="K113" s="5" t="str">
        <f t="shared" si="1"/>
        <v>October</v>
      </c>
    </row>
    <row r="114" spans="1:11" x14ac:dyDescent="0.3">
      <c r="A114" s="4">
        <v>45213</v>
      </c>
      <c r="B114" s="5" t="s">
        <v>32</v>
      </c>
      <c r="C114" s="5" t="s">
        <v>11</v>
      </c>
      <c r="D114" s="5" t="s">
        <v>12</v>
      </c>
      <c r="E114" s="5" t="s">
        <v>13</v>
      </c>
      <c r="F114" s="5" t="s">
        <v>14</v>
      </c>
      <c r="G114" s="5" t="s">
        <v>57</v>
      </c>
      <c r="H114" s="5">
        <v>20</v>
      </c>
      <c r="I114" s="5">
        <v>1108.83</v>
      </c>
      <c r="J114" s="5">
        <v>22176.6</v>
      </c>
      <c r="K114" s="5" t="str">
        <f t="shared" si="1"/>
        <v>October</v>
      </c>
    </row>
    <row r="115" spans="1:11" x14ac:dyDescent="0.3">
      <c r="A115" s="4">
        <v>45204</v>
      </c>
      <c r="B115" s="5" t="s">
        <v>44</v>
      </c>
      <c r="C115" s="5" t="s">
        <v>25</v>
      </c>
      <c r="D115" s="5" t="s">
        <v>18</v>
      </c>
      <c r="E115" s="5" t="s">
        <v>19</v>
      </c>
      <c r="F115" s="5" t="s">
        <v>14</v>
      </c>
      <c r="G115" s="5" t="s">
        <v>57</v>
      </c>
      <c r="H115" s="5">
        <v>11</v>
      </c>
      <c r="I115" s="5">
        <v>1673.53</v>
      </c>
      <c r="J115" s="5">
        <v>18408.830000000002</v>
      </c>
      <c r="K115" s="5" t="str">
        <f t="shared" si="1"/>
        <v>October</v>
      </c>
    </row>
    <row r="116" spans="1:11" x14ac:dyDescent="0.3">
      <c r="A116" s="4">
        <v>45213</v>
      </c>
      <c r="B116" s="5" t="s">
        <v>16</v>
      </c>
      <c r="C116" s="5" t="s">
        <v>40</v>
      </c>
      <c r="D116" s="5" t="s">
        <v>41</v>
      </c>
      <c r="E116" s="5" t="s">
        <v>13</v>
      </c>
      <c r="F116" s="5" t="s">
        <v>14</v>
      </c>
      <c r="G116" s="5" t="s">
        <v>63</v>
      </c>
      <c r="H116" s="5">
        <v>13</v>
      </c>
      <c r="I116" s="5">
        <v>956.49</v>
      </c>
      <c r="J116" s="5">
        <v>12434.37</v>
      </c>
      <c r="K116" s="5" t="str">
        <f t="shared" si="1"/>
        <v>October</v>
      </c>
    </row>
    <row r="117" spans="1:11" x14ac:dyDescent="0.3">
      <c r="A117" s="4">
        <v>45229</v>
      </c>
      <c r="B117" s="5" t="s">
        <v>32</v>
      </c>
      <c r="C117" s="5" t="s">
        <v>64</v>
      </c>
      <c r="D117" s="5" t="s">
        <v>48</v>
      </c>
      <c r="E117" s="5" t="s">
        <v>49</v>
      </c>
      <c r="F117" s="5" t="s">
        <v>20</v>
      </c>
      <c r="G117" s="5" t="s">
        <v>21</v>
      </c>
      <c r="H117" s="5">
        <v>8</v>
      </c>
      <c r="I117" s="5">
        <v>1171.53</v>
      </c>
      <c r="J117" s="5">
        <v>9372.24</v>
      </c>
      <c r="K117" s="5" t="str">
        <f t="shared" si="1"/>
        <v>October</v>
      </c>
    </row>
    <row r="118" spans="1:11" x14ac:dyDescent="0.3">
      <c r="A118" s="4">
        <v>45204</v>
      </c>
      <c r="B118" s="5" t="s">
        <v>53</v>
      </c>
      <c r="C118" s="5" t="s">
        <v>65</v>
      </c>
      <c r="D118" s="5" t="s">
        <v>41</v>
      </c>
      <c r="E118" s="5" t="s">
        <v>13</v>
      </c>
      <c r="F118" s="5" t="s">
        <v>37</v>
      </c>
      <c r="G118" s="5" t="s">
        <v>42</v>
      </c>
      <c r="H118" s="5">
        <v>9</v>
      </c>
      <c r="I118" s="5">
        <v>1605.02</v>
      </c>
      <c r="J118" s="5">
        <v>14445.18</v>
      </c>
      <c r="K118" s="5" t="str">
        <f t="shared" si="1"/>
        <v>October</v>
      </c>
    </row>
    <row r="119" spans="1:11" x14ac:dyDescent="0.3">
      <c r="A119" s="4">
        <v>45230</v>
      </c>
      <c r="B119" s="5" t="s">
        <v>10</v>
      </c>
      <c r="C119" s="5" t="s">
        <v>33</v>
      </c>
      <c r="D119" s="5" t="s">
        <v>18</v>
      </c>
      <c r="E119" s="5" t="s">
        <v>19</v>
      </c>
      <c r="F119" s="5" t="s">
        <v>37</v>
      </c>
      <c r="G119" s="5" t="s">
        <v>38</v>
      </c>
      <c r="H119" s="5">
        <v>12</v>
      </c>
      <c r="I119" s="5">
        <v>1982.64</v>
      </c>
      <c r="J119" s="5">
        <v>23791.68</v>
      </c>
      <c r="K119" s="5" t="str">
        <f t="shared" si="1"/>
        <v>October</v>
      </c>
    </row>
    <row r="120" spans="1:11" x14ac:dyDescent="0.3">
      <c r="A120" s="4">
        <v>45224</v>
      </c>
      <c r="B120" s="5" t="s">
        <v>28</v>
      </c>
      <c r="C120" s="5" t="s">
        <v>55</v>
      </c>
      <c r="D120" s="5" t="s">
        <v>24</v>
      </c>
      <c r="E120" s="5" t="s">
        <v>19</v>
      </c>
      <c r="F120" s="5" t="s">
        <v>37</v>
      </c>
      <c r="G120" s="5" t="s">
        <v>61</v>
      </c>
      <c r="H120" s="5">
        <v>6</v>
      </c>
      <c r="I120" s="5">
        <v>809.57</v>
      </c>
      <c r="J120" s="5">
        <v>4857.42</v>
      </c>
      <c r="K120" s="5" t="str">
        <f t="shared" si="1"/>
        <v>October</v>
      </c>
    </row>
    <row r="121" spans="1:11" x14ac:dyDescent="0.3">
      <c r="A121" s="4">
        <v>45206</v>
      </c>
      <c r="B121" s="5" t="s">
        <v>16</v>
      </c>
      <c r="C121" s="5" t="s">
        <v>11</v>
      </c>
      <c r="D121" s="5" t="s">
        <v>12</v>
      </c>
      <c r="E121" s="5" t="s">
        <v>13</v>
      </c>
      <c r="F121" s="5" t="s">
        <v>20</v>
      </c>
      <c r="G121" s="5" t="s">
        <v>21</v>
      </c>
      <c r="H121" s="5">
        <v>14</v>
      </c>
      <c r="I121" s="5">
        <v>3414.59</v>
      </c>
      <c r="J121" s="5">
        <v>47804.26</v>
      </c>
      <c r="K121" s="5" t="str">
        <f t="shared" si="1"/>
        <v>October</v>
      </c>
    </row>
    <row r="122" spans="1:11" x14ac:dyDescent="0.3">
      <c r="A122" s="4">
        <v>45210</v>
      </c>
      <c r="B122" s="5" t="s">
        <v>39</v>
      </c>
      <c r="C122" s="5" t="s">
        <v>50</v>
      </c>
      <c r="D122" s="5" t="s">
        <v>12</v>
      </c>
      <c r="E122" s="5" t="s">
        <v>13</v>
      </c>
      <c r="F122" s="5" t="s">
        <v>37</v>
      </c>
      <c r="G122" s="5" t="s">
        <v>61</v>
      </c>
      <c r="H122" s="5">
        <v>4</v>
      </c>
      <c r="I122" s="5">
        <v>3896.69</v>
      </c>
      <c r="J122" s="5">
        <v>15586.76</v>
      </c>
      <c r="K122" s="5" t="str">
        <f t="shared" si="1"/>
        <v>October</v>
      </c>
    </row>
    <row r="123" spans="1:11" x14ac:dyDescent="0.3">
      <c r="A123" s="4">
        <v>45203</v>
      </c>
      <c r="B123" s="5" t="s">
        <v>28</v>
      </c>
      <c r="C123" s="5" t="s">
        <v>17</v>
      </c>
      <c r="D123" s="5" t="s">
        <v>18</v>
      </c>
      <c r="E123" s="5" t="s">
        <v>19</v>
      </c>
      <c r="F123" s="5" t="s">
        <v>14</v>
      </c>
      <c r="G123" s="5" t="s">
        <v>63</v>
      </c>
      <c r="H123" s="5">
        <v>3</v>
      </c>
      <c r="I123" s="5">
        <v>384.96</v>
      </c>
      <c r="J123" s="5">
        <v>1154.8800000000001</v>
      </c>
      <c r="K123" s="5" t="str">
        <f t="shared" si="1"/>
        <v>October</v>
      </c>
    </row>
    <row r="124" spans="1:11" x14ac:dyDescent="0.3">
      <c r="A124" s="4">
        <v>45205</v>
      </c>
      <c r="B124" s="5" t="s">
        <v>16</v>
      </c>
      <c r="C124" s="5" t="s">
        <v>64</v>
      </c>
      <c r="D124" s="5" t="s">
        <v>48</v>
      </c>
      <c r="E124" s="5" t="s">
        <v>49</v>
      </c>
      <c r="F124" s="5" t="s">
        <v>30</v>
      </c>
      <c r="G124" s="5" t="s">
        <v>56</v>
      </c>
      <c r="H124" s="5">
        <v>16</v>
      </c>
      <c r="I124" s="5">
        <v>242.23</v>
      </c>
      <c r="J124" s="5">
        <v>3875.68</v>
      </c>
      <c r="K124" s="5" t="str">
        <f t="shared" si="1"/>
        <v>October</v>
      </c>
    </row>
    <row r="125" spans="1:11" x14ac:dyDescent="0.3">
      <c r="A125" s="4">
        <v>45219</v>
      </c>
      <c r="B125" s="5" t="s">
        <v>16</v>
      </c>
      <c r="C125" s="5" t="s">
        <v>33</v>
      </c>
      <c r="D125" s="5" t="s">
        <v>18</v>
      </c>
      <c r="E125" s="5" t="s">
        <v>19</v>
      </c>
      <c r="F125" s="5" t="s">
        <v>26</v>
      </c>
      <c r="G125" s="5" t="s">
        <v>27</v>
      </c>
      <c r="H125" s="5">
        <v>17</v>
      </c>
      <c r="I125" s="5">
        <v>2209.62</v>
      </c>
      <c r="J125" s="5">
        <v>37563.54</v>
      </c>
      <c r="K125" s="5" t="str">
        <f t="shared" si="1"/>
        <v>October</v>
      </c>
    </row>
    <row r="126" spans="1:11" x14ac:dyDescent="0.3">
      <c r="A126" s="4">
        <v>45206</v>
      </c>
      <c r="B126" s="5" t="s">
        <v>39</v>
      </c>
      <c r="C126" s="5" t="s">
        <v>47</v>
      </c>
      <c r="D126" s="5" t="s">
        <v>48</v>
      </c>
      <c r="E126" s="5" t="s">
        <v>49</v>
      </c>
      <c r="F126" s="5" t="s">
        <v>14</v>
      </c>
      <c r="G126" s="5" t="s">
        <v>63</v>
      </c>
      <c r="H126" s="5">
        <v>16</v>
      </c>
      <c r="I126" s="5">
        <v>3296.61</v>
      </c>
      <c r="J126" s="5">
        <v>52745.760000000002</v>
      </c>
      <c r="K126" s="5" t="str">
        <f t="shared" si="1"/>
        <v>October</v>
      </c>
    </row>
    <row r="127" spans="1:11" x14ac:dyDescent="0.3">
      <c r="A127" s="4">
        <v>45223</v>
      </c>
      <c r="B127" s="5" t="s">
        <v>35</v>
      </c>
      <c r="C127" s="5" t="s">
        <v>47</v>
      </c>
      <c r="D127" s="5" t="s">
        <v>48</v>
      </c>
      <c r="E127" s="5" t="s">
        <v>49</v>
      </c>
      <c r="F127" s="5" t="s">
        <v>37</v>
      </c>
      <c r="G127" s="5" t="s">
        <v>61</v>
      </c>
      <c r="H127" s="5">
        <v>16</v>
      </c>
      <c r="I127" s="5">
        <v>3337.15</v>
      </c>
      <c r="J127" s="5">
        <v>53394.400000000001</v>
      </c>
      <c r="K127" s="5" t="str">
        <f t="shared" si="1"/>
        <v>October</v>
      </c>
    </row>
    <row r="128" spans="1:11" x14ac:dyDescent="0.3">
      <c r="A128" s="4">
        <v>45207</v>
      </c>
      <c r="B128" s="5" t="s">
        <v>32</v>
      </c>
      <c r="C128" s="5" t="s">
        <v>36</v>
      </c>
      <c r="D128" s="5" t="s">
        <v>24</v>
      </c>
      <c r="E128" s="5" t="s">
        <v>19</v>
      </c>
      <c r="F128" s="5" t="s">
        <v>20</v>
      </c>
      <c r="G128" s="5" t="s">
        <v>34</v>
      </c>
      <c r="H128" s="5">
        <v>7</v>
      </c>
      <c r="I128" s="5">
        <v>3820.3</v>
      </c>
      <c r="J128" s="5">
        <v>26742.1</v>
      </c>
      <c r="K128" s="5" t="str">
        <f t="shared" si="1"/>
        <v>October</v>
      </c>
    </row>
    <row r="129" spans="1:11" x14ac:dyDescent="0.3">
      <c r="A129" s="4">
        <v>45206</v>
      </c>
      <c r="B129" s="5" t="s">
        <v>22</v>
      </c>
      <c r="C129" s="5" t="s">
        <v>33</v>
      </c>
      <c r="D129" s="5" t="s">
        <v>18</v>
      </c>
      <c r="E129" s="5" t="s">
        <v>19</v>
      </c>
      <c r="F129" s="5" t="s">
        <v>37</v>
      </c>
      <c r="G129" s="5" t="s">
        <v>62</v>
      </c>
      <c r="H129" s="5">
        <v>19</v>
      </c>
      <c r="I129" s="5">
        <v>4996.28</v>
      </c>
      <c r="J129" s="5">
        <v>94929.32</v>
      </c>
      <c r="K129" s="5" t="str">
        <f t="shared" si="1"/>
        <v>October</v>
      </c>
    </row>
    <row r="130" spans="1:11" x14ac:dyDescent="0.3">
      <c r="A130" s="4">
        <v>45230</v>
      </c>
      <c r="B130" s="5" t="s">
        <v>53</v>
      </c>
      <c r="C130" s="5" t="s">
        <v>29</v>
      </c>
      <c r="D130" s="5" t="s">
        <v>12</v>
      </c>
      <c r="E130" s="5" t="s">
        <v>13</v>
      </c>
      <c r="F130" s="5" t="s">
        <v>26</v>
      </c>
      <c r="G130" s="5" t="s">
        <v>45</v>
      </c>
      <c r="H130" s="5">
        <v>3</v>
      </c>
      <c r="I130" s="5">
        <v>4447.8999999999996</v>
      </c>
      <c r="J130" s="5">
        <v>13343.7</v>
      </c>
      <c r="K130" s="5" t="str">
        <f t="shared" ref="K130:K193" si="2">TEXT(A130,"mmmm")</f>
        <v>October</v>
      </c>
    </row>
    <row r="131" spans="1:11" x14ac:dyDescent="0.3">
      <c r="A131" s="4">
        <v>45205</v>
      </c>
      <c r="B131" s="5" t="s">
        <v>53</v>
      </c>
      <c r="C131" s="5" t="s">
        <v>23</v>
      </c>
      <c r="D131" s="5" t="s">
        <v>24</v>
      </c>
      <c r="E131" s="5" t="s">
        <v>19</v>
      </c>
      <c r="F131" s="5" t="s">
        <v>14</v>
      </c>
      <c r="G131" s="5" t="s">
        <v>63</v>
      </c>
      <c r="H131" s="5">
        <v>20</v>
      </c>
      <c r="I131" s="5">
        <v>1710.93</v>
      </c>
      <c r="J131" s="5">
        <v>34218.6</v>
      </c>
      <c r="K131" s="5" t="str">
        <f t="shared" si="2"/>
        <v>October</v>
      </c>
    </row>
    <row r="132" spans="1:11" x14ac:dyDescent="0.3">
      <c r="A132" s="4">
        <v>45205</v>
      </c>
      <c r="B132" s="5" t="s">
        <v>10</v>
      </c>
      <c r="C132" s="5" t="s">
        <v>40</v>
      </c>
      <c r="D132" s="5" t="s">
        <v>41</v>
      </c>
      <c r="E132" s="5" t="s">
        <v>13</v>
      </c>
      <c r="F132" s="5" t="s">
        <v>14</v>
      </c>
      <c r="G132" s="5" t="s">
        <v>63</v>
      </c>
      <c r="H132" s="5">
        <v>15</v>
      </c>
      <c r="I132" s="5">
        <v>4146.03</v>
      </c>
      <c r="J132" s="5">
        <v>62190.45</v>
      </c>
      <c r="K132" s="5" t="str">
        <f t="shared" si="2"/>
        <v>October</v>
      </c>
    </row>
    <row r="133" spans="1:11" x14ac:dyDescent="0.3">
      <c r="A133" s="4">
        <v>45229</v>
      </c>
      <c r="B133" s="5" t="s">
        <v>16</v>
      </c>
      <c r="C133" s="5" t="s">
        <v>36</v>
      </c>
      <c r="D133" s="5" t="s">
        <v>24</v>
      </c>
      <c r="E133" s="5" t="s">
        <v>19</v>
      </c>
      <c r="F133" s="5" t="s">
        <v>20</v>
      </c>
      <c r="G133" s="5" t="s">
        <v>21</v>
      </c>
      <c r="H133" s="5">
        <v>18</v>
      </c>
      <c r="I133" s="5">
        <v>3627.09</v>
      </c>
      <c r="J133" s="5">
        <v>65287.62</v>
      </c>
      <c r="K133" s="5" t="str">
        <f t="shared" si="2"/>
        <v>October</v>
      </c>
    </row>
    <row r="134" spans="1:11" x14ac:dyDescent="0.3">
      <c r="A134" s="4">
        <v>45209</v>
      </c>
      <c r="B134" s="5" t="s">
        <v>44</v>
      </c>
      <c r="C134" s="5" t="s">
        <v>25</v>
      </c>
      <c r="D134" s="5" t="s">
        <v>18</v>
      </c>
      <c r="E134" s="5" t="s">
        <v>19</v>
      </c>
      <c r="F134" s="5" t="s">
        <v>37</v>
      </c>
      <c r="G134" s="5" t="s">
        <v>61</v>
      </c>
      <c r="H134" s="5">
        <v>18</v>
      </c>
      <c r="I134" s="5">
        <v>584.4</v>
      </c>
      <c r="J134" s="5">
        <v>10519.2</v>
      </c>
      <c r="K134" s="5" t="str">
        <f t="shared" si="2"/>
        <v>October</v>
      </c>
    </row>
    <row r="135" spans="1:11" x14ac:dyDescent="0.3">
      <c r="A135" s="4">
        <v>45211</v>
      </c>
      <c r="B135" s="5" t="s">
        <v>10</v>
      </c>
      <c r="C135" s="5" t="s">
        <v>47</v>
      </c>
      <c r="D135" s="5" t="s">
        <v>48</v>
      </c>
      <c r="E135" s="5" t="s">
        <v>49</v>
      </c>
      <c r="F135" s="5" t="s">
        <v>37</v>
      </c>
      <c r="G135" s="5" t="s">
        <v>62</v>
      </c>
      <c r="H135" s="5">
        <v>20</v>
      </c>
      <c r="I135" s="5">
        <v>4049.4</v>
      </c>
      <c r="J135" s="5">
        <v>80988</v>
      </c>
      <c r="K135" s="5" t="str">
        <f t="shared" si="2"/>
        <v>October</v>
      </c>
    </row>
    <row r="136" spans="1:11" x14ac:dyDescent="0.3">
      <c r="A136" s="4">
        <v>45207</v>
      </c>
      <c r="B136" s="5" t="s">
        <v>16</v>
      </c>
      <c r="C136" s="5" t="s">
        <v>65</v>
      </c>
      <c r="D136" s="5" t="s">
        <v>41</v>
      </c>
      <c r="E136" s="5" t="s">
        <v>13</v>
      </c>
      <c r="F136" s="5" t="s">
        <v>30</v>
      </c>
      <c r="G136" s="5" t="s">
        <v>58</v>
      </c>
      <c r="H136" s="5">
        <v>16</v>
      </c>
      <c r="I136" s="5">
        <v>2347.21</v>
      </c>
      <c r="J136" s="5">
        <v>37555.360000000001</v>
      </c>
      <c r="K136" s="5" t="str">
        <f t="shared" si="2"/>
        <v>October</v>
      </c>
    </row>
    <row r="137" spans="1:11" x14ac:dyDescent="0.3">
      <c r="A137" s="4">
        <v>45221</v>
      </c>
      <c r="B137" s="5" t="s">
        <v>22</v>
      </c>
      <c r="C137" s="5" t="s">
        <v>36</v>
      </c>
      <c r="D137" s="5" t="s">
        <v>24</v>
      </c>
      <c r="E137" s="5" t="s">
        <v>19</v>
      </c>
      <c r="F137" s="5" t="s">
        <v>30</v>
      </c>
      <c r="G137" s="5" t="s">
        <v>56</v>
      </c>
      <c r="H137" s="5">
        <v>8</v>
      </c>
      <c r="I137" s="5">
        <v>303.48</v>
      </c>
      <c r="J137" s="5">
        <v>2427.84</v>
      </c>
      <c r="K137" s="5" t="str">
        <f t="shared" si="2"/>
        <v>October</v>
      </c>
    </row>
    <row r="138" spans="1:11" x14ac:dyDescent="0.3">
      <c r="A138" s="4">
        <v>45229</v>
      </c>
      <c r="B138" s="5" t="s">
        <v>16</v>
      </c>
      <c r="C138" s="5" t="s">
        <v>51</v>
      </c>
      <c r="D138" s="5" t="s">
        <v>41</v>
      </c>
      <c r="E138" s="5" t="s">
        <v>13</v>
      </c>
      <c r="F138" s="5" t="s">
        <v>26</v>
      </c>
      <c r="G138" s="5" t="s">
        <v>43</v>
      </c>
      <c r="H138" s="5">
        <v>4</v>
      </c>
      <c r="I138" s="5">
        <v>2527.15</v>
      </c>
      <c r="J138" s="5">
        <v>10108.6</v>
      </c>
      <c r="K138" s="5" t="str">
        <f t="shared" si="2"/>
        <v>October</v>
      </c>
    </row>
    <row r="139" spans="1:11" x14ac:dyDescent="0.3">
      <c r="A139" s="4">
        <v>45208</v>
      </c>
      <c r="B139" s="5" t="s">
        <v>32</v>
      </c>
      <c r="C139" s="5" t="s">
        <v>25</v>
      </c>
      <c r="D139" s="5" t="s">
        <v>18</v>
      </c>
      <c r="E139" s="5" t="s">
        <v>19</v>
      </c>
      <c r="F139" s="5" t="s">
        <v>20</v>
      </c>
      <c r="G139" s="5" t="s">
        <v>60</v>
      </c>
      <c r="H139" s="5">
        <v>16</v>
      </c>
      <c r="I139" s="5">
        <v>1873.12</v>
      </c>
      <c r="J139" s="5">
        <v>29969.919999999998</v>
      </c>
      <c r="K139" s="5" t="str">
        <f t="shared" si="2"/>
        <v>October</v>
      </c>
    </row>
    <row r="140" spans="1:11" x14ac:dyDescent="0.3">
      <c r="A140" s="4">
        <v>45229</v>
      </c>
      <c r="B140" s="5" t="s">
        <v>53</v>
      </c>
      <c r="C140" s="5" t="s">
        <v>47</v>
      </c>
      <c r="D140" s="5" t="s">
        <v>48</v>
      </c>
      <c r="E140" s="5" t="s">
        <v>49</v>
      </c>
      <c r="F140" s="5" t="s">
        <v>20</v>
      </c>
      <c r="G140" s="5" t="s">
        <v>21</v>
      </c>
      <c r="H140" s="5">
        <v>13</v>
      </c>
      <c r="I140" s="5">
        <v>1782.01</v>
      </c>
      <c r="J140" s="5">
        <v>23166.13</v>
      </c>
      <c r="K140" s="5" t="str">
        <f t="shared" si="2"/>
        <v>October</v>
      </c>
    </row>
    <row r="141" spans="1:11" x14ac:dyDescent="0.3">
      <c r="A141" s="4">
        <v>45214</v>
      </c>
      <c r="B141" s="5" t="s">
        <v>53</v>
      </c>
      <c r="C141" s="5" t="s">
        <v>33</v>
      </c>
      <c r="D141" s="5" t="s">
        <v>18</v>
      </c>
      <c r="E141" s="5" t="s">
        <v>19</v>
      </c>
      <c r="F141" s="5" t="s">
        <v>37</v>
      </c>
      <c r="G141" s="5" t="s">
        <v>62</v>
      </c>
      <c r="H141" s="5">
        <v>4</v>
      </c>
      <c r="I141" s="5">
        <v>1241.21</v>
      </c>
      <c r="J141" s="5">
        <v>4964.84</v>
      </c>
      <c r="K141" s="5" t="str">
        <f t="shared" si="2"/>
        <v>October</v>
      </c>
    </row>
    <row r="142" spans="1:11" x14ac:dyDescent="0.3">
      <c r="A142" s="4">
        <v>45227</v>
      </c>
      <c r="B142" s="5" t="s">
        <v>22</v>
      </c>
      <c r="C142" s="5" t="s">
        <v>29</v>
      </c>
      <c r="D142" s="5" t="s">
        <v>12</v>
      </c>
      <c r="E142" s="5" t="s">
        <v>13</v>
      </c>
      <c r="F142" s="5" t="s">
        <v>30</v>
      </c>
      <c r="G142" s="5" t="s">
        <v>31</v>
      </c>
      <c r="H142" s="5">
        <v>8</v>
      </c>
      <c r="I142" s="5">
        <v>465.32</v>
      </c>
      <c r="J142" s="5">
        <v>3722.56</v>
      </c>
      <c r="K142" s="5" t="str">
        <f t="shared" si="2"/>
        <v>October</v>
      </c>
    </row>
    <row r="143" spans="1:11" x14ac:dyDescent="0.3">
      <c r="A143" s="4">
        <v>45221</v>
      </c>
      <c r="B143" s="5" t="s">
        <v>35</v>
      </c>
      <c r="C143" s="5" t="s">
        <v>25</v>
      </c>
      <c r="D143" s="5" t="s">
        <v>18</v>
      </c>
      <c r="E143" s="5" t="s">
        <v>19</v>
      </c>
      <c r="F143" s="5" t="s">
        <v>20</v>
      </c>
      <c r="G143" s="5" t="s">
        <v>60</v>
      </c>
      <c r="H143" s="5">
        <v>1</v>
      </c>
      <c r="I143" s="5">
        <v>3431.7</v>
      </c>
      <c r="J143" s="5">
        <v>3431.7</v>
      </c>
      <c r="K143" s="5" t="str">
        <f t="shared" si="2"/>
        <v>October</v>
      </c>
    </row>
    <row r="144" spans="1:11" x14ac:dyDescent="0.3">
      <c r="A144" s="4">
        <v>45201</v>
      </c>
      <c r="B144" s="5" t="s">
        <v>44</v>
      </c>
      <c r="C144" s="5" t="s">
        <v>64</v>
      </c>
      <c r="D144" s="5" t="s">
        <v>48</v>
      </c>
      <c r="E144" s="5" t="s">
        <v>49</v>
      </c>
      <c r="F144" s="5" t="s">
        <v>30</v>
      </c>
      <c r="G144" s="5" t="s">
        <v>58</v>
      </c>
      <c r="H144" s="5">
        <v>14</v>
      </c>
      <c r="I144" s="5">
        <v>4235.22</v>
      </c>
      <c r="J144" s="5">
        <v>59293.08</v>
      </c>
      <c r="K144" s="5" t="str">
        <f t="shared" si="2"/>
        <v>October</v>
      </c>
    </row>
    <row r="145" spans="1:11" x14ac:dyDescent="0.3">
      <c r="A145" s="4">
        <v>45206</v>
      </c>
      <c r="B145" s="5" t="s">
        <v>35</v>
      </c>
      <c r="C145" s="5" t="s">
        <v>47</v>
      </c>
      <c r="D145" s="5" t="s">
        <v>48</v>
      </c>
      <c r="E145" s="5" t="s">
        <v>49</v>
      </c>
      <c r="F145" s="5" t="s">
        <v>14</v>
      </c>
      <c r="G145" s="5" t="s">
        <v>63</v>
      </c>
      <c r="H145" s="5">
        <v>19</v>
      </c>
      <c r="I145" s="5">
        <v>4089.21</v>
      </c>
      <c r="J145" s="5">
        <v>77694.990000000005</v>
      </c>
      <c r="K145" s="5" t="str">
        <f t="shared" si="2"/>
        <v>October</v>
      </c>
    </row>
    <row r="146" spans="1:11" x14ac:dyDescent="0.3">
      <c r="A146" s="4">
        <v>45221</v>
      </c>
      <c r="B146" s="5" t="s">
        <v>10</v>
      </c>
      <c r="C146" s="5" t="s">
        <v>23</v>
      </c>
      <c r="D146" s="5" t="s">
        <v>24</v>
      </c>
      <c r="E146" s="5" t="s">
        <v>19</v>
      </c>
      <c r="F146" s="5" t="s">
        <v>30</v>
      </c>
      <c r="G146" s="5" t="s">
        <v>56</v>
      </c>
      <c r="H146" s="5">
        <v>11</v>
      </c>
      <c r="I146" s="5">
        <v>735.74</v>
      </c>
      <c r="J146" s="5">
        <v>8093.14</v>
      </c>
      <c r="K146" s="5" t="str">
        <f t="shared" si="2"/>
        <v>October</v>
      </c>
    </row>
    <row r="147" spans="1:11" x14ac:dyDescent="0.3">
      <c r="A147" s="4">
        <v>45222</v>
      </c>
      <c r="B147" s="5" t="s">
        <v>10</v>
      </c>
      <c r="C147" s="5" t="s">
        <v>23</v>
      </c>
      <c r="D147" s="5" t="s">
        <v>24</v>
      </c>
      <c r="E147" s="5" t="s">
        <v>19</v>
      </c>
      <c r="F147" s="5" t="s">
        <v>30</v>
      </c>
      <c r="G147" s="5" t="s">
        <v>58</v>
      </c>
      <c r="H147" s="5">
        <v>9</v>
      </c>
      <c r="I147" s="5">
        <v>209.57</v>
      </c>
      <c r="J147" s="5">
        <v>1886.13</v>
      </c>
      <c r="K147" s="5" t="str">
        <f t="shared" si="2"/>
        <v>October</v>
      </c>
    </row>
    <row r="148" spans="1:11" x14ac:dyDescent="0.3">
      <c r="A148" s="4">
        <v>45203</v>
      </c>
      <c r="B148" s="5" t="s">
        <v>10</v>
      </c>
      <c r="C148" s="5" t="s">
        <v>25</v>
      </c>
      <c r="D148" s="5" t="s">
        <v>18</v>
      </c>
      <c r="E148" s="5" t="s">
        <v>19</v>
      </c>
      <c r="F148" s="5" t="s">
        <v>37</v>
      </c>
      <c r="G148" s="5" t="s">
        <v>38</v>
      </c>
      <c r="H148" s="5">
        <v>12</v>
      </c>
      <c r="I148" s="5">
        <v>231.07</v>
      </c>
      <c r="J148" s="5">
        <v>2772.84</v>
      </c>
      <c r="K148" s="5" t="str">
        <f t="shared" si="2"/>
        <v>October</v>
      </c>
    </row>
    <row r="149" spans="1:11" x14ac:dyDescent="0.3">
      <c r="A149" s="4">
        <v>45205</v>
      </c>
      <c r="B149" s="5" t="s">
        <v>44</v>
      </c>
      <c r="C149" s="5" t="s">
        <v>51</v>
      </c>
      <c r="D149" s="5" t="s">
        <v>41</v>
      </c>
      <c r="E149" s="5" t="s">
        <v>13</v>
      </c>
      <c r="F149" s="5" t="s">
        <v>37</v>
      </c>
      <c r="G149" s="5" t="s">
        <v>61</v>
      </c>
      <c r="H149" s="5">
        <v>5</v>
      </c>
      <c r="I149" s="5">
        <v>4106.79</v>
      </c>
      <c r="J149" s="5">
        <v>20533.95</v>
      </c>
      <c r="K149" s="5" t="str">
        <f t="shared" si="2"/>
        <v>October</v>
      </c>
    </row>
    <row r="150" spans="1:11" x14ac:dyDescent="0.3">
      <c r="A150" s="4">
        <v>45222</v>
      </c>
      <c r="B150" s="5" t="s">
        <v>35</v>
      </c>
      <c r="C150" s="5" t="s">
        <v>11</v>
      </c>
      <c r="D150" s="5" t="s">
        <v>12</v>
      </c>
      <c r="E150" s="5" t="s">
        <v>13</v>
      </c>
      <c r="F150" s="5" t="s">
        <v>26</v>
      </c>
      <c r="G150" s="5" t="s">
        <v>43</v>
      </c>
      <c r="H150" s="5">
        <v>1</v>
      </c>
      <c r="I150" s="5">
        <v>3758.07</v>
      </c>
      <c r="J150" s="5">
        <v>3758.07</v>
      </c>
      <c r="K150" s="5" t="str">
        <f t="shared" si="2"/>
        <v>October</v>
      </c>
    </row>
    <row r="151" spans="1:11" x14ac:dyDescent="0.3">
      <c r="A151" s="4">
        <v>45229</v>
      </c>
      <c r="B151" s="5" t="s">
        <v>22</v>
      </c>
      <c r="C151" s="5" t="s">
        <v>65</v>
      </c>
      <c r="D151" s="5" t="s">
        <v>41</v>
      </c>
      <c r="E151" s="5" t="s">
        <v>13</v>
      </c>
      <c r="F151" s="5" t="s">
        <v>30</v>
      </c>
      <c r="G151" s="5" t="s">
        <v>58</v>
      </c>
      <c r="H151" s="5">
        <v>5</v>
      </c>
      <c r="I151" s="5">
        <v>4180.57</v>
      </c>
      <c r="J151" s="5">
        <v>20902.849999999999</v>
      </c>
      <c r="K151" s="5" t="str">
        <f t="shared" si="2"/>
        <v>October</v>
      </c>
    </row>
    <row r="152" spans="1:11" x14ac:dyDescent="0.3">
      <c r="A152" s="4">
        <v>45208</v>
      </c>
      <c r="B152" s="5" t="s">
        <v>39</v>
      </c>
      <c r="C152" s="5" t="s">
        <v>50</v>
      </c>
      <c r="D152" s="5" t="s">
        <v>12</v>
      </c>
      <c r="E152" s="5" t="s">
        <v>13</v>
      </c>
      <c r="F152" s="5" t="s">
        <v>26</v>
      </c>
      <c r="G152" s="5" t="s">
        <v>59</v>
      </c>
      <c r="H152" s="5">
        <v>19</v>
      </c>
      <c r="I152" s="5">
        <v>4186.6400000000003</v>
      </c>
      <c r="J152" s="5">
        <v>79546.16</v>
      </c>
      <c r="K152" s="5" t="str">
        <f t="shared" si="2"/>
        <v>October</v>
      </c>
    </row>
    <row r="153" spans="1:11" x14ac:dyDescent="0.3">
      <c r="A153" s="4">
        <v>45201</v>
      </c>
      <c r="B153" s="5" t="s">
        <v>10</v>
      </c>
      <c r="C153" s="5" t="s">
        <v>17</v>
      </c>
      <c r="D153" s="5" t="s">
        <v>18</v>
      </c>
      <c r="E153" s="5" t="s">
        <v>19</v>
      </c>
      <c r="F153" s="5" t="s">
        <v>30</v>
      </c>
      <c r="G153" s="5" t="s">
        <v>52</v>
      </c>
      <c r="H153" s="5">
        <v>1</v>
      </c>
      <c r="I153" s="5">
        <v>414.64</v>
      </c>
      <c r="J153" s="5">
        <v>414.64</v>
      </c>
      <c r="K153" s="5" t="str">
        <f t="shared" si="2"/>
        <v>October</v>
      </c>
    </row>
    <row r="154" spans="1:11" x14ac:dyDescent="0.3">
      <c r="A154" s="4">
        <v>45203</v>
      </c>
      <c r="B154" s="5" t="s">
        <v>22</v>
      </c>
      <c r="C154" s="5" t="s">
        <v>55</v>
      </c>
      <c r="D154" s="5" t="s">
        <v>24</v>
      </c>
      <c r="E154" s="5" t="s">
        <v>19</v>
      </c>
      <c r="F154" s="5" t="s">
        <v>20</v>
      </c>
      <c r="G154" s="5" t="s">
        <v>34</v>
      </c>
      <c r="H154" s="5">
        <v>7</v>
      </c>
      <c r="I154" s="5">
        <v>1073.54</v>
      </c>
      <c r="J154" s="5">
        <v>7514.78</v>
      </c>
      <c r="K154" s="5" t="str">
        <f t="shared" si="2"/>
        <v>October</v>
      </c>
    </row>
    <row r="155" spans="1:11" x14ac:dyDescent="0.3">
      <c r="A155" s="4">
        <v>45204</v>
      </c>
      <c r="B155" s="5" t="s">
        <v>32</v>
      </c>
      <c r="C155" s="5" t="s">
        <v>64</v>
      </c>
      <c r="D155" s="5" t="s">
        <v>48</v>
      </c>
      <c r="E155" s="5" t="s">
        <v>49</v>
      </c>
      <c r="F155" s="5" t="s">
        <v>14</v>
      </c>
      <c r="G155" s="5" t="s">
        <v>57</v>
      </c>
      <c r="H155" s="5">
        <v>5</v>
      </c>
      <c r="I155" s="5">
        <v>1568.68</v>
      </c>
      <c r="J155" s="5">
        <v>7843.4</v>
      </c>
      <c r="K155" s="5" t="str">
        <f t="shared" si="2"/>
        <v>October</v>
      </c>
    </row>
    <row r="156" spans="1:11" x14ac:dyDescent="0.3">
      <c r="A156" s="4">
        <v>45214</v>
      </c>
      <c r="B156" s="5" t="s">
        <v>35</v>
      </c>
      <c r="C156" s="5" t="s">
        <v>40</v>
      </c>
      <c r="D156" s="5" t="s">
        <v>41</v>
      </c>
      <c r="E156" s="5" t="s">
        <v>13</v>
      </c>
      <c r="F156" s="5" t="s">
        <v>14</v>
      </c>
      <c r="G156" s="5" t="s">
        <v>57</v>
      </c>
      <c r="H156" s="5">
        <v>5</v>
      </c>
      <c r="I156" s="5">
        <v>606.49</v>
      </c>
      <c r="J156" s="5">
        <v>3032.45</v>
      </c>
      <c r="K156" s="5" t="str">
        <f t="shared" si="2"/>
        <v>October</v>
      </c>
    </row>
    <row r="157" spans="1:11" x14ac:dyDescent="0.3">
      <c r="A157" s="4">
        <v>45204</v>
      </c>
      <c r="B157" s="5" t="s">
        <v>46</v>
      </c>
      <c r="C157" s="5" t="s">
        <v>64</v>
      </c>
      <c r="D157" s="5" t="s">
        <v>48</v>
      </c>
      <c r="E157" s="5" t="s">
        <v>49</v>
      </c>
      <c r="F157" s="5" t="s">
        <v>37</v>
      </c>
      <c r="G157" s="5" t="s">
        <v>61</v>
      </c>
      <c r="H157" s="5">
        <v>2</v>
      </c>
      <c r="I157" s="5">
        <v>4112.53</v>
      </c>
      <c r="J157" s="5">
        <v>8225.06</v>
      </c>
      <c r="K157" s="5" t="str">
        <f t="shared" si="2"/>
        <v>October</v>
      </c>
    </row>
    <row r="158" spans="1:11" x14ac:dyDescent="0.3">
      <c r="A158" s="4">
        <v>45228</v>
      </c>
      <c r="B158" s="5" t="s">
        <v>53</v>
      </c>
      <c r="C158" s="5" t="s">
        <v>11</v>
      </c>
      <c r="D158" s="5" t="s">
        <v>12</v>
      </c>
      <c r="E158" s="5" t="s">
        <v>13</v>
      </c>
      <c r="F158" s="5" t="s">
        <v>14</v>
      </c>
      <c r="G158" s="5" t="s">
        <v>63</v>
      </c>
      <c r="H158" s="5">
        <v>5</v>
      </c>
      <c r="I158" s="5">
        <v>4504.17</v>
      </c>
      <c r="J158" s="5">
        <v>22520.85</v>
      </c>
      <c r="K158" s="5" t="str">
        <f t="shared" si="2"/>
        <v>October</v>
      </c>
    </row>
    <row r="159" spans="1:11" x14ac:dyDescent="0.3">
      <c r="A159" s="4">
        <v>45212</v>
      </c>
      <c r="B159" s="5" t="s">
        <v>22</v>
      </c>
      <c r="C159" s="5" t="s">
        <v>36</v>
      </c>
      <c r="D159" s="5" t="s">
        <v>24</v>
      </c>
      <c r="E159" s="5" t="s">
        <v>19</v>
      </c>
      <c r="F159" s="5" t="s">
        <v>30</v>
      </c>
      <c r="G159" s="5" t="s">
        <v>52</v>
      </c>
      <c r="H159" s="5">
        <v>17</v>
      </c>
      <c r="I159" s="5">
        <v>1975.71</v>
      </c>
      <c r="J159" s="5">
        <v>33587.07</v>
      </c>
      <c r="K159" s="5" t="str">
        <f t="shared" si="2"/>
        <v>October</v>
      </c>
    </row>
    <row r="160" spans="1:11" x14ac:dyDescent="0.3">
      <c r="A160" s="4">
        <v>45205</v>
      </c>
      <c r="B160" s="5" t="s">
        <v>32</v>
      </c>
      <c r="C160" s="5" t="s">
        <v>54</v>
      </c>
      <c r="D160" s="5" t="s">
        <v>48</v>
      </c>
      <c r="E160" s="5" t="s">
        <v>49</v>
      </c>
      <c r="F160" s="5" t="s">
        <v>37</v>
      </c>
      <c r="G160" s="5" t="s">
        <v>62</v>
      </c>
      <c r="H160" s="5">
        <v>11</v>
      </c>
      <c r="I160" s="5">
        <v>3424.45</v>
      </c>
      <c r="J160" s="5">
        <v>37668.949999999997</v>
      </c>
      <c r="K160" s="5" t="str">
        <f t="shared" si="2"/>
        <v>October</v>
      </c>
    </row>
    <row r="161" spans="1:11" x14ac:dyDescent="0.3">
      <c r="A161" s="4">
        <v>45214</v>
      </c>
      <c r="B161" s="5" t="s">
        <v>28</v>
      </c>
      <c r="C161" s="5" t="s">
        <v>33</v>
      </c>
      <c r="D161" s="5" t="s">
        <v>18</v>
      </c>
      <c r="E161" s="5" t="s">
        <v>19</v>
      </c>
      <c r="F161" s="5" t="s">
        <v>26</v>
      </c>
      <c r="G161" s="5" t="s">
        <v>43</v>
      </c>
      <c r="H161" s="5">
        <v>10</v>
      </c>
      <c r="I161" s="5">
        <v>651.83000000000004</v>
      </c>
      <c r="J161" s="5">
        <v>6518.3</v>
      </c>
      <c r="K161" s="5" t="str">
        <f t="shared" si="2"/>
        <v>October</v>
      </c>
    </row>
    <row r="162" spans="1:11" x14ac:dyDescent="0.3">
      <c r="A162" s="4">
        <v>45215</v>
      </c>
      <c r="B162" s="5" t="s">
        <v>53</v>
      </c>
      <c r="C162" s="5" t="s">
        <v>40</v>
      </c>
      <c r="D162" s="5" t="s">
        <v>41</v>
      </c>
      <c r="E162" s="5" t="s">
        <v>13</v>
      </c>
      <c r="F162" s="5" t="s">
        <v>14</v>
      </c>
      <c r="G162" s="5" t="s">
        <v>15</v>
      </c>
      <c r="H162" s="5">
        <v>16</v>
      </c>
      <c r="I162" s="5">
        <v>4608.55</v>
      </c>
      <c r="J162" s="5">
        <v>73736.800000000003</v>
      </c>
      <c r="K162" s="5" t="str">
        <f t="shared" si="2"/>
        <v>October</v>
      </c>
    </row>
    <row r="163" spans="1:11" x14ac:dyDescent="0.3">
      <c r="A163" s="4">
        <v>45227</v>
      </c>
      <c r="B163" s="5" t="s">
        <v>46</v>
      </c>
      <c r="C163" s="5" t="s">
        <v>50</v>
      </c>
      <c r="D163" s="5" t="s">
        <v>12</v>
      </c>
      <c r="E163" s="5" t="s">
        <v>13</v>
      </c>
      <c r="F163" s="5" t="s">
        <v>37</v>
      </c>
      <c r="G163" s="5" t="s">
        <v>62</v>
      </c>
      <c r="H163" s="5">
        <v>10</v>
      </c>
      <c r="I163" s="5">
        <v>2336.88</v>
      </c>
      <c r="J163" s="5">
        <v>23368.799999999999</v>
      </c>
      <c r="K163" s="5" t="str">
        <f t="shared" si="2"/>
        <v>October</v>
      </c>
    </row>
    <row r="164" spans="1:11" x14ac:dyDescent="0.3">
      <c r="A164" s="4">
        <v>45216</v>
      </c>
      <c r="B164" s="5" t="s">
        <v>39</v>
      </c>
      <c r="C164" s="5" t="s">
        <v>25</v>
      </c>
      <c r="D164" s="5" t="s">
        <v>18</v>
      </c>
      <c r="E164" s="5" t="s">
        <v>19</v>
      </c>
      <c r="F164" s="5" t="s">
        <v>26</v>
      </c>
      <c r="G164" s="5" t="s">
        <v>45</v>
      </c>
      <c r="H164" s="5">
        <v>19</v>
      </c>
      <c r="I164" s="5">
        <v>4080.77</v>
      </c>
      <c r="J164" s="5">
        <v>77534.63</v>
      </c>
      <c r="K164" s="5" t="str">
        <f t="shared" si="2"/>
        <v>October</v>
      </c>
    </row>
    <row r="165" spans="1:11" x14ac:dyDescent="0.3">
      <c r="A165" s="4">
        <v>45231</v>
      </c>
      <c r="B165" s="5" t="s">
        <v>16</v>
      </c>
      <c r="C165" s="5" t="s">
        <v>17</v>
      </c>
      <c r="D165" s="5" t="s">
        <v>18</v>
      </c>
      <c r="E165" s="5" t="s">
        <v>19</v>
      </c>
      <c r="F165" s="5" t="s">
        <v>20</v>
      </c>
      <c r="G165" s="5" t="s">
        <v>21</v>
      </c>
      <c r="H165" s="5">
        <v>9</v>
      </c>
      <c r="I165" s="5">
        <v>3801.85</v>
      </c>
      <c r="J165" s="5">
        <v>34216.65</v>
      </c>
      <c r="K165" s="5" t="str">
        <f t="shared" si="2"/>
        <v>November</v>
      </c>
    </row>
    <row r="166" spans="1:11" x14ac:dyDescent="0.3">
      <c r="A166" s="4">
        <v>45247</v>
      </c>
      <c r="B166" s="5" t="s">
        <v>22</v>
      </c>
      <c r="C166" s="5" t="s">
        <v>33</v>
      </c>
      <c r="D166" s="5" t="s">
        <v>18</v>
      </c>
      <c r="E166" s="5" t="s">
        <v>19</v>
      </c>
      <c r="F166" s="5" t="s">
        <v>14</v>
      </c>
      <c r="G166" s="5" t="s">
        <v>15</v>
      </c>
      <c r="H166" s="5">
        <v>10</v>
      </c>
      <c r="I166" s="5">
        <v>2754.3</v>
      </c>
      <c r="J166" s="5">
        <v>27543</v>
      </c>
      <c r="K166" s="5" t="str">
        <f t="shared" si="2"/>
        <v>November</v>
      </c>
    </row>
    <row r="167" spans="1:11" x14ac:dyDescent="0.3">
      <c r="A167" s="4">
        <v>45258</v>
      </c>
      <c r="B167" s="5" t="s">
        <v>35</v>
      </c>
      <c r="C167" s="5" t="s">
        <v>47</v>
      </c>
      <c r="D167" s="5" t="s">
        <v>48</v>
      </c>
      <c r="E167" s="5" t="s">
        <v>49</v>
      </c>
      <c r="F167" s="5" t="s">
        <v>26</v>
      </c>
      <c r="G167" s="5" t="s">
        <v>45</v>
      </c>
      <c r="H167" s="5">
        <v>9</v>
      </c>
      <c r="I167" s="5">
        <v>2634.14</v>
      </c>
      <c r="J167" s="5">
        <v>23707.26</v>
      </c>
      <c r="K167" s="5" t="str">
        <f t="shared" si="2"/>
        <v>November</v>
      </c>
    </row>
    <row r="168" spans="1:11" x14ac:dyDescent="0.3">
      <c r="A168" s="4">
        <v>45258</v>
      </c>
      <c r="B168" s="5" t="s">
        <v>35</v>
      </c>
      <c r="C168" s="5" t="s">
        <v>47</v>
      </c>
      <c r="D168" s="5" t="s">
        <v>48</v>
      </c>
      <c r="E168" s="5" t="s">
        <v>49</v>
      </c>
      <c r="F168" s="5" t="s">
        <v>26</v>
      </c>
      <c r="G168" s="5" t="s">
        <v>45</v>
      </c>
      <c r="H168" s="5">
        <v>12</v>
      </c>
      <c r="I168" s="5">
        <v>1958.77</v>
      </c>
      <c r="J168" s="5">
        <v>23505.24</v>
      </c>
      <c r="K168" s="5" t="str">
        <f t="shared" si="2"/>
        <v>November</v>
      </c>
    </row>
    <row r="169" spans="1:11" x14ac:dyDescent="0.3">
      <c r="A169" s="4">
        <v>45260</v>
      </c>
      <c r="B169" s="5" t="s">
        <v>46</v>
      </c>
      <c r="C169" s="5" t="s">
        <v>25</v>
      </c>
      <c r="D169" s="5" t="s">
        <v>18</v>
      </c>
      <c r="E169" s="5" t="s">
        <v>19</v>
      </c>
      <c r="F169" s="5" t="s">
        <v>26</v>
      </c>
      <c r="G169" s="5" t="s">
        <v>59</v>
      </c>
      <c r="H169" s="5">
        <v>19</v>
      </c>
      <c r="I169" s="5">
        <v>1343.6</v>
      </c>
      <c r="J169" s="5">
        <v>25528.400000000001</v>
      </c>
      <c r="K169" s="5" t="str">
        <f t="shared" si="2"/>
        <v>November</v>
      </c>
    </row>
    <row r="170" spans="1:11" x14ac:dyDescent="0.3">
      <c r="A170" s="4">
        <v>45254</v>
      </c>
      <c r="B170" s="5" t="s">
        <v>44</v>
      </c>
      <c r="C170" s="5" t="s">
        <v>55</v>
      </c>
      <c r="D170" s="5" t="s">
        <v>24</v>
      </c>
      <c r="E170" s="5" t="s">
        <v>19</v>
      </c>
      <c r="F170" s="5" t="s">
        <v>37</v>
      </c>
      <c r="G170" s="5" t="s">
        <v>61</v>
      </c>
      <c r="H170" s="5">
        <v>8</v>
      </c>
      <c r="I170" s="5">
        <v>4997.45</v>
      </c>
      <c r="J170" s="5">
        <v>39979.599999999999</v>
      </c>
      <c r="K170" s="5" t="str">
        <f t="shared" si="2"/>
        <v>November</v>
      </c>
    </row>
    <row r="171" spans="1:11" x14ac:dyDescent="0.3">
      <c r="A171" s="4">
        <v>45247</v>
      </c>
      <c r="B171" s="5" t="s">
        <v>28</v>
      </c>
      <c r="C171" s="5" t="s">
        <v>29</v>
      </c>
      <c r="D171" s="5" t="s">
        <v>12</v>
      </c>
      <c r="E171" s="5" t="s">
        <v>13</v>
      </c>
      <c r="F171" s="5" t="s">
        <v>26</v>
      </c>
      <c r="G171" s="5" t="s">
        <v>27</v>
      </c>
      <c r="H171" s="5">
        <v>12</v>
      </c>
      <c r="I171" s="5">
        <v>3961.23</v>
      </c>
      <c r="J171" s="5">
        <v>47534.76</v>
      </c>
      <c r="K171" s="5" t="str">
        <f t="shared" si="2"/>
        <v>November</v>
      </c>
    </row>
    <row r="172" spans="1:11" x14ac:dyDescent="0.3">
      <c r="A172" s="4">
        <v>45259</v>
      </c>
      <c r="B172" s="5" t="s">
        <v>32</v>
      </c>
      <c r="C172" s="5" t="s">
        <v>29</v>
      </c>
      <c r="D172" s="5" t="s">
        <v>12</v>
      </c>
      <c r="E172" s="5" t="s">
        <v>13</v>
      </c>
      <c r="F172" s="5" t="s">
        <v>20</v>
      </c>
      <c r="G172" s="5" t="s">
        <v>34</v>
      </c>
      <c r="H172" s="5">
        <v>17</v>
      </c>
      <c r="I172" s="5">
        <v>608.79</v>
      </c>
      <c r="J172" s="5">
        <v>10349.43</v>
      </c>
      <c r="K172" s="5" t="str">
        <f t="shared" si="2"/>
        <v>November</v>
      </c>
    </row>
    <row r="173" spans="1:11" x14ac:dyDescent="0.3">
      <c r="A173" s="4">
        <v>45254</v>
      </c>
      <c r="B173" s="5" t="s">
        <v>10</v>
      </c>
      <c r="C173" s="5" t="s">
        <v>51</v>
      </c>
      <c r="D173" s="5" t="s">
        <v>41</v>
      </c>
      <c r="E173" s="5" t="s">
        <v>13</v>
      </c>
      <c r="F173" s="5" t="s">
        <v>14</v>
      </c>
      <c r="G173" s="5" t="s">
        <v>67</v>
      </c>
      <c r="H173" s="5">
        <v>11</v>
      </c>
      <c r="I173" s="5">
        <v>1451.86</v>
      </c>
      <c r="J173" s="5">
        <v>15970.46</v>
      </c>
      <c r="K173" s="5" t="str">
        <f t="shared" si="2"/>
        <v>November</v>
      </c>
    </row>
    <row r="174" spans="1:11" x14ac:dyDescent="0.3">
      <c r="A174" s="4">
        <v>45233</v>
      </c>
      <c r="B174" s="5" t="s">
        <v>39</v>
      </c>
      <c r="C174" s="5" t="s">
        <v>36</v>
      </c>
      <c r="D174" s="5" t="s">
        <v>24</v>
      </c>
      <c r="E174" s="5" t="s">
        <v>19</v>
      </c>
      <c r="F174" s="5" t="s">
        <v>30</v>
      </c>
      <c r="G174" s="5" t="s">
        <v>58</v>
      </c>
      <c r="H174" s="5">
        <v>20</v>
      </c>
      <c r="I174" s="5">
        <v>1787.99</v>
      </c>
      <c r="J174" s="5">
        <v>35759.800000000003</v>
      </c>
      <c r="K174" s="5" t="str">
        <f t="shared" si="2"/>
        <v>November</v>
      </c>
    </row>
    <row r="175" spans="1:11" x14ac:dyDescent="0.3">
      <c r="A175" s="4">
        <v>45244</v>
      </c>
      <c r="B175" s="5" t="s">
        <v>46</v>
      </c>
      <c r="C175" s="5" t="s">
        <v>64</v>
      </c>
      <c r="D175" s="5" t="s">
        <v>48</v>
      </c>
      <c r="E175" s="5" t="s">
        <v>49</v>
      </c>
      <c r="F175" s="5" t="s">
        <v>37</v>
      </c>
      <c r="G175" s="5" t="s">
        <v>61</v>
      </c>
      <c r="H175" s="5">
        <v>14</v>
      </c>
      <c r="I175" s="5">
        <v>4406.29</v>
      </c>
      <c r="J175" s="5">
        <v>61688.06</v>
      </c>
      <c r="K175" s="5" t="str">
        <f t="shared" si="2"/>
        <v>November</v>
      </c>
    </row>
    <row r="176" spans="1:11" x14ac:dyDescent="0.3">
      <c r="A176" s="4">
        <v>45248</v>
      </c>
      <c r="B176" s="5" t="s">
        <v>32</v>
      </c>
      <c r="C176" s="5" t="s">
        <v>23</v>
      </c>
      <c r="D176" s="5" t="s">
        <v>24</v>
      </c>
      <c r="E176" s="5" t="s">
        <v>19</v>
      </c>
      <c r="F176" s="5" t="s">
        <v>20</v>
      </c>
      <c r="G176" s="5" t="s">
        <v>21</v>
      </c>
      <c r="H176" s="5">
        <v>5</v>
      </c>
      <c r="I176" s="5">
        <v>4252.84</v>
      </c>
      <c r="J176" s="5">
        <v>21264.2</v>
      </c>
      <c r="K176" s="5" t="str">
        <f t="shared" si="2"/>
        <v>November</v>
      </c>
    </row>
    <row r="177" spans="1:11" x14ac:dyDescent="0.3">
      <c r="A177" s="4">
        <v>45234</v>
      </c>
      <c r="B177" s="5" t="s">
        <v>39</v>
      </c>
      <c r="C177" s="5" t="s">
        <v>64</v>
      </c>
      <c r="D177" s="5" t="s">
        <v>48</v>
      </c>
      <c r="E177" s="5" t="s">
        <v>49</v>
      </c>
      <c r="F177" s="5" t="s">
        <v>26</v>
      </c>
      <c r="G177" s="5" t="s">
        <v>27</v>
      </c>
      <c r="H177" s="5">
        <v>2</v>
      </c>
      <c r="I177" s="5">
        <v>4818.49</v>
      </c>
      <c r="J177" s="5">
        <v>9636.98</v>
      </c>
      <c r="K177" s="5" t="str">
        <f t="shared" si="2"/>
        <v>November</v>
      </c>
    </row>
    <row r="178" spans="1:11" x14ac:dyDescent="0.3">
      <c r="A178" s="4">
        <v>45240</v>
      </c>
      <c r="B178" s="5" t="s">
        <v>28</v>
      </c>
      <c r="C178" s="5" t="s">
        <v>33</v>
      </c>
      <c r="D178" s="5" t="s">
        <v>18</v>
      </c>
      <c r="E178" s="5" t="s">
        <v>19</v>
      </c>
      <c r="F178" s="5" t="s">
        <v>20</v>
      </c>
      <c r="G178" s="5" t="s">
        <v>21</v>
      </c>
      <c r="H178" s="5">
        <v>14</v>
      </c>
      <c r="I178" s="5">
        <v>1410.91</v>
      </c>
      <c r="J178" s="5">
        <v>19752.740000000002</v>
      </c>
      <c r="K178" s="5" t="str">
        <f t="shared" si="2"/>
        <v>November</v>
      </c>
    </row>
    <row r="179" spans="1:11" x14ac:dyDescent="0.3">
      <c r="A179" s="4">
        <v>45255</v>
      </c>
      <c r="B179" s="5" t="s">
        <v>32</v>
      </c>
      <c r="C179" s="5" t="s">
        <v>36</v>
      </c>
      <c r="D179" s="5" t="s">
        <v>24</v>
      </c>
      <c r="E179" s="5" t="s">
        <v>19</v>
      </c>
      <c r="F179" s="5" t="s">
        <v>14</v>
      </c>
      <c r="G179" s="5" t="s">
        <v>67</v>
      </c>
      <c r="H179" s="5">
        <v>18</v>
      </c>
      <c r="I179" s="5">
        <v>2658.57</v>
      </c>
      <c r="J179" s="5">
        <v>47854.26</v>
      </c>
      <c r="K179" s="5" t="str">
        <f t="shared" si="2"/>
        <v>November</v>
      </c>
    </row>
    <row r="180" spans="1:11" x14ac:dyDescent="0.3">
      <c r="A180" s="4">
        <v>45244</v>
      </c>
      <c r="B180" s="5" t="s">
        <v>44</v>
      </c>
      <c r="C180" s="5" t="s">
        <v>51</v>
      </c>
      <c r="D180" s="5" t="s">
        <v>41</v>
      </c>
      <c r="E180" s="5" t="s">
        <v>13</v>
      </c>
      <c r="F180" s="5" t="s">
        <v>14</v>
      </c>
      <c r="G180" s="5" t="s">
        <v>63</v>
      </c>
      <c r="H180" s="5">
        <v>17</v>
      </c>
      <c r="I180" s="5">
        <v>3421.31</v>
      </c>
      <c r="J180" s="5">
        <v>58162.27</v>
      </c>
      <c r="K180" s="5" t="str">
        <f t="shared" si="2"/>
        <v>November</v>
      </c>
    </row>
    <row r="181" spans="1:11" x14ac:dyDescent="0.3">
      <c r="A181" s="4">
        <v>45248</v>
      </c>
      <c r="B181" s="5" t="s">
        <v>53</v>
      </c>
      <c r="C181" s="5" t="s">
        <v>54</v>
      </c>
      <c r="D181" s="5" t="s">
        <v>48</v>
      </c>
      <c r="E181" s="5" t="s">
        <v>49</v>
      </c>
      <c r="F181" s="5" t="s">
        <v>37</v>
      </c>
      <c r="G181" s="5" t="s">
        <v>38</v>
      </c>
      <c r="H181" s="5">
        <v>4</v>
      </c>
      <c r="I181" s="5">
        <v>1555.9</v>
      </c>
      <c r="J181" s="5">
        <v>6223.6</v>
      </c>
      <c r="K181" s="5" t="str">
        <f t="shared" si="2"/>
        <v>November</v>
      </c>
    </row>
    <row r="182" spans="1:11" x14ac:dyDescent="0.3">
      <c r="A182" s="4">
        <v>45243</v>
      </c>
      <c r="B182" s="5" t="s">
        <v>16</v>
      </c>
      <c r="C182" s="5" t="s">
        <v>11</v>
      </c>
      <c r="D182" s="5" t="s">
        <v>12</v>
      </c>
      <c r="E182" s="5" t="s">
        <v>13</v>
      </c>
      <c r="F182" s="5" t="s">
        <v>14</v>
      </c>
      <c r="G182" s="5" t="s">
        <v>15</v>
      </c>
      <c r="H182" s="5">
        <v>17</v>
      </c>
      <c r="I182" s="5">
        <v>3827.64</v>
      </c>
      <c r="J182" s="5">
        <v>65069.88</v>
      </c>
      <c r="K182" s="5" t="str">
        <f t="shared" si="2"/>
        <v>November</v>
      </c>
    </row>
    <row r="183" spans="1:11" x14ac:dyDescent="0.3">
      <c r="A183" s="4">
        <v>45256</v>
      </c>
      <c r="B183" s="5" t="s">
        <v>22</v>
      </c>
      <c r="C183" s="5" t="s">
        <v>25</v>
      </c>
      <c r="D183" s="5" t="s">
        <v>18</v>
      </c>
      <c r="E183" s="5" t="s">
        <v>19</v>
      </c>
      <c r="F183" s="5" t="s">
        <v>26</v>
      </c>
      <c r="G183" s="5" t="s">
        <v>45</v>
      </c>
      <c r="H183" s="5">
        <v>8</v>
      </c>
      <c r="I183" s="5">
        <v>1421.21</v>
      </c>
      <c r="J183" s="5">
        <v>11369.68</v>
      </c>
      <c r="K183" s="5" t="str">
        <f t="shared" si="2"/>
        <v>November</v>
      </c>
    </row>
    <row r="184" spans="1:11" x14ac:dyDescent="0.3">
      <c r="A184" s="4">
        <v>45258</v>
      </c>
      <c r="B184" s="5" t="s">
        <v>39</v>
      </c>
      <c r="C184" s="5" t="s">
        <v>54</v>
      </c>
      <c r="D184" s="5" t="s">
        <v>48</v>
      </c>
      <c r="E184" s="5" t="s">
        <v>49</v>
      </c>
      <c r="F184" s="5" t="s">
        <v>37</v>
      </c>
      <c r="G184" s="5" t="s">
        <v>61</v>
      </c>
      <c r="H184" s="5">
        <v>5</v>
      </c>
      <c r="I184" s="5">
        <v>3572.02</v>
      </c>
      <c r="J184" s="5">
        <v>17860.099999999999</v>
      </c>
      <c r="K184" s="5" t="str">
        <f t="shared" si="2"/>
        <v>November</v>
      </c>
    </row>
    <row r="185" spans="1:11" x14ac:dyDescent="0.3">
      <c r="A185" s="4">
        <v>45244</v>
      </c>
      <c r="B185" s="5" t="s">
        <v>53</v>
      </c>
      <c r="C185" s="5" t="s">
        <v>51</v>
      </c>
      <c r="D185" s="5" t="s">
        <v>41</v>
      </c>
      <c r="E185" s="5" t="s">
        <v>13</v>
      </c>
      <c r="F185" s="5" t="s">
        <v>37</v>
      </c>
      <c r="G185" s="5" t="s">
        <v>42</v>
      </c>
      <c r="H185" s="5">
        <v>5</v>
      </c>
      <c r="I185" s="5">
        <v>4096.54</v>
      </c>
      <c r="J185" s="5">
        <v>20482.7</v>
      </c>
      <c r="K185" s="5" t="str">
        <f t="shared" si="2"/>
        <v>November</v>
      </c>
    </row>
    <row r="186" spans="1:11" x14ac:dyDescent="0.3">
      <c r="A186" s="4">
        <v>45260</v>
      </c>
      <c r="B186" s="5" t="s">
        <v>32</v>
      </c>
      <c r="C186" s="5" t="s">
        <v>55</v>
      </c>
      <c r="D186" s="5" t="s">
        <v>24</v>
      </c>
      <c r="E186" s="5" t="s">
        <v>19</v>
      </c>
      <c r="F186" s="5" t="s">
        <v>30</v>
      </c>
      <c r="G186" s="5" t="s">
        <v>52</v>
      </c>
      <c r="H186" s="5">
        <v>20</v>
      </c>
      <c r="I186" s="5">
        <v>285.95999999999998</v>
      </c>
      <c r="J186" s="5">
        <v>5719.2</v>
      </c>
      <c r="K186" s="5" t="str">
        <f t="shared" si="2"/>
        <v>November</v>
      </c>
    </row>
    <row r="187" spans="1:11" x14ac:dyDescent="0.3">
      <c r="A187" s="4">
        <v>45254</v>
      </c>
      <c r="B187" s="5" t="s">
        <v>10</v>
      </c>
      <c r="C187" s="5" t="s">
        <v>25</v>
      </c>
      <c r="D187" s="5" t="s">
        <v>18</v>
      </c>
      <c r="E187" s="5" t="s">
        <v>19</v>
      </c>
      <c r="F187" s="5" t="s">
        <v>37</v>
      </c>
      <c r="G187" s="5" t="s">
        <v>38</v>
      </c>
      <c r="H187" s="5">
        <v>16</v>
      </c>
      <c r="I187" s="5">
        <v>1870.47</v>
      </c>
      <c r="J187" s="5">
        <v>29927.52</v>
      </c>
      <c r="K187" s="5" t="str">
        <f t="shared" si="2"/>
        <v>November</v>
      </c>
    </row>
    <row r="188" spans="1:11" x14ac:dyDescent="0.3">
      <c r="A188" s="4">
        <v>45257</v>
      </c>
      <c r="B188" s="5" t="s">
        <v>28</v>
      </c>
      <c r="C188" s="5" t="s">
        <v>47</v>
      </c>
      <c r="D188" s="5" t="s">
        <v>48</v>
      </c>
      <c r="E188" s="5" t="s">
        <v>49</v>
      </c>
      <c r="F188" s="5" t="s">
        <v>14</v>
      </c>
      <c r="G188" s="5" t="s">
        <v>15</v>
      </c>
      <c r="H188" s="5">
        <v>4</v>
      </c>
      <c r="I188" s="5">
        <v>4553.5200000000004</v>
      </c>
      <c r="J188" s="5">
        <v>18214.080000000002</v>
      </c>
      <c r="K188" s="5" t="str">
        <f t="shared" si="2"/>
        <v>November</v>
      </c>
    </row>
    <row r="189" spans="1:11" x14ac:dyDescent="0.3">
      <c r="A189" s="4">
        <v>45241</v>
      </c>
      <c r="B189" s="5" t="s">
        <v>28</v>
      </c>
      <c r="C189" s="5" t="s">
        <v>11</v>
      </c>
      <c r="D189" s="5" t="s">
        <v>12</v>
      </c>
      <c r="E189" s="5" t="s">
        <v>13</v>
      </c>
      <c r="F189" s="5" t="s">
        <v>37</v>
      </c>
      <c r="G189" s="5" t="s">
        <v>62</v>
      </c>
      <c r="H189" s="5">
        <v>16</v>
      </c>
      <c r="I189" s="5">
        <v>628.15</v>
      </c>
      <c r="J189" s="5">
        <v>10050.4</v>
      </c>
      <c r="K189" s="5" t="str">
        <f t="shared" si="2"/>
        <v>November</v>
      </c>
    </row>
    <row r="190" spans="1:11" x14ac:dyDescent="0.3">
      <c r="A190" s="4">
        <v>45242</v>
      </c>
      <c r="B190" s="5" t="s">
        <v>39</v>
      </c>
      <c r="C190" s="5" t="s">
        <v>47</v>
      </c>
      <c r="D190" s="5" t="s">
        <v>48</v>
      </c>
      <c r="E190" s="5" t="s">
        <v>49</v>
      </c>
      <c r="F190" s="5" t="s">
        <v>14</v>
      </c>
      <c r="G190" s="5" t="s">
        <v>63</v>
      </c>
      <c r="H190" s="5">
        <v>3</v>
      </c>
      <c r="I190" s="5">
        <v>672.84</v>
      </c>
      <c r="J190" s="5">
        <v>2018.52</v>
      </c>
      <c r="K190" s="5" t="str">
        <f t="shared" si="2"/>
        <v>November</v>
      </c>
    </row>
    <row r="191" spans="1:11" x14ac:dyDescent="0.3">
      <c r="A191" s="4">
        <v>45255</v>
      </c>
      <c r="B191" s="5" t="s">
        <v>32</v>
      </c>
      <c r="C191" s="5" t="s">
        <v>23</v>
      </c>
      <c r="D191" s="5" t="s">
        <v>24</v>
      </c>
      <c r="E191" s="5" t="s">
        <v>19</v>
      </c>
      <c r="F191" s="5" t="s">
        <v>37</v>
      </c>
      <c r="G191" s="5" t="s">
        <v>61</v>
      </c>
      <c r="H191" s="5">
        <v>1</v>
      </c>
      <c r="I191" s="5">
        <v>4966.8599999999997</v>
      </c>
      <c r="J191" s="5">
        <v>4966.8599999999997</v>
      </c>
      <c r="K191" s="5" t="str">
        <f t="shared" si="2"/>
        <v>November</v>
      </c>
    </row>
    <row r="192" spans="1:11" x14ac:dyDescent="0.3">
      <c r="A192" s="4">
        <v>45235</v>
      </c>
      <c r="B192" s="5" t="s">
        <v>46</v>
      </c>
      <c r="C192" s="5" t="s">
        <v>64</v>
      </c>
      <c r="D192" s="5" t="s">
        <v>48</v>
      </c>
      <c r="E192" s="5" t="s">
        <v>49</v>
      </c>
      <c r="F192" s="5" t="s">
        <v>14</v>
      </c>
      <c r="G192" s="5" t="s">
        <v>57</v>
      </c>
      <c r="H192" s="5">
        <v>6</v>
      </c>
      <c r="I192" s="5">
        <v>1822.86</v>
      </c>
      <c r="J192" s="5">
        <v>10937.16</v>
      </c>
      <c r="K192" s="5" t="str">
        <f t="shared" si="2"/>
        <v>November</v>
      </c>
    </row>
    <row r="193" spans="1:11" x14ac:dyDescent="0.3">
      <c r="A193" s="4">
        <v>45241</v>
      </c>
      <c r="B193" s="5" t="s">
        <v>46</v>
      </c>
      <c r="C193" s="5" t="s">
        <v>29</v>
      </c>
      <c r="D193" s="5" t="s">
        <v>12</v>
      </c>
      <c r="E193" s="5" t="s">
        <v>13</v>
      </c>
      <c r="F193" s="5" t="s">
        <v>30</v>
      </c>
      <c r="G193" s="5" t="s">
        <v>52</v>
      </c>
      <c r="H193" s="5">
        <v>20</v>
      </c>
      <c r="I193" s="5">
        <v>4970.33</v>
      </c>
      <c r="J193" s="5">
        <v>99406.6</v>
      </c>
      <c r="K193" s="5" t="str">
        <f t="shared" si="2"/>
        <v>November</v>
      </c>
    </row>
    <row r="194" spans="1:11" x14ac:dyDescent="0.3">
      <c r="A194" s="4">
        <v>45235</v>
      </c>
      <c r="B194" s="5" t="s">
        <v>39</v>
      </c>
      <c r="C194" s="5" t="s">
        <v>25</v>
      </c>
      <c r="D194" s="5" t="s">
        <v>18</v>
      </c>
      <c r="E194" s="5" t="s">
        <v>19</v>
      </c>
      <c r="F194" s="5" t="s">
        <v>14</v>
      </c>
      <c r="G194" s="5" t="s">
        <v>15</v>
      </c>
      <c r="H194" s="5">
        <v>8</v>
      </c>
      <c r="I194" s="5">
        <v>3279.33</v>
      </c>
      <c r="J194" s="5">
        <v>26234.639999999999</v>
      </c>
      <c r="K194" s="5" t="str">
        <f t="shared" ref="K194:K257" si="3">TEXT(A194,"mmmm")</f>
        <v>November</v>
      </c>
    </row>
    <row r="195" spans="1:11" x14ac:dyDescent="0.3">
      <c r="A195" s="4">
        <v>45239</v>
      </c>
      <c r="B195" s="5" t="s">
        <v>28</v>
      </c>
      <c r="C195" s="5" t="s">
        <v>55</v>
      </c>
      <c r="D195" s="5" t="s">
        <v>24</v>
      </c>
      <c r="E195" s="5" t="s">
        <v>19</v>
      </c>
      <c r="F195" s="5" t="s">
        <v>37</v>
      </c>
      <c r="G195" s="5" t="s">
        <v>61</v>
      </c>
      <c r="H195" s="5">
        <v>7</v>
      </c>
      <c r="I195" s="5">
        <v>4535.1400000000003</v>
      </c>
      <c r="J195" s="5">
        <v>31745.98</v>
      </c>
      <c r="K195" s="5" t="str">
        <f t="shared" si="3"/>
        <v>November</v>
      </c>
    </row>
    <row r="196" spans="1:11" x14ac:dyDescent="0.3">
      <c r="A196" s="4">
        <v>45232</v>
      </c>
      <c r="B196" s="5" t="s">
        <v>32</v>
      </c>
      <c r="C196" s="5" t="s">
        <v>17</v>
      </c>
      <c r="D196" s="5" t="s">
        <v>18</v>
      </c>
      <c r="E196" s="5" t="s">
        <v>19</v>
      </c>
      <c r="F196" s="5" t="s">
        <v>30</v>
      </c>
      <c r="G196" s="5" t="s">
        <v>58</v>
      </c>
      <c r="H196" s="5">
        <v>3</v>
      </c>
      <c r="I196" s="5">
        <v>4931.6899999999996</v>
      </c>
      <c r="J196" s="5">
        <v>14795.07</v>
      </c>
      <c r="K196" s="5" t="str">
        <f t="shared" si="3"/>
        <v>November</v>
      </c>
    </row>
    <row r="197" spans="1:11" x14ac:dyDescent="0.3">
      <c r="A197" s="4">
        <v>45237</v>
      </c>
      <c r="B197" s="5" t="s">
        <v>28</v>
      </c>
      <c r="C197" s="5" t="s">
        <v>40</v>
      </c>
      <c r="D197" s="5" t="s">
        <v>41</v>
      </c>
      <c r="E197" s="5" t="s">
        <v>13</v>
      </c>
      <c r="F197" s="5" t="s">
        <v>20</v>
      </c>
      <c r="G197" s="5" t="s">
        <v>60</v>
      </c>
      <c r="H197" s="5">
        <v>2</v>
      </c>
      <c r="I197" s="5">
        <v>4050.46</v>
      </c>
      <c r="J197" s="5">
        <v>8100.92</v>
      </c>
      <c r="K197" s="5" t="str">
        <f t="shared" si="3"/>
        <v>November</v>
      </c>
    </row>
    <row r="198" spans="1:11" x14ac:dyDescent="0.3">
      <c r="A198" s="4">
        <v>45258</v>
      </c>
      <c r="B198" s="5" t="s">
        <v>16</v>
      </c>
      <c r="C198" s="5" t="s">
        <v>50</v>
      </c>
      <c r="D198" s="5" t="s">
        <v>12</v>
      </c>
      <c r="E198" s="5" t="s">
        <v>13</v>
      </c>
      <c r="F198" s="5" t="s">
        <v>30</v>
      </c>
      <c r="G198" s="5" t="s">
        <v>52</v>
      </c>
      <c r="H198" s="5">
        <v>14</v>
      </c>
      <c r="I198" s="5">
        <v>3943.42</v>
      </c>
      <c r="J198" s="5">
        <v>55207.88</v>
      </c>
      <c r="K198" s="5" t="str">
        <f t="shared" si="3"/>
        <v>November</v>
      </c>
    </row>
    <row r="199" spans="1:11" x14ac:dyDescent="0.3">
      <c r="A199" s="4">
        <v>45243</v>
      </c>
      <c r="B199" s="5" t="s">
        <v>28</v>
      </c>
      <c r="C199" s="5" t="s">
        <v>51</v>
      </c>
      <c r="D199" s="5" t="s">
        <v>41</v>
      </c>
      <c r="E199" s="5" t="s">
        <v>13</v>
      </c>
      <c r="F199" s="5" t="s">
        <v>37</v>
      </c>
      <c r="G199" s="5" t="s">
        <v>42</v>
      </c>
      <c r="H199" s="5">
        <v>1</v>
      </c>
      <c r="I199" s="5">
        <v>2961.1</v>
      </c>
      <c r="J199" s="5">
        <v>2961.1</v>
      </c>
      <c r="K199" s="5" t="str">
        <f t="shared" si="3"/>
        <v>November</v>
      </c>
    </row>
    <row r="200" spans="1:11" x14ac:dyDescent="0.3">
      <c r="A200" s="4">
        <v>45257</v>
      </c>
      <c r="B200" s="5" t="s">
        <v>39</v>
      </c>
      <c r="C200" s="5" t="s">
        <v>55</v>
      </c>
      <c r="D200" s="5" t="s">
        <v>24</v>
      </c>
      <c r="E200" s="5" t="s">
        <v>19</v>
      </c>
      <c r="F200" s="5" t="s">
        <v>37</v>
      </c>
      <c r="G200" s="5" t="s">
        <v>42</v>
      </c>
      <c r="H200" s="5">
        <v>6</v>
      </c>
      <c r="I200" s="5">
        <v>3470.44</v>
      </c>
      <c r="J200" s="5">
        <v>20822.64</v>
      </c>
      <c r="K200" s="5" t="str">
        <f t="shared" si="3"/>
        <v>November</v>
      </c>
    </row>
    <row r="201" spans="1:11" x14ac:dyDescent="0.3">
      <c r="A201" s="4">
        <v>45260</v>
      </c>
      <c r="B201" s="5" t="s">
        <v>46</v>
      </c>
      <c r="C201" s="5" t="s">
        <v>25</v>
      </c>
      <c r="D201" s="5" t="s">
        <v>18</v>
      </c>
      <c r="E201" s="5" t="s">
        <v>19</v>
      </c>
      <c r="F201" s="5" t="s">
        <v>26</v>
      </c>
      <c r="G201" s="5" t="s">
        <v>43</v>
      </c>
      <c r="H201" s="5">
        <v>17</v>
      </c>
      <c r="I201" s="5">
        <v>544.41999999999996</v>
      </c>
      <c r="J201" s="5">
        <v>9255.14</v>
      </c>
      <c r="K201" s="5" t="str">
        <f t="shared" si="3"/>
        <v>November</v>
      </c>
    </row>
    <row r="202" spans="1:11" x14ac:dyDescent="0.3">
      <c r="A202" s="4">
        <v>45255</v>
      </c>
      <c r="B202" s="5" t="s">
        <v>16</v>
      </c>
      <c r="C202" s="5" t="s">
        <v>17</v>
      </c>
      <c r="D202" s="5" t="s">
        <v>18</v>
      </c>
      <c r="E202" s="5" t="s">
        <v>19</v>
      </c>
      <c r="F202" s="5" t="s">
        <v>37</v>
      </c>
      <c r="G202" s="5" t="s">
        <v>61</v>
      </c>
      <c r="H202" s="5">
        <v>2</v>
      </c>
      <c r="I202" s="5">
        <v>1195.99</v>
      </c>
      <c r="J202" s="5">
        <v>2391.98</v>
      </c>
      <c r="K202" s="5" t="str">
        <f t="shared" si="3"/>
        <v>November</v>
      </c>
    </row>
    <row r="203" spans="1:11" x14ac:dyDescent="0.3">
      <c r="A203" s="4">
        <v>45258</v>
      </c>
      <c r="B203" s="5" t="s">
        <v>10</v>
      </c>
      <c r="C203" s="5" t="s">
        <v>64</v>
      </c>
      <c r="D203" s="5" t="s">
        <v>48</v>
      </c>
      <c r="E203" s="5" t="s">
        <v>49</v>
      </c>
      <c r="F203" s="5" t="s">
        <v>30</v>
      </c>
      <c r="G203" s="5" t="s">
        <v>56</v>
      </c>
      <c r="H203" s="5">
        <v>13</v>
      </c>
      <c r="I203" s="5">
        <v>3417.94</v>
      </c>
      <c r="J203" s="5">
        <v>44433.22</v>
      </c>
      <c r="K203" s="5" t="str">
        <f t="shared" si="3"/>
        <v>November</v>
      </c>
    </row>
    <row r="204" spans="1:11" x14ac:dyDescent="0.3">
      <c r="A204" s="4">
        <v>45240</v>
      </c>
      <c r="B204" s="5" t="s">
        <v>35</v>
      </c>
      <c r="C204" s="5" t="s">
        <v>55</v>
      </c>
      <c r="D204" s="5" t="s">
        <v>24</v>
      </c>
      <c r="E204" s="5" t="s">
        <v>19</v>
      </c>
      <c r="F204" s="5" t="s">
        <v>14</v>
      </c>
      <c r="G204" s="5" t="s">
        <v>57</v>
      </c>
      <c r="H204" s="5">
        <v>7</v>
      </c>
      <c r="I204" s="5">
        <v>2186.75</v>
      </c>
      <c r="J204" s="5">
        <v>15307.25</v>
      </c>
      <c r="K204" s="5" t="str">
        <f t="shared" si="3"/>
        <v>November</v>
      </c>
    </row>
    <row r="205" spans="1:11" x14ac:dyDescent="0.3">
      <c r="A205" s="4">
        <v>45256</v>
      </c>
      <c r="B205" s="5" t="s">
        <v>46</v>
      </c>
      <c r="C205" s="5" t="s">
        <v>64</v>
      </c>
      <c r="D205" s="5" t="s">
        <v>48</v>
      </c>
      <c r="E205" s="5" t="s">
        <v>49</v>
      </c>
      <c r="F205" s="5" t="s">
        <v>20</v>
      </c>
      <c r="G205" s="5" t="s">
        <v>60</v>
      </c>
      <c r="H205" s="5">
        <v>15</v>
      </c>
      <c r="I205" s="5">
        <v>1790.58</v>
      </c>
      <c r="J205" s="5">
        <v>26858.7</v>
      </c>
      <c r="K205" s="5" t="str">
        <f t="shared" si="3"/>
        <v>November</v>
      </c>
    </row>
    <row r="206" spans="1:11" x14ac:dyDescent="0.3">
      <c r="A206" s="4">
        <v>45239</v>
      </c>
      <c r="B206" s="5" t="s">
        <v>10</v>
      </c>
      <c r="C206" s="5" t="s">
        <v>64</v>
      </c>
      <c r="D206" s="5" t="s">
        <v>48</v>
      </c>
      <c r="E206" s="5" t="s">
        <v>49</v>
      </c>
      <c r="F206" s="5" t="s">
        <v>26</v>
      </c>
      <c r="G206" s="5" t="s">
        <v>43</v>
      </c>
      <c r="H206" s="5">
        <v>12</v>
      </c>
      <c r="I206" s="5">
        <v>149.16</v>
      </c>
      <c r="J206" s="5">
        <v>1789.92</v>
      </c>
      <c r="K206" s="5" t="str">
        <f t="shared" si="3"/>
        <v>November</v>
      </c>
    </row>
    <row r="207" spans="1:11" x14ac:dyDescent="0.3">
      <c r="A207" s="4">
        <v>45260</v>
      </c>
      <c r="B207" s="5" t="s">
        <v>22</v>
      </c>
      <c r="C207" s="5" t="s">
        <v>36</v>
      </c>
      <c r="D207" s="5" t="s">
        <v>24</v>
      </c>
      <c r="E207" s="5" t="s">
        <v>19</v>
      </c>
      <c r="F207" s="5" t="s">
        <v>30</v>
      </c>
      <c r="G207" s="5" t="s">
        <v>56</v>
      </c>
      <c r="H207" s="5">
        <v>14</v>
      </c>
      <c r="I207" s="5">
        <v>4935.3</v>
      </c>
      <c r="J207" s="5">
        <v>69094.2</v>
      </c>
      <c r="K207" s="5" t="str">
        <f t="shared" si="3"/>
        <v>November</v>
      </c>
    </row>
    <row r="208" spans="1:11" x14ac:dyDescent="0.3">
      <c r="A208" s="4">
        <v>45259</v>
      </c>
      <c r="B208" s="5" t="s">
        <v>35</v>
      </c>
      <c r="C208" s="5" t="s">
        <v>23</v>
      </c>
      <c r="D208" s="5" t="s">
        <v>24</v>
      </c>
      <c r="E208" s="5" t="s">
        <v>19</v>
      </c>
      <c r="F208" s="5" t="s">
        <v>20</v>
      </c>
      <c r="G208" s="5" t="s">
        <v>21</v>
      </c>
      <c r="H208" s="5">
        <v>17</v>
      </c>
      <c r="I208" s="5">
        <v>1294.56</v>
      </c>
      <c r="J208" s="5">
        <v>22007.52</v>
      </c>
      <c r="K208" s="5" t="str">
        <f t="shared" si="3"/>
        <v>November</v>
      </c>
    </row>
    <row r="209" spans="1:11" x14ac:dyDescent="0.3">
      <c r="A209" s="4">
        <v>45260</v>
      </c>
      <c r="B209" s="5" t="s">
        <v>44</v>
      </c>
      <c r="C209" s="5" t="s">
        <v>11</v>
      </c>
      <c r="D209" s="5" t="s">
        <v>12</v>
      </c>
      <c r="E209" s="5" t="s">
        <v>13</v>
      </c>
      <c r="F209" s="5" t="s">
        <v>20</v>
      </c>
      <c r="G209" s="5" t="s">
        <v>34</v>
      </c>
      <c r="H209" s="5">
        <v>5</v>
      </c>
      <c r="I209" s="5">
        <v>3725.36</v>
      </c>
      <c r="J209" s="5">
        <v>18626.8</v>
      </c>
      <c r="K209" s="5" t="str">
        <f t="shared" si="3"/>
        <v>November</v>
      </c>
    </row>
    <row r="210" spans="1:11" x14ac:dyDescent="0.3">
      <c r="A210" s="4">
        <v>45244</v>
      </c>
      <c r="B210" s="5" t="s">
        <v>53</v>
      </c>
      <c r="C210" s="5" t="s">
        <v>55</v>
      </c>
      <c r="D210" s="5" t="s">
        <v>24</v>
      </c>
      <c r="E210" s="5" t="s">
        <v>19</v>
      </c>
      <c r="F210" s="5" t="s">
        <v>30</v>
      </c>
      <c r="G210" s="5" t="s">
        <v>56</v>
      </c>
      <c r="H210" s="5">
        <v>7</v>
      </c>
      <c r="I210" s="5">
        <v>2264.87</v>
      </c>
      <c r="J210" s="5">
        <v>15854.09</v>
      </c>
      <c r="K210" s="5" t="str">
        <f t="shared" si="3"/>
        <v>November</v>
      </c>
    </row>
    <row r="211" spans="1:11" x14ac:dyDescent="0.3">
      <c r="A211" s="4">
        <v>45251</v>
      </c>
      <c r="B211" s="5" t="s">
        <v>10</v>
      </c>
      <c r="C211" s="5" t="s">
        <v>40</v>
      </c>
      <c r="D211" s="5" t="s">
        <v>41</v>
      </c>
      <c r="E211" s="5" t="s">
        <v>13</v>
      </c>
      <c r="F211" s="5" t="s">
        <v>37</v>
      </c>
      <c r="G211" s="5" t="s">
        <v>62</v>
      </c>
      <c r="H211" s="5">
        <v>11</v>
      </c>
      <c r="I211" s="5">
        <v>4315</v>
      </c>
      <c r="J211" s="5">
        <v>47465</v>
      </c>
      <c r="K211" s="5" t="str">
        <f t="shared" si="3"/>
        <v>November</v>
      </c>
    </row>
    <row r="212" spans="1:11" x14ac:dyDescent="0.3">
      <c r="A212" s="4">
        <v>45235</v>
      </c>
      <c r="B212" s="5" t="s">
        <v>16</v>
      </c>
      <c r="C212" s="5" t="s">
        <v>11</v>
      </c>
      <c r="D212" s="5" t="s">
        <v>12</v>
      </c>
      <c r="E212" s="5" t="s">
        <v>13</v>
      </c>
      <c r="F212" s="5" t="s">
        <v>30</v>
      </c>
      <c r="G212" s="5" t="s">
        <v>56</v>
      </c>
      <c r="H212" s="5">
        <v>9</v>
      </c>
      <c r="I212" s="5">
        <v>2118.17</v>
      </c>
      <c r="J212" s="5">
        <v>19063.53</v>
      </c>
      <c r="K212" s="5" t="str">
        <f t="shared" si="3"/>
        <v>November</v>
      </c>
    </row>
    <row r="213" spans="1:11" x14ac:dyDescent="0.3">
      <c r="A213" s="4">
        <v>45247</v>
      </c>
      <c r="B213" s="5" t="s">
        <v>16</v>
      </c>
      <c r="C213" s="5" t="s">
        <v>54</v>
      </c>
      <c r="D213" s="5" t="s">
        <v>48</v>
      </c>
      <c r="E213" s="5" t="s">
        <v>49</v>
      </c>
      <c r="F213" s="5" t="s">
        <v>37</v>
      </c>
      <c r="G213" s="5" t="s">
        <v>62</v>
      </c>
      <c r="H213" s="5">
        <v>6</v>
      </c>
      <c r="I213" s="5">
        <v>4707.38</v>
      </c>
      <c r="J213" s="5">
        <v>28244.28</v>
      </c>
      <c r="K213" s="5" t="str">
        <f t="shared" si="3"/>
        <v>November</v>
      </c>
    </row>
    <row r="214" spans="1:11" x14ac:dyDescent="0.3">
      <c r="A214" s="4">
        <v>45246</v>
      </c>
      <c r="B214" s="5" t="s">
        <v>32</v>
      </c>
      <c r="C214" s="5" t="s">
        <v>11</v>
      </c>
      <c r="D214" s="5" t="s">
        <v>12</v>
      </c>
      <c r="E214" s="5" t="s">
        <v>13</v>
      </c>
      <c r="F214" s="5" t="s">
        <v>30</v>
      </c>
      <c r="G214" s="5" t="s">
        <v>56</v>
      </c>
      <c r="H214" s="5">
        <v>8</v>
      </c>
      <c r="I214" s="5">
        <v>360.87</v>
      </c>
      <c r="J214" s="5">
        <v>2886.96</v>
      </c>
      <c r="K214" s="5" t="str">
        <f t="shared" si="3"/>
        <v>November</v>
      </c>
    </row>
    <row r="215" spans="1:11" x14ac:dyDescent="0.3">
      <c r="A215" s="4">
        <v>45243</v>
      </c>
      <c r="B215" s="5" t="s">
        <v>39</v>
      </c>
      <c r="C215" s="5" t="s">
        <v>47</v>
      </c>
      <c r="D215" s="5" t="s">
        <v>48</v>
      </c>
      <c r="E215" s="5" t="s">
        <v>49</v>
      </c>
      <c r="F215" s="5" t="s">
        <v>26</v>
      </c>
      <c r="G215" s="5" t="s">
        <v>27</v>
      </c>
      <c r="H215" s="5">
        <v>7</v>
      </c>
      <c r="I215" s="5">
        <v>1628.68</v>
      </c>
      <c r="J215" s="5">
        <v>11400.76</v>
      </c>
      <c r="K215" s="5" t="str">
        <f t="shared" si="3"/>
        <v>November</v>
      </c>
    </row>
    <row r="216" spans="1:11" x14ac:dyDescent="0.3">
      <c r="A216" s="4">
        <v>45234</v>
      </c>
      <c r="B216" s="5" t="s">
        <v>28</v>
      </c>
      <c r="C216" s="5" t="s">
        <v>11</v>
      </c>
      <c r="D216" s="5" t="s">
        <v>12</v>
      </c>
      <c r="E216" s="5" t="s">
        <v>13</v>
      </c>
      <c r="F216" s="5" t="s">
        <v>30</v>
      </c>
      <c r="G216" s="5" t="s">
        <v>31</v>
      </c>
      <c r="H216" s="5">
        <v>16</v>
      </c>
      <c r="I216" s="5">
        <v>2458.6</v>
      </c>
      <c r="J216" s="5">
        <v>39337.599999999999</v>
      </c>
      <c r="K216" s="5" t="str">
        <f t="shared" si="3"/>
        <v>November</v>
      </c>
    </row>
    <row r="217" spans="1:11" x14ac:dyDescent="0.3">
      <c r="A217" s="4">
        <v>45249</v>
      </c>
      <c r="B217" s="5" t="s">
        <v>10</v>
      </c>
      <c r="C217" s="5" t="s">
        <v>40</v>
      </c>
      <c r="D217" s="5" t="s">
        <v>41</v>
      </c>
      <c r="E217" s="5" t="s">
        <v>13</v>
      </c>
      <c r="F217" s="5" t="s">
        <v>26</v>
      </c>
      <c r="G217" s="5" t="s">
        <v>59</v>
      </c>
      <c r="H217" s="5">
        <v>13</v>
      </c>
      <c r="I217" s="5">
        <v>1762.69</v>
      </c>
      <c r="J217" s="5">
        <v>22914.97</v>
      </c>
      <c r="K217" s="5" t="str">
        <f t="shared" si="3"/>
        <v>November</v>
      </c>
    </row>
    <row r="218" spans="1:11" x14ac:dyDescent="0.3">
      <c r="A218" s="4">
        <v>45236</v>
      </c>
      <c r="B218" s="5" t="s">
        <v>44</v>
      </c>
      <c r="C218" s="5" t="s">
        <v>29</v>
      </c>
      <c r="D218" s="5" t="s">
        <v>12</v>
      </c>
      <c r="E218" s="5" t="s">
        <v>13</v>
      </c>
      <c r="F218" s="5" t="s">
        <v>20</v>
      </c>
      <c r="G218" s="5" t="s">
        <v>66</v>
      </c>
      <c r="H218" s="5">
        <v>1</v>
      </c>
      <c r="I218" s="5">
        <v>4370.57</v>
      </c>
      <c r="J218" s="5">
        <v>4370.57</v>
      </c>
      <c r="K218" s="5" t="str">
        <f t="shared" si="3"/>
        <v>November</v>
      </c>
    </row>
    <row r="219" spans="1:11" x14ac:dyDescent="0.3">
      <c r="A219" s="4">
        <v>45242</v>
      </c>
      <c r="B219" s="5" t="s">
        <v>22</v>
      </c>
      <c r="C219" s="5" t="s">
        <v>51</v>
      </c>
      <c r="D219" s="5" t="s">
        <v>41</v>
      </c>
      <c r="E219" s="5" t="s">
        <v>13</v>
      </c>
      <c r="F219" s="5" t="s">
        <v>30</v>
      </c>
      <c r="G219" s="5" t="s">
        <v>58</v>
      </c>
      <c r="H219" s="5">
        <v>14</v>
      </c>
      <c r="I219" s="5">
        <v>367.1</v>
      </c>
      <c r="J219" s="5">
        <v>5139.3999999999996</v>
      </c>
      <c r="K219" s="5" t="str">
        <f t="shared" si="3"/>
        <v>November</v>
      </c>
    </row>
    <row r="220" spans="1:11" x14ac:dyDescent="0.3">
      <c r="A220" s="4">
        <v>45247</v>
      </c>
      <c r="B220" s="5" t="s">
        <v>46</v>
      </c>
      <c r="C220" s="5" t="s">
        <v>50</v>
      </c>
      <c r="D220" s="5" t="s">
        <v>12</v>
      </c>
      <c r="E220" s="5" t="s">
        <v>13</v>
      </c>
      <c r="F220" s="5" t="s">
        <v>14</v>
      </c>
      <c r="G220" s="5" t="s">
        <v>67</v>
      </c>
      <c r="H220" s="5">
        <v>7</v>
      </c>
      <c r="I220" s="5">
        <v>2846.83</v>
      </c>
      <c r="J220" s="5">
        <v>19927.810000000001</v>
      </c>
      <c r="K220" s="5" t="str">
        <f t="shared" si="3"/>
        <v>November</v>
      </c>
    </row>
    <row r="221" spans="1:11" x14ac:dyDescent="0.3">
      <c r="A221" s="4">
        <v>45237</v>
      </c>
      <c r="B221" s="5" t="s">
        <v>32</v>
      </c>
      <c r="C221" s="5" t="s">
        <v>33</v>
      </c>
      <c r="D221" s="5" t="s">
        <v>18</v>
      </c>
      <c r="E221" s="5" t="s">
        <v>19</v>
      </c>
      <c r="F221" s="5" t="s">
        <v>37</v>
      </c>
      <c r="G221" s="5" t="s">
        <v>42</v>
      </c>
      <c r="H221" s="5">
        <v>5</v>
      </c>
      <c r="I221" s="5">
        <v>1488.21</v>
      </c>
      <c r="J221" s="5">
        <v>7441.05</v>
      </c>
      <c r="K221" s="5" t="str">
        <f t="shared" si="3"/>
        <v>November</v>
      </c>
    </row>
    <row r="222" spans="1:11" x14ac:dyDescent="0.3">
      <c r="A222" s="4">
        <v>45240</v>
      </c>
      <c r="B222" s="5" t="s">
        <v>53</v>
      </c>
      <c r="C222" s="5" t="s">
        <v>36</v>
      </c>
      <c r="D222" s="5" t="s">
        <v>24</v>
      </c>
      <c r="E222" s="5" t="s">
        <v>19</v>
      </c>
      <c r="F222" s="5" t="s">
        <v>26</v>
      </c>
      <c r="G222" s="5" t="s">
        <v>45</v>
      </c>
      <c r="H222" s="5">
        <v>11</v>
      </c>
      <c r="I222" s="5">
        <v>2666.77</v>
      </c>
      <c r="J222" s="5">
        <v>29334.47</v>
      </c>
      <c r="K222" s="5" t="str">
        <f t="shared" si="3"/>
        <v>November</v>
      </c>
    </row>
    <row r="223" spans="1:11" x14ac:dyDescent="0.3">
      <c r="A223" s="4">
        <v>45246</v>
      </c>
      <c r="B223" s="5" t="s">
        <v>46</v>
      </c>
      <c r="C223" s="5" t="s">
        <v>17</v>
      </c>
      <c r="D223" s="5" t="s">
        <v>18</v>
      </c>
      <c r="E223" s="5" t="s">
        <v>19</v>
      </c>
      <c r="F223" s="5" t="s">
        <v>14</v>
      </c>
      <c r="G223" s="5" t="s">
        <v>63</v>
      </c>
      <c r="H223" s="5">
        <v>14</v>
      </c>
      <c r="I223" s="5">
        <v>414.51</v>
      </c>
      <c r="J223" s="5">
        <v>5803.14</v>
      </c>
      <c r="K223" s="5" t="str">
        <f t="shared" si="3"/>
        <v>November</v>
      </c>
    </row>
    <row r="224" spans="1:11" x14ac:dyDescent="0.3">
      <c r="A224" s="4">
        <v>45258</v>
      </c>
      <c r="B224" s="5" t="s">
        <v>35</v>
      </c>
      <c r="C224" s="5" t="s">
        <v>55</v>
      </c>
      <c r="D224" s="5" t="s">
        <v>24</v>
      </c>
      <c r="E224" s="5" t="s">
        <v>19</v>
      </c>
      <c r="F224" s="5" t="s">
        <v>26</v>
      </c>
      <c r="G224" s="5" t="s">
        <v>59</v>
      </c>
      <c r="H224" s="5">
        <v>6</v>
      </c>
      <c r="I224" s="5">
        <v>2867.98</v>
      </c>
      <c r="J224" s="5">
        <v>17207.88</v>
      </c>
      <c r="K224" s="5" t="str">
        <f t="shared" si="3"/>
        <v>November</v>
      </c>
    </row>
    <row r="225" spans="1:11" x14ac:dyDescent="0.3">
      <c r="A225" s="4">
        <v>45232</v>
      </c>
      <c r="B225" s="5" t="s">
        <v>10</v>
      </c>
      <c r="C225" s="5" t="s">
        <v>23</v>
      </c>
      <c r="D225" s="5" t="s">
        <v>24</v>
      </c>
      <c r="E225" s="5" t="s">
        <v>19</v>
      </c>
      <c r="F225" s="5" t="s">
        <v>30</v>
      </c>
      <c r="G225" s="5" t="s">
        <v>58</v>
      </c>
      <c r="H225" s="5">
        <v>12</v>
      </c>
      <c r="I225" s="5">
        <v>1837.2</v>
      </c>
      <c r="J225" s="5">
        <v>22046.400000000001</v>
      </c>
      <c r="K225" s="5" t="str">
        <f t="shared" si="3"/>
        <v>November</v>
      </c>
    </row>
    <row r="226" spans="1:11" x14ac:dyDescent="0.3">
      <c r="A226" s="4">
        <v>45248</v>
      </c>
      <c r="B226" s="5" t="s">
        <v>22</v>
      </c>
      <c r="C226" s="5" t="s">
        <v>11</v>
      </c>
      <c r="D226" s="5" t="s">
        <v>12</v>
      </c>
      <c r="E226" s="5" t="s">
        <v>13</v>
      </c>
      <c r="F226" s="5" t="s">
        <v>14</v>
      </c>
      <c r="G226" s="5" t="s">
        <v>67</v>
      </c>
      <c r="H226" s="5">
        <v>16</v>
      </c>
      <c r="I226" s="5">
        <v>1411.33</v>
      </c>
      <c r="J226" s="5">
        <v>22581.279999999999</v>
      </c>
      <c r="K226" s="5" t="str">
        <f t="shared" si="3"/>
        <v>November</v>
      </c>
    </row>
    <row r="227" spans="1:11" x14ac:dyDescent="0.3">
      <c r="A227" s="4">
        <v>45258</v>
      </c>
      <c r="B227" s="5" t="s">
        <v>44</v>
      </c>
      <c r="C227" s="5" t="s">
        <v>54</v>
      </c>
      <c r="D227" s="5" t="s">
        <v>48</v>
      </c>
      <c r="E227" s="5" t="s">
        <v>49</v>
      </c>
      <c r="F227" s="5" t="s">
        <v>14</v>
      </c>
      <c r="G227" s="5" t="s">
        <v>15</v>
      </c>
      <c r="H227" s="5">
        <v>16</v>
      </c>
      <c r="I227" s="5">
        <v>1628.19</v>
      </c>
      <c r="J227" s="5">
        <v>26051.040000000001</v>
      </c>
      <c r="K227" s="5" t="str">
        <f t="shared" si="3"/>
        <v>November</v>
      </c>
    </row>
    <row r="228" spans="1:11" x14ac:dyDescent="0.3">
      <c r="A228" s="4">
        <v>45241</v>
      </c>
      <c r="B228" s="5" t="s">
        <v>28</v>
      </c>
      <c r="C228" s="5" t="s">
        <v>23</v>
      </c>
      <c r="D228" s="5" t="s">
        <v>24</v>
      </c>
      <c r="E228" s="5" t="s">
        <v>19</v>
      </c>
      <c r="F228" s="5" t="s">
        <v>37</v>
      </c>
      <c r="G228" s="5" t="s">
        <v>62</v>
      </c>
      <c r="H228" s="5">
        <v>3</v>
      </c>
      <c r="I228" s="5">
        <v>4324.88</v>
      </c>
      <c r="J228" s="5">
        <v>12974.64</v>
      </c>
      <c r="K228" s="5" t="str">
        <f t="shared" si="3"/>
        <v>November</v>
      </c>
    </row>
    <row r="229" spans="1:11" x14ac:dyDescent="0.3">
      <c r="A229" s="4">
        <v>45254</v>
      </c>
      <c r="B229" s="5" t="s">
        <v>16</v>
      </c>
      <c r="C229" s="5" t="s">
        <v>50</v>
      </c>
      <c r="D229" s="5" t="s">
        <v>12</v>
      </c>
      <c r="E229" s="5" t="s">
        <v>13</v>
      </c>
      <c r="F229" s="5" t="s">
        <v>26</v>
      </c>
      <c r="G229" s="5" t="s">
        <v>59</v>
      </c>
      <c r="H229" s="5">
        <v>2</v>
      </c>
      <c r="I229" s="5">
        <v>3743.52</v>
      </c>
      <c r="J229" s="5">
        <v>7487.04</v>
      </c>
      <c r="K229" s="5" t="str">
        <f t="shared" si="3"/>
        <v>November</v>
      </c>
    </row>
    <row r="230" spans="1:11" x14ac:dyDescent="0.3">
      <c r="A230" s="4">
        <v>45234</v>
      </c>
      <c r="B230" s="5" t="s">
        <v>16</v>
      </c>
      <c r="C230" s="5" t="s">
        <v>50</v>
      </c>
      <c r="D230" s="5" t="s">
        <v>12</v>
      </c>
      <c r="E230" s="5" t="s">
        <v>13</v>
      </c>
      <c r="F230" s="5" t="s">
        <v>26</v>
      </c>
      <c r="G230" s="5" t="s">
        <v>59</v>
      </c>
      <c r="H230" s="5">
        <v>1</v>
      </c>
      <c r="I230" s="5">
        <v>4647.3</v>
      </c>
      <c r="J230" s="5">
        <v>4647.3</v>
      </c>
      <c r="K230" s="5" t="str">
        <f t="shared" si="3"/>
        <v>November</v>
      </c>
    </row>
    <row r="231" spans="1:11" x14ac:dyDescent="0.3">
      <c r="A231" s="4">
        <v>45249</v>
      </c>
      <c r="B231" s="5" t="s">
        <v>46</v>
      </c>
      <c r="C231" s="5" t="s">
        <v>23</v>
      </c>
      <c r="D231" s="5" t="s">
        <v>24</v>
      </c>
      <c r="E231" s="5" t="s">
        <v>19</v>
      </c>
      <c r="F231" s="5" t="s">
        <v>14</v>
      </c>
      <c r="G231" s="5" t="s">
        <v>15</v>
      </c>
      <c r="H231" s="5">
        <v>5</v>
      </c>
      <c r="I231" s="5">
        <v>4402.72</v>
      </c>
      <c r="J231" s="5">
        <v>22013.599999999999</v>
      </c>
      <c r="K231" s="5" t="str">
        <f t="shared" si="3"/>
        <v>November</v>
      </c>
    </row>
    <row r="232" spans="1:11" x14ac:dyDescent="0.3">
      <c r="A232" s="4">
        <v>45257</v>
      </c>
      <c r="B232" s="5" t="s">
        <v>16</v>
      </c>
      <c r="C232" s="5" t="s">
        <v>65</v>
      </c>
      <c r="D232" s="5" t="s">
        <v>41</v>
      </c>
      <c r="E232" s="5" t="s">
        <v>13</v>
      </c>
      <c r="F232" s="5" t="s">
        <v>26</v>
      </c>
      <c r="G232" s="5" t="s">
        <v>59</v>
      </c>
      <c r="H232" s="5">
        <v>11</v>
      </c>
      <c r="I232" s="5">
        <v>3277.74</v>
      </c>
      <c r="J232" s="5">
        <v>36055.14</v>
      </c>
      <c r="K232" s="5" t="str">
        <f t="shared" si="3"/>
        <v>November</v>
      </c>
    </row>
    <row r="233" spans="1:11" x14ac:dyDescent="0.3">
      <c r="A233" s="4">
        <v>45257</v>
      </c>
      <c r="B233" s="5" t="s">
        <v>53</v>
      </c>
      <c r="C233" s="5" t="s">
        <v>47</v>
      </c>
      <c r="D233" s="5" t="s">
        <v>48</v>
      </c>
      <c r="E233" s="5" t="s">
        <v>49</v>
      </c>
      <c r="F233" s="5" t="s">
        <v>26</v>
      </c>
      <c r="G233" s="5" t="s">
        <v>43</v>
      </c>
      <c r="H233" s="5">
        <v>20</v>
      </c>
      <c r="I233" s="5">
        <v>138.6</v>
      </c>
      <c r="J233" s="5">
        <v>2772</v>
      </c>
      <c r="K233" s="5" t="str">
        <f t="shared" si="3"/>
        <v>November</v>
      </c>
    </row>
    <row r="234" spans="1:11" x14ac:dyDescent="0.3">
      <c r="A234" s="4">
        <v>45255</v>
      </c>
      <c r="B234" s="5" t="s">
        <v>44</v>
      </c>
      <c r="C234" s="5" t="s">
        <v>17</v>
      </c>
      <c r="D234" s="5" t="s">
        <v>18</v>
      </c>
      <c r="E234" s="5" t="s">
        <v>19</v>
      </c>
      <c r="F234" s="5" t="s">
        <v>30</v>
      </c>
      <c r="G234" s="5" t="s">
        <v>52</v>
      </c>
      <c r="H234" s="5">
        <v>6</v>
      </c>
      <c r="I234" s="5">
        <v>4286.28</v>
      </c>
      <c r="J234" s="5">
        <v>25717.68</v>
      </c>
      <c r="K234" s="5" t="str">
        <f t="shared" si="3"/>
        <v>November</v>
      </c>
    </row>
    <row r="235" spans="1:11" x14ac:dyDescent="0.3">
      <c r="A235" s="4">
        <v>45237</v>
      </c>
      <c r="B235" s="5" t="s">
        <v>28</v>
      </c>
      <c r="C235" s="5" t="s">
        <v>51</v>
      </c>
      <c r="D235" s="5" t="s">
        <v>41</v>
      </c>
      <c r="E235" s="5" t="s">
        <v>13</v>
      </c>
      <c r="F235" s="5" t="s">
        <v>30</v>
      </c>
      <c r="G235" s="5" t="s">
        <v>52</v>
      </c>
      <c r="H235" s="5">
        <v>18</v>
      </c>
      <c r="I235" s="5">
        <v>1297.93</v>
      </c>
      <c r="J235" s="5">
        <v>23362.74</v>
      </c>
      <c r="K235" s="5" t="str">
        <f t="shared" si="3"/>
        <v>November</v>
      </c>
    </row>
    <row r="236" spans="1:11" x14ac:dyDescent="0.3">
      <c r="A236" s="4">
        <v>45240</v>
      </c>
      <c r="B236" s="5" t="s">
        <v>22</v>
      </c>
      <c r="C236" s="5" t="s">
        <v>23</v>
      </c>
      <c r="D236" s="5" t="s">
        <v>24</v>
      </c>
      <c r="E236" s="5" t="s">
        <v>19</v>
      </c>
      <c r="F236" s="5" t="s">
        <v>14</v>
      </c>
      <c r="G236" s="5" t="s">
        <v>15</v>
      </c>
      <c r="H236" s="5">
        <v>5</v>
      </c>
      <c r="I236" s="5">
        <v>4759.1899999999996</v>
      </c>
      <c r="J236" s="5">
        <v>23795.95</v>
      </c>
      <c r="K236" s="5" t="str">
        <f t="shared" si="3"/>
        <v>November</v>
      </c>
    </row>
    <row r="237" spans="1:11" x14ac:dyDescent="0.3">
      <c r="A237" s="4">
        <v>45250</v>
      </c>
      <c r="B237" s="5" t="s">
        <v>53</v>
      </c>
      <c r="C237" s="5" t="s">
        <v>23</v>
      </c>
      <c r="D237" s="5" t="s">
        <v>24</v>
      </c>
      <c r="E237" s="5" t="s">
        <v>19</v>
      </c>
      <c r="F237" s="5" t="s">
        <v>20</v>
      </c>
      <c r="G237" s="5" t="s">
        <v>34</v>
      </c>
      <c r="H237" s="5">
        <v>5</v>
      </c>
      <c r="I237" s="5">
        <v>1593.02</v>
      </c>
      <c r="J237" s="5">
        <v>7965.1</v>
      </c>
      <c r="K237" s="5" t="str">
        <f t="shared" si="3"/>
        <v>November</v>
      </c>
    </row>
    <row r="238" spans="1:11" x14ac:dyDescent="0.3">
      <c r="A238" s="4">
        <v>45256</v>
      </c>
      <c r="B238" s="5" t="s">
        <v>16</v>
      </c>
      <c r="C238" s="5" t="s">
        <v>23</v>
      </c>
      <c r="D238" s="5" t="s">
        <v>24</v>
      </c>
      <c r="E238" s="5" t="s">
        <v>19</v>
      </c>
      <c r="F238" s="5" t="s">
        <v>30</v>
      </c>
      <c r="G238" s="5" t="s">
        <v>56</v>
      </c>
      <c r="H238" s="5">
        <v>1</v>
      </c>
      <c r="I238" s="5">
        <v>4555.42</v>
      </c>
      <c r="J238" s="5">
        <v>4555.42</v>
      </c>
      <c r="K238" s="5" t="str">
        <f t="shared" si="3"/>
        <v>November</v>
      </c>
    </row>
    <row r="239" spans="1:11" x14ac:dyDescent="0.3">
      <c r="A239" s="4">
        <v>45245</v>
      </c>
      <c r="B239" s="5" t="s">
        <v>35</v>
      </c>
      <c r="C239" s="5" t="s">
        <v>17</v>
      </c>
      <c r="D239" s="5" t="s">
        <v>18</v>
      </c>
      <c r="E239" s="5" t="s">
        <v>19</v>
      </c>
      <c r="F239" s="5" t="s">
        <v>14</v>
      </c>
      <c r="G239" s="5" t="s">
        <v>15</v>
      </c>
      <c r="H239" s="5">
        <v>7</v>
      </c>
      <c r="I239" s="5">
        <v>4077.95</v>
      </c>
      <c r="J239" s="5">
        <v>28545.65</v>
      </c>
      <c r="K239" s="5" t="str">
        <f t="shared" si="3"/>
        <v>November</v>
      </c>
    </row>
    <row r="240" spans="1:11" x14ac:dyDescent="0.3">
      <c r="A240" s="4">
        <v>45254</v>
      </c>
      <c r="B240" s="5" t="s">
        <v>35</v>
      </c>
      <c r="C240" s="5" t="s">
        <v>33</v>
      </c>
      <c r="D240" s="5" t="s">
        <v>18</v>
      </c>
      <c r="E240" s="5" t="s">
        <v>19</v>
      </c>
      <c r="F240" s="5" t="s">
        <v>14</v>
      </c>
      <c r="G240" s="5" t="s">
        <v>67</v>
      </c>
      <c r="H240" s="5">
        <v>17</v>
      </c>
      <c r="I240" s="5">
        <v>2246.8200000000002</v>
      </c>
      <c r="J240" s="5">
        <v>38195.94</v>
      </c>
      <c r="K240" s="5" t="str">
        <f t="shared" si="3"/>
        <v>November</v>
      </c>
    </row>
    <row r="241" spans="1:11" x14ac:dyDescent="0.3">
      <c r="A241" s="4">
        <v>45242</v>
      </c>
      <c r="B241" s="5" t="s">
        <v>39</v>
      </c>
      <c r="C241" s="5" t="s">
        <v>54</v>
      </c>
      <c r="D241" s="5" t="s">
        <v>48</v>
      </c>
      <c r="E241" s="5" t="s">
        <v>49</v>
      </c>
      <c r="F241" s="5" t="s">
        <v>37</v>
      </c>
      <c r="G241" s="5" t="s">
        <v>61</v>
      </c>
      <c r="H241" s="5">
        <v>16</v>
      </c>
      <c r="I241" s="5">
        <v>1598.06</v>
      </c>
      <c r="J241" s="5">
        <v>25568.959999999999</v>
      </c>
      <c r="K241" s="5" t="str">
        <f t="shared" si="3"/>
        <v>November</v>
      </c>
    </row>
    <row r="242" spans="1:11" x14ac:dyDescent="0.3">
      <c r="A242" s="4">
        <v>45250</v>
      </c>
      <c r="B242" s="5" t="s">
        <v>16</v>
      </c>
      <c r="C242" s="5" t="s">
        <v>64</v>
      </c>
      <c r="D242" s="5" t="s">
        <v>48</v>
      </c>
      <c r="E242" s="5" t="s">
        <v>49</v>
      </c>
      <c r="F242" s="5" t="s">
        <v>14</v>
      </c>
      <c r="G242" s="5" t="s">
        <v>67</v>
      </c>
      <c r="H242" s="5">
        <v>3</v>
      </c>
      <c r="I242" s="5">
        <v>3044.02</v>
      </c>
      <c r="J242" s="5">
        <v>9132.06</v>
      </c>
      <c r="K242" s="5" t="str">
        <f t="shared" si="3"/>
        <v>November</v>
      </c>
    </row>
    <row r="243" spans="1:11" x14ac:dyDescent="0.3">
      <c r="A243" s="4">
        <v>45248</v>
      </c>
      <c r="B243" s="5" t="s">
        <v>28</v>
      </c>
      <c r="C243" s="5" t="s">
        <v>29</v>
      </c>
      <c r="D243" s="5" t="s">
        <v>12</v>
      </c>
      <c r="E243" s="5" t="s">
        <v>13</v>
      </c>
      <c r="F243" s="5" t="s">
        <v>20</v>
      </c>
      <c r="G243" s="5" t="s">
        <v>34</v>
      </c>
      <c r="H243" s="5">
        <v>7</v>
      </c>
      <c r="I243" s="5">
        <v>4514.21</v>
      </c>
      <c r="J243" s="5">
        <v>31599.47</v>
      </c>
      <c r="K243" s="5" t="str">
        <f t="shared" si="3"/>
        <v>November</v>
      </c>
    </row>
    <row r="244" spans="1:11" x14ac:dyDescent="0.3">
      <c r="A244" s="4">
        <v>45257</v>
      </c>
      <c r="B244" s="5" t="s">
        <v>10</v>
      </c>
      <c r="C244" s="5" t="s">
        <v>23</v>
      </c>
      <c r="D244" s="5" t="s">
        <v>24</v>
      </c>
      <c r="E244" s="5" t="s">
        <v>19</v>
      </c>
      <c r="F244" s="5" t="s">
        <v>30</v>
      </c>
      <c r="G244" s="5" t="s">
        <v>52</v>
      </c>
      <c r="H244" s="5">
        <v>4</v>
      </c>
      <c r="I244" s="5">
        <v>3762.47</v>
      </c>
      <c r="J244" s="5">
        <v>15049.88</v>
      </c>
      <c r="K244" s="5" t="str">
        <f t="shared" si="3"/>
        <v>November</v>
      </c>
    </row>
    <row r="245" spans="1:11" x14ac:dyDescent="0.3">
      <c r="A245" s="4">
        <v>45238</v>
      </c>
      <c r="B245" s="5" t="s">
        <v>32</v>
      </c>
      <c r="C245" s="5" t="s">
        <v>65</v>
      </c>
      <c r="D245" s="5" t="s">
        <v>41</v>
      </c>
      <c r="E245" s="5" t="s">
        <v>13</v>
      </c>
      <c r="F245" s="5" t="s">
        <v>20</v>
      </c>
      <c r="G245" s="5" t="s">
        <v>21</v>
      </c>
      <c r="H245" s="5">
        <v>20</v>
      </c>
      <c r="I245" s="5">
        <v>3286.69</v>
      </c>
      <c r="J245" s="5">
        <v>65733.8</v>
      </c>
      <c r="K245" s="5" t="str">
        <f t="shared" si="3"/>
        <v>November</v>
      </c>
    </row>
    <row r="246" spans="1:11" x14ac:dyDescent="0.3">
      <c r="A246" s="4">
        <v>45252</v>
      </c>
      <c r="B246" s="5" t="s">
        <v>28</v>
      </c>
      <c r="C246" s="5" t="s">
        <v>33</v>
      </c>
      <c r="D246" s="5" t="s">
        <v>18</v>
      </c>
      <c r="E246" s="5" t="s">
        <v>19</v>
      </c>
      <c r="F246" s="5" t="s">
        <v>26</v>
      </c>
      <c r="G246" s="5" t="s">
        <v>45</v>
      </c>
      <c r="H246" s="5">
        <v>12</v>
      </c>
      <c r="I246" s="5">
        <v>1794.88</v>
      </c>
      <c r="J246" s="5">
        <v>21538.560000000001</v>
      </c>
      <c r="K246" s="5" t="str">
        <f t="shared" si="3"/>
        <v>November</v>
      </c>
    </row>
    <row r="247" spans="1:11" x14ac:dyDescent="0.3">
      <c r="A247" s="4">
        <v>45244</v>
      </c>
      <c r="B247" s="5" t="s">
        <v>32</v>
      </c>
      <c r="C247" s="5" t="s">
        <v>29</v>
      </c>
      <c r="D247" s="5" t="s">
        <v>12</v>
      </c>
      <c r="E247" s="5" t="s">
        <v>13</v>
      </c>
      <c r="F247" s="5" t="s">
        <v>26</v>
      </c>
      <c r="G247" s="5" t="s">
        <v>59</v>
      </c>
      <c r="H247" s="5">
        <v>13</v>
      </c>
      <c r="I247" s="5">
        <v>151.65</v>
      </c>
      <c r="J247" s="5">
        <v>1971.45</v>
      </c>
      <c r="K247" s="5" t="str">
        <f t="shared" si="3"/>
        <v>November</v>
      </c>
    </row>
    <row r="248" spans="1:11" x14ac:dyDescent="0.3">
      <c r="A248" s="4">
        <v>45240</v>
      </c>
      <c r="B248" s="5" t="s">
        <v>22</v>
      </c>
      <c r="C248" s="5" t="s">
        <v>64</v>
      </c>
      <c r="D248" s="5" t="s">
        <v>48</v>
      </c>
      <c r="E248" s="5" t="s">
        <v>49</v>
      </c>
      <c r="F248" s="5" t="s">
        <v>14</v>
      </c>
      <c r="G248" s="5" t="s">
        <v>63</v>
      </c>
      <c r="H248" s="5">
        <v>14</v>
      </c>
      <c r="I248" s="5">
        <v>2385.9899999999998</v>
      </c>
      <c r="J248" s="5">
        <v>33403.86</v>
      </c>
      <c r="K248" s="5" t="str">
        <f t="shared" si="3"/>
        <v>November</v>
      </c>
    </row>
    <row r="249" spans="1:11" x14ac:dyDescent="0.3">
      <c r="A249" s="4">
        <v>45253</v>
      </c>
      <c r="B249" s="5" t="s">
        <v>32</v>
      </c>
      <c r="C249" s="5" t="s">
        <v>11</v>
      </c>
      <c r="D249" s="5" t="s">
        <v>12</v>
      </c>
      <c r="E249" s="5" t="s">
        <v>13</v>
      </c>
      <c r="F249" s="5" t="s">
        <v>37</v>
      </c>
      <c r="G249" s="5" t="s">
        <v>38</v>
      </c>
      <c r="H249" s="5">
        <v>3</v>
      </c>
      <c r="I249" s="5">
        <v>2055.4499999999998</v>
      </c>
      <c r="J249" s="5">
        <v>6166.35</v>
      </c>
      <c r="K249" s="5" t="str">
        <f t="shared" si="3"/>
        <v>November</v>
      </c>
    </row>
    <row r="250" spans="1:11" x14ac:dyDescent="0.3">
      <c r="A250" s="4">
        <v>45250</v>
      </c>
      <c r="B250" s="5" t="s">
        <v>28</v>
      </c>
      <c r="C250" s="5" t="s">
        <v>50</v>
      </c>
      <c r="D250" s="5" t="s">
        <v>12</v>
      </c>
      <c r="E250" s="5" t="s">
        <v>13</v>
      </c>
      <c r="F250" s="5" t="s">
        <v>37</v>
      </c>
      <c r="G250" s="5" t="s">
        <v>61</v>
      </c>
      <c r="H250" s="5">
        <v>7</v>
      </c>
      <c r="I250" s="5">
        <v>4456.5</v>
      </c>
      <c r="J250" s="5">
        <v>31195.5</v>
      </c>
      <c r="K250" s="5" t="str">
        <f t="shared" si="3"/>
        <v>November</v>
      </c>
    </row>
    <row r="251" spans="1:11" x14ac:dyDescent="0.3">
      <c r="A251" s="4">
        <v>45244</v>
      </c>
      <c r="B251" s="5" t="s">
        <v>16</v>
      </c>
      <c r="C251" s="5" t="s">
        <v>33</v>
      </c>
      <c r="D251" s="5" t="s">
        <v>18</v>
      </c>
      <c r="E251" s="5" t="s">
        <v>19</v>
      </c>
      <c r="F251" s="5" t="s">
        <v>30</v>
      </c>
      <c r="G251" s="5" t="s">
        <v>52</v>
      </c>
      <c r="H251" s="5">
        <v>19</v>
      </c>
      <c r="I251" s="5">
        <v>1933.19</v>
      </c>
      <c r="J251" s="5">
        <v>36730.61</v>
      </c>
      <c r="K251" s="5" t="str">
        <f t="shared" si="3"/>
        <v>November</v>
      </c>
    </row>
    <row r="252" spans="1:11" x14ac:dyDescent="0.3">
      <c r="A252" s="4">
        <v>45239</v>
      </c>
      <c r="B252" s="5" t="s">
        <v>28</v>
      </c>
      <c r="C252" s="5" t="s">
        <v>54</v>
      </c>
      <c r="D252" s="5" t="s">
        <v>48</v>
      </c>
      <c r="E252" s="5" t="s">
        <v>49</v>
      </c>
      <c r="F252" s="5" t="s">
        <v>14</v>
      </c>
      <c r="G252" s="5" t="s">
        <v>15</v>
      </c>
      <c r="H252" s="5">
        <v>8</v>
      </c>
      <c r="I252" s="5">
        <v>4175.5600000000004</v>
      </c>
      <c r="J252" s="5">
        <v>33404.480000000003</v>
      </c>
      <c r="K252" s="5" t="str">
        <f t="shared" si="3"/>
        <v>November</v>
      </c>
    </row>
    <row r="253" spans="1:11" x14ac:dyDescent="0.3">
      <c r="A253" s="4">
        <v>45234</v>
      </c>
      <c r="B253" s="5" t="s">
        <v>35</v>
      </c>
      <c r="C253" s="5" t="s">
        <v>47</v>
      </c>
      <c r="D253" s="5" t="s">
        <v>48</v>
      </c>
      <c r="E253" s="5" t="s">
        <v>49</v>
      </c>
      <c r="F253" s="5" t="s">
        <v>14</v>
      </c>
      <c r="G253" s="5" t="s">
        <v>67</v>
      </c>
      <c r="H253" s="5">
        <v>10</v>
      </c>
      <c r="I253" s="5">
        <v>1050.8399999999999</v>
      </c>
      <c r="J253" s="5">
        <v>10508.4</v>
      </c>
      <c r="K253" s="5" t="str">
        <f t="shared" si="3"/>
        <v>November</v>
      </c>
    </row>
    <row r="254" spans="1:11" x14ac:dyDescent="0.3">
      <c r="A254" s="4">
        <v>45253</v>
      </c>
      <c r="B254" s="5" t="s">
        <v>39</v>
      </c>
      <c r="C254" s="5" t="s">
        <v>36</v>
      </c>
      <c r="D254" s="5" t="s">
        <v>24</v>
      </c>
      <c r="E254" s="5" t="s">
        <v>19</v>
      </c>
      <c r="F254" s="5" t="s">
        <v>26</v>
      </c>
      <c r="G254" s="5" t="s">
        <v>45</v>
      </c>
      <c r="H254" s="5">
        <v>2</v>
      </c>
      <c r="I254" s="5">
        <v>3313.63</v>
      </c>
      <c r="J254" s="5">
        <v>6627.26</v>
      </c>
      <c r="K254" s="5" t="str">
        <f t="shared" si="3"/>
        <v>November</v>
      </c>
    </row>
    <row r="255" spans="1:11" x14ac:dyDescent="0.3">
      <c r="A255" s="4">
        <v>45254</v>
      </c>
      <c r="B255" s="5" t="s">
        <v>10</v>
      </c>
      <c r="C255" s="5" t="s">
        <v>33</v>
      </c>
      <c r="D255" s="5" t="s">
        <v>18</v>
      </c>
      <c r="E255" s="5" t="s">
        <v>19</v>
      </c>
      <c r="F255" s="5" t="s">
        <v>20</v>
      </c>
      <c r="G255" s="5" t="s">
        <v>66</v>
      </c>
      <c r="H255" s="5">
        <v>1</v>
      </c>
      <c r="I255" s="5">
        <v>2993.55</v>
      </c>
      <c r="J255" s="5">
        <v>2993.55</v>
      </c>
      <c r="K255" s="5" t="str">
        <f t="shared" si="3"/>
        <v>November</v>
      </c>
    </row>
    <row r="256" spans="1:11" x14ac:dyDescent="0.3">
      <c r="A256" s="4">
        <v>45259</v>
      </c>
      <c r="B256" s="5" t="s">
        <v>53</v>
      </c>
      <c r="C256" s="5" t="s">
        <v>23</v>
      </c>
      <c r="D256" s="5" t="s">
        <v>24</v>
      </c>
      <c r="E256" s="5" t="s">
        <v>19</v>
      </c>
      <c r="F256" s="5" t="s">
        <v>26</v>
      </c>
      <c r="G256" s="5" t="s">
        <v>27</v>
      </c>
      <c r="H256" s="5">
        <v>10</v>
      </c>
      <c r="I256" s="5">
        <v>3803.22</v>
      </c>
      <c r="J256" s="5">
        <v>38032.199999999997</v>
      </c>
      <c r="K256" s="5" t="str">
        <f t="shared" si="3"/>
        <v>November</v>
      </c>
    </row>
    <row r="257" spans="1:11" x14ac:dyDescent="0.3">
      <c r="A257" s="4">
        <v>45047</v>
      </c>
      <c r="B257" s="5" t="s">
        <v>35</v>
      </c>
      <c r="C257" s="5" t="s">
        <v>36</v>
      </c>
      <c r="D257" s="5" t="s">
        <v>24</v>
      </c>
      <c r="E257" s="5" t="s">
        <v>19</v>
      </c>
      <c r="F257" s="5" t="s">
        <v>37</v>
      </c>
      <c r="G257" s="5" t="s">
        <v>38</v>
      </c>
      <c r="H257" s="5">
        <v>5</v>
      </c>
      <c r="I257" s="5">
        <v>2196.9899999999998</v>
      </c>
      <c r="J257" s="5">
        <v>10984.95</v>
      </c>
      <c r="K257" s="5" t="str">
        <f t="shared" si="3"/>
        <v>May</v>
      </c>
    </row>
    <row r="258" spans="1:11" x14ac:dyDescent="0.3">
      <c r="A258" s="4">
        <v>45073</v>
      </c>
      <c r="B258" s="5" t="s">
        <v>46</v>
      </c>
      <c r="C258" s="5" t="s">
        <v>11</v>
      </c>
      <c r="D258" s="5" t="s">
        <v>12</v>
      </c>
      <c r="E258" s="5" t="s">
        <v>13</v>
      </c>
      <c r="F258" s="5" t="s">
        <v>26</v>
      </c>
      <c r="G258" s="5" t="s">
        <v>43</v>
      </c>
      <c r="H258" s="5">
        <v>7</v>
      </c>
      <c r="I258" s="5">
        <v>1257.3399999999999</v>
      </c>
      <c r="J258" s="5">
        <v>8801.3799999999992</v>
      </c>
      <c r="K258" s="5" t="str">
        <f t="shared" ref="K258:K321" si="4">TEXT(A258,"mmmm")</f>
        <v>May</v>
      </c>
    </row>
    <row r="259" spans="1:11" x14ac:dyDescent="0.3">
      <c r="A259" s="4">
        <v>45052</v>
      </c>
      <c r="B259" s="5" t="s">
        <v>39</v>
      </c>
      <c r="C259" s="5" t="s">
        <v>36</v>
      </c>
      <c r="D259" s="5" t="s">
        <v>24</v>
      </c>
      <c r="E259" s="5" t="s">
        <v>19</v>
      </c>
      <c r="F259" s="5" t="s">
        <v>30</v>
      </c>
      <c r="G259" s="5" t="s">
        <v>31</v>
      </c>
      <c r="H259" s="5">
        <v>14</v>
      </c>
      <c r="I259" s="5">
        <v>4868.33</v>
      </c>
      <c r="J259" s="5">
        <v>68156.62</v>
      </c>
      <c r="K259" s="5" t="str">
        <f t="shared" si="4"/>
        <v>May</v>
      </c>
    </row>
    <row r="260" spans="1:11" x14ac:dyDescent="0.3">
      <c r="A260" s="4">
        <v>45056</v>
      </c>
      <c r="B260" s="5" t="s">
        <v>46</v>
      </c>
      <c r="C260" s="5" t="s">
        <v>11</v>
      </c>
      <c r="D260" s="5" t="s">
        <v>12</v>
      </c>
      <c r="E260" s="5" t="s">
        <v>13</v>
      </c>
      <c r="F260" s="5" t="s">
        <v>30</v>
      </c>
      <c r="G260" s="5" t="s">
        <v>31</v>
      </c>
      <c r="H260" s="5">
        <v>8</v>
      </c>
      <c r="I260" s="5">
        <v>4455.43</v>
      </c>
      <c r="J260" s="5">
        <v>35643.440000000002</v>
      </c>
      <c r="K260" s="5" t="str">
        <f t="shared" si="4"/>
        <v>May</v>
      </c>
    </row>
    <row r="261" spans="1:11" x14ac:dyDescent="0.3">
      <c r="A261" s="4">
        <v>45049</v>
      </c>
      <c r="B261" s="5" t="s">
        <v>53</v>
      </c>
      <c r="C261" s="5" t="s">
        <v>65</v>
      </c>
      <c r="D261" s="5" t="s">
        <v>41</v>
      </c>
      <c r="E261" s="5" t="s">
        <v>13</v>
      </c>
      <c r="F261" s="5" t="s">
        <v>20</v>
      </c>
      <c r="G261" s="5" t="s">
        <v>21</v>
      </c>
      <c r="H261" s="5">
        <v>18</v>
      </c>
      <c r="I261" s="5">
        <v>1310.78</v>
      </c>
      <c r="J261" s="5">
        <v>23594.04</v>
      </c>
      <c r="K261" s="5" t="str">
        <f t="shared" si="4"/>
        <v>May</v>
      </c>
    </row>
    <row r="262" spans="1:11" x14ac:dyDescent="0.3">
      <c r="A262" s="4">
        <v>45072</v>
      </c>
      <c r="B262" s="5" t="s">
        <v>10</v>
      </c>
      <c r="C262" s="5" t="s">
        <v>55</v>
      </c>
      <c r="D262" s="5" t="s">
        <v>24</v>
      </c>
      <c r="E262" s="5" t="s">
        <v>19</v>
      </c>
      <c r="F262" s="5" t="s">
        <v>14</v>
      </c>
      <c r="G262" s="5" t="s">
        <v>63</v>
      </c>
      <c r="H262" s="5">
        <v>16</v>
      </c>
      <c r="I262" s="5">
        <v>4896.07</v>
      </c>
      <c r="J262" s="5">
        <v>78337.119999999995</v>
      </c>
      <c r="K262" s="5" t="str">
        <f t="shared" si="4"/>
        <v>May</v>
      </c>
    </row>
    <row r="263" spans="1:11" x14ac:dyDescent="0.3">
      <c r="A263" s="4">
        <v>45063</v>
      </c>
      <c r="B263" s="5" t="s">
        <v>22</v>
      </c>
      <c r="C263" s="5" t="s">
        <v>51</v>
      </c>
      <c r="D263" s="5" t="s">
        <v>41</v>
      </c>
      <c r="E263" s="5" t="s">
        <v>13</v>
      </c>
      <c r="F263" s="5" t="s">
        <v>26</v>
      </c>
      <c r="G263" s="5" t="s">
        <v>43</v>
      </c>
      <c r="H263" s="5">
        <v>17</v>
      </c>
      <c r="I263" s="5">
        <v>1720.9</v>
      </c>
      <c r="J263" s="5">
        <v>29255.3</v>
      </c>
      <c r="K263" s="5" t="str">
        <f t="shared" si="4"/>
        <v>May</v>
      </c>
    </row>
    <row r="264" spans="1:11" x14ac:dyDescent="0.3">
      <c r="A264" s="4">
        <v>45057</v>
      </c>
      <c r="B264" s="5" t="s">
        <v>39</v>
      </c>
      <c r="C264" s="5" t="s">
        <v>23</v>
      </c>
      <c r="D264" s="5" t="s">
        <v>24</v>
      </c>
      <c r="E264" s="5" t="s">
        <v>19</v>
      </c>
      <c r="F264" s="5" t="s">
        <v>30</v>
      </c>
      <c r="G264" s="5" t="s">
        <v>31</v>
      </c>
      <c r="H264" s="5">
        <v>3</v>
      </c>
      <c r="I264" s="5">
        <v>3107.88</v>
      </c>
      <c r="J264" s="5">
        <v>9323.64</v>
      </c>
      <c r="K264" s="5" t="str">
        <f t="shared" si="4"/>
        <v>May</v>
      </c>
    </row>
    <row r="265" spans="1:11" x14ac:dyDescent="0.3">
      <c r="A265" s="4">
        <v>45055</v>
      </c>
      <c r="B265" s="5" t="s">
        <v>22</v>
      </c>
      <c r="C265" s="5" t="s">
        <v>47</v>
      </c>
      <c r="D265" s="5" t="s">
        <v>48</v>
      </c>
      <c r="E265" s="5" t="s">
        <v>49</v>
      </c>
      <c r="F265" s="5" t="s">
        <v>20</v>
      </c>
      <c r="G265" s="5" t="s">
        <v>34</v>
      </c>
      <c r="H265" s="5">
        <v>18</v>
      </c>
      <c r="I265" s="5">
        <v>3093.44</v>
      </c>
      <c r="J265" s="5">
        <v>55681.919999999998</v>
      </c>
      <c r="K265" s="5" t="str">
        <f t="shared" si="4"/>
        <v>May</v>
      </c>
    </row>
    <row r="266" spans="1:11" x14ac:dyDescent="0.3">
      <c r="A266" s="4">
        <v>45062</v>
      </c>
      <c r="B266" s="5" t="s">
        <v>22</v>
      </c>
      <c r="C266" s="5" t="s">
        <v>33</v>
      </c>
      <c r="D266" s="5" t="s">
        <v>18</v>
      </c>
      <c r="E266" s="5" t="s">
        <v>19</v>
      </c>
      <c r="F266" s="5" t="s">
        <v>20</v>
      </c>
      <c r="G266" s="5" t="s">
        <v>21</v>
      </c>
      <c r="H266" s="5">
        <v>12</v>
      </c>
      <c r="I266" s="5">
        <v>2127.2800000000002</v>
      </c>
      <c r="J266" s="5">
        <v>25527.360000000001</v>
      </c>
      <c r="K266" s="5" t="str">
        <f t="shared" si="4"/>
        <v>May</v>
      </c>
    </row>
    <row r="267" spans="1:11" x14ac:dyDescent="0.3">
      <c r="A267" s="4">
        <v>45075</v>
      </c>
      <c r="B267" s="5" t="s">
        <v>46</v>
      </c>
      <c r="C267" s="5" t="s">
        <v>55</v>
      </c>
      <c r="D267" s="5" t="s">
        <v>24</v>
      </c>
      <c r="E267" s="5" t="s">
        <v>19</v>
      </c>
      <c r="F267" s="5" t="s">
        <v>14</v>
      </c>
      <c r="G267" s="5" t="s">
        <v>57</v>
      </c>
      <c r="H267" s="5">
        <v>4</v>
      </c>
      <c r="I267" s="5">
        <v>4485.82</v>
      </c>
      <c r="J267" s="5">
        <v>17943.28</v>
      </c>
      <c r="K267" s="5" t="str">
        <f t="shared" si="4"/>
        <v>May</v>
      </c>
    </row>
    <row r="268" spans="1:11" x14ac:dyDescent="0.3">
      <c r="A268" s="4">
        <v>45077</v>
      </c>
      <c r="B268" s="5" t="s">
        <v>16</v>
      </c>
      <c r="C268" s="5" t="s">
        <v>33</v>
      </c>
      <c r="D268" s="5" t="s">
        <v>18</v>
      </c>
      <c r="E268" s="5" t="s">
        <v>19</v>
      </c>
      <c r="F268" s="5" t="s">
        <v>30</v>
      </c>
      <c r="G268" s="5" t="s">
        <v>56</v>
      </c>
      <c r="H268" s="5">
        <v>20</v>
      </c>
      <c r="I268" s="5">
        <v>4072.4</v>
      </c>
      <c r="J268" s="5">
        <v>81448</v>
      </c>
      <c r="K268" s="5" t="str">
        <f t="shared" si="4"/>
        <v>May</v>
      </c>
    </row>
    <row r="269" spans="1:11" x14ac:dyDescent="0.3">
      <c r="A269" s="4">
        <v>45060</v>
      </c>
      <c r="B269" s="5" t="s">
        <v>32</v>
      </c>
      <c r="C269" s="5" t="s">
        <v>11</v>
      </c>
      <c r="D269" s="5" t="s">
        <v>12</v>
      </c>
      <c r="E269" s="5" t="s">
        <v>13</v>
      </c>
      <c r="F269" s="5" t="s">
        <v>37</v>
      </c>
      <c r="G269" s="5" t="s">
        <v>38</v>
      </c>
      <c r="H269" s="5">
        <v>2</v>
      </c>
      <c r="I269" s="5">
        <v>4542.6099999999997</v>
      </c>
      <c r="J269" s="5">
        <v>9085.2199999999993</v>
      </c>
      <c r="K269" s="5" t="str">
        <f t="shared" si="4"/>
        <v>May</v>
      </c>
    </row>
    <row r="270" spans="1:11" x14ac:dyDescent="0.3">
      <c r="A270" s="4">
        <v>45072</v>
      </c>
      <c r="B270" s="5" t="s">
        <v>32</v>
      </c>
      <c r="C270" s="5" t="s">
        <v>64</v>
      </c>
      <c r="D270" s="5" t="s">
        <v>48</v>
      </c>
      <c r="E270" s="5" t="s">
        <v>49</v>
      </c>
      <c r="F270" s="5" t="s">
        <v>14</v>
      </c>
      <c r="G270" s="5" t="s">
        <v>57</v>
      </c>
      <c r="H270" s="5">
        <v>10</v>
      </c>
      <c r="I270" s="5">
        <v>239.55</v>
      </c>
      <c r="J270" s="5">
        <v>2395.5</v>
      </c>
      <c r="K270" s="5" t="str">
        <f t="shared" si="4"/>
        <v>May</v>
      </c>
    </row>
    <row r="271" spans="1:11" x14ac:dyDescent="0.3">
      <c r="A271" s="4">
        <v>45062</v>
      </c>
      <c r="B271" s="5" t="s">
        <v>44</v>
      </c>
      <c r="C271" s="5" t="s">
        <v>17</v>
      </c>
      <c r="D271" s="5" t="s">
        <v>18</v>
      </c>
      <c r="E271" s="5" t="s">
        <v>19</v>
      </c>
      <c r="F271" s="5" t="s">
        <v>14</v>
      </c>
      <c r="G271" s="5" t="s">
        <v>15</v>
      </c>
      <c r="H271" s="5">
        <v>18</v>
      </c>
      <c r="I271" s="5">
        <v>4937.99</v>
      </c>
      <c r="J271" s="5">
        <v>88883.82</v>
      </c>
      <c r="K271" s="5" t="str">
        <f t="shared" si="4"/>
        <v>May</v>
      </c>
    </row>
    <row r="272" spans="1:11" x14ac:dyDescent="0.3">
      <c r="A272" s="4">
        <v>45076</v>
      </c>
      <c r="B272" s="5" t="s">
        <v>35</v>
      </c>
      <c r="C272" s="5" t="s">
        <v>50</v>
      </c>
      <c r="D272" s="5" t="s">
        <v>12</v>
      </c>
      <c r="E272" s="5" t="s">
        <v>13</v>
      </c>
      <c r="F272" s="5" t="s">
        <v>37</v>
      </c>
      <c r="G272" s="5" t="s">
        <v>38</v>
      </c>
      <c r="H272" s="5">
        <v>12</v>
      </c>
      <c r="I272" s="5">
        <v>932.42</v>
      </c>
      <c r="J272" s="5">
        <v>11189.04</v>
      </c>
      <c r="K272" s="5" t="str">
        <f t="shared" si="4"/>
        <v>May</v>
      </c>
    </row>
    <row r="273" spans="1:11" x14ac:dyDescent="0.3">
      <c r="A273" s="4">
        <v>45063</v>
      </c>
      <c r="B273" s="5" t="s">
        <v>22</v>
      </c>
      <c r="C273" s="5" t="s">
        <v>55</v>
      </c>
      <c r="D273" s="5" t="s">
        <v>24</v>
      </c>
      <c r="E273" s="5" t="s">
        <v>19</v>
      </c>
      <c r="F273" s="5" t="s">
        <v>26</v>
      </c>
      <c r="G273" s="5" t="s">
        <v>59</v>
      </c>
      <c r="H273" s="5">
        <v>10</v>
      </c>
      <c r="I273" s="5">
        <v>1468.96</v>
      </c>
      <c r="J273" s="5">
        <v>14689.6</v>
      </c>
      <c r="K273" s="5" t="str">
        <f t="shared" si="4"/>
        <v>May</v>
      </c>
    </row>
    <row r="274" spans="1:11" x14ac:dyDescent="0.3">
      <c r="A274" s="4">
        <v>45051</v>
      </c>
      <c r="B274" s="5" t="s">
        <v>22</v>
      </c>
      <c r="C274" s="5" t="s">
        <v>17</v>
      </c>
      <c r="D274" s="5" t="s">
        <v>18</v>
      </c>
      <c r="E274" s="5" t="s">
        <v>19</v>
      </c>
      <c r="F274" s="5" t="s">
        <v>20</v>
      </c>
      <c r="G274" s="5" t="s">
        <v>60</v>
      </c>
      <c r="H274" s="5">
        <v>10</v>
      </c>
      <c r="I274" s="5">
        <v>3776.8</v>
      </c>
      <c r="J274" s="5">
        <v>37768</v>
      </c>
      <c r="K274" s="5" t="str">
        <f t="shared" si="4"/>
        <v>May</v>
      </c>
    </row>
    <row r="275" spans="1:11" x14ac:dyDescent="0.3">
      <c r="A275" s="4">
        <v>45051</v>
      </c>
      <c r="B275" s="5" t="s">
        <v>32</v>
      </c>
      <c r="C275" s="5" t="s">
        <v>65</v>
      </c>
      <c r="D275" s="5" t="s">
        <v>41</v>
      </c>
      <c r="E275" s="5" t="s">
        <v>13</v>
      </c>
      <c r="F275" s="5" t="s">
        <v>30</v>
      </c>
      <c r="G275" s="5" t="s">
        <v>52</v>
      </c>
      <c r="H275" s="5">
        <v>5</v>
      </c>
      <c r="I275" s="5">
        <v>1313.4</v>
      </c>
      <c r="J275" s="5">
        <v>6567</v>
      </c>
      <c r="K275" s="5" t="str">
        <f t="shared" si="4"/>
        <v>May</v>
      </c>
    </row>
    <row r="276" spans="1:11" x14ac:dyDescent="0.3">
      <c r="A276" s="4">
        <v>45068</v>
      </c>
      <c r="B276" s="5" t="s">
        <v>44</v>
      </c>
      <c r="C276" s="5" t="s">
        <v>54</v>
      </c>
      <c r="D276" s="5" t="s">
        <v>48</v>
      </c>
      <c r="E276" s="5" t="s">
        <v>49</v>
      </c>
      <c r="F276" s="5" t="s">
        <v>26</v>
      </c>
      <c r="G276" s="5" t="s">
        <v>43</v>
      </c>
      <c r="H276" s="5">
        <v>19</v>
      </c>
      <c r="I276" s="5">
        <v>3485.85</v>
      </c>
      <c r="J276" s="5">
        <v>66231.149999999994</v>
      </c>
      <c r="K276" s="5" t="str">
        <f t="shared" si="4"/>
        <v>May</v>
      </c>
    </row>
    <row r="277" spans="1:11" x14ac:dyDescent="0.3">
      <c r="A277" s="4">
        <v>45069</v>
      </c>
      <c r="B277" s="5" t="s">
        <v>35</v>
      </c>
      <c r="C277" s="5" t="s">
        <v>11</v>
      </c>
      <c r="D277" s="5" t="s">
        <v>12</v>
      </c>
      <c r="E277" s="5" t="s">
        <v>13</v>
      </c>
      <c r="F277" s="5" t="s">
        <v>37</v>
      </c>
      <c r="G277" s="5" t="s">
        <v>62</v>
      </c>
      <c r="H277" s="5">
        <v>7</v>
      </c>
      <c r="I277" s="5">
        <v>1249.3599999999999</v>
      </c>
      <c r="J277" s="5">
        <v>8745.52</v>
      </c>
      <c r="K277" s="5" t="str">
        <f t="shared" si="4"/>
        <v>May</v>
      </c>
    </row>
    <row r="278" spans="1:11" x14ac:dyDescent="0.3">
      <c r="A278" s="4">
        <v>45064</v>
      </c>
      <c r="B278" s="5" t="s">
        <v>16</v>
      </c>
      <c r="C278" s="5" t="s">
        <v>36</v>
      </c>
      <c r="D278" s="5" t="s">
        <v>24</v>
      </c>
      <c r="E278" s="5" t="s">
        <v>19</v>
      </c>
      <c r="F278" s="5" t="s">
        <v>26</v>
      </c>
      <c r="G278" s="5" t="s">
        <v>43</v>
      </c>
      <c r="H278" s="5">
        <v>10</v>
      </c>
      <c r="I278" s="5">
        <v>4017.66</v>
      </c>
      <c r="J278" s="5">
        <v>40176.6</v>
      </c>
      <c r="K278" s="5" t="str">
        <f t="shared" si="4"/>
        <v>May</v>
      </c>
    </row>
    <row r="279" spans="1:11" x14ac:dyDescent="0.3">
      <c r="A279" s="4">
        <v>45072</v>
      </c>
      <c r="B279" s="5" t="s">
        <v>22</v>
      </c>
      <c r="C279" s="5" t="s">
        <v>11</v>
      </c>
      <c r="D279" s="5" t="s">
        <v>12</v>
      </c>
      <c r="E279" s="5" t="s">
        <v>13</v>
      </c>
      <c r="F279" s="5" t="s">
        <v>30</v>
      </c>
      <c r="G279" s="5" t="s">
        <v>31</v>
      </c>
      <c r="H279" s="5">
        <v>20</v>
      </c>
      <c r="I279" s="5">
        <v>2441.83</v>
      </c>
      <c r="J279" s="5">
        <v>48836.6</v>
      </c>
      <c r="K279" s="5" t="str">
        <f t="shared" si="4"/>
        <v>May</v>
      </c>
    </row>
    <row r="280" spans="1:11" x14ac:dyDescent="0.3">
      <c r="A280" s="4">
        <v>45049</v>
      </c>
      <c r="B280" s="5" t="s">
        <v>39</v>
      </c>
      <c r="C280" s="5" t="s">
        <v>33</v>
      </c>
      <c r="D280" s="5" t="s">
        <v>18</v>
      </c>
      <c r="E280" s="5" t="s">
        <v>19</v>
      </c>
      <c r="F280" s="5" t="s">
        <v>14</v>
      </c>
      <c r="G280" s="5" t="s">
        <v>67</v>
      </c>
      <c r="H280" s="5">
        <v>13</v>
      </c>
      <c r="I280" s="5">
        <v>1330.85</v>
      </c>
      <c r="J280" s="5">
        <v>17301.05</v>
      </c>
      <c r="K280" s="5" t="str">
        <f t="shared" si="4"/>
        <v>May</v>
      </c>
    </row>
    <row r="281" spans="1:11" x14ac:dyDescent="0.3">
      <c r="A281" s="4">
        <v>45067</v>
      </c>
      <c r="B281" s="5" t="s">
        <v>35</v>
      </c>
      <c r="C281" s="5" t="s">
        <v>36</v>
      </c>
      <c r="D281" s="5" t="s">
        <v>24</v>
      </c>
      <c r="E281" s="5" t="s">
        <v>19</v>
      </c>
      <c r="F281" s="5" t="s">
        <v>37</v>
      </c>
      <c r="G281" s="5" t="s">
        <v>61</v>
      </c>
      <c r="H281" s="5">
        <v>18</v>
      </c>
      <c r="I281" s="5">
        <v>1745.63</v>
      </c>
      <c r="J281" s="5">
        <v>31421.34</v>
      </c>
      <c r="K281" s="5" t="str">
        <f t="shared" si="4"/>
        <v>May</v>
      </c>
    </row>
    <row r="282" spans="1:11" x14ac:dyDescent="0.3">
      <c r="A282" s="4">
        <v>45070</v>
      </c>
      <c r="B282" s="5" t="s">
        <v>32</v>
      </c>
      <c r="C282" s="5" t="s">
        <v>65</v>
      </c>
      <c r="D282" s="5" t="s">
        <v>41</v>
      </c>
      <c r="E282" s="5" t="s">
        <v>13</v>
      </c>
      <c r="F282" s="5" t="s">
        <v>26</v>
      </c>
      <c r="G282" s="5" t="s">
        <v>45</v>
      </c>
      <c r="H282" s="5">
        <v>8</v>
      </c>
      <c r="I282" s="5">
        <v>2663.16</v>
      </c>
      <c r="J282" s="5">
        <v>21305.279999999999</v>
      </c>
      <c r="K282" s="5" t="str">
        <f t="shared" si="4"/>
        <v>May</v>
      </c>
    </row>
    <row r="283" spans="1:11" x14ac:dyDescent="0.3">
      <c r="A283" s="4">
        <v>45072</v>
      </c>
      <c r="B283" s="5" t="s">
        <v>35</v>
      </c>
      <c r="C283" s="5" t="s">
        <v>47</v>
      </c>
      <c r="D283" s="5" t="s">
        <v>48</v>
      </c>
      <c r="E283" s="5" t="s">
        <v>49</v>
      </c>
      <c r="F283" s="5" t="s">
        <v>14</v>
      </c>
      <c r="G283" s="5" t="s">
        <v>15</v>
      </c>
      <c r="H283" s="5">
        <v>2</v>
      </c>
      <c r="I283" s="5">
        <v>4100.3999999999996</v>
      </c>
      <c r="J283" s="5">
        <v>8200.7999999999993</v>
      </c>
      <c r="K283" s="5" t="str">
        <f t="shared" si="4"/>
        <v>May</v>
      </c>
    </row>
    <row r="284" spans="1:11" x14ac:dyDescent="0.3">
      <c r="A284" s="4">
        <v>45067</v>
      </c>
      <c r="B284" s="5" t="s">
        <v>35</v>
      </c>
      <c r="C284" s="5" t="s">
        <v>33</v>
      </c>
      <c r="D284" s="5" t="s">
        <v>18</v>
      </c>
      <c r="E284" s="5" t="s">
        <v>19</v>
      </c>
      <c r="F284" s="5" t="s">
        <v>26</v>
      </c>
      <c r="G284" s="5" t="s">
        <v>59</v>
      </c>
      <c r="H284" s="5">
        <v>13</v>
      </c>
      <c r="I284" s="5">
        <v>1406.82</v>
      </c>
      <c r="J284" s="5">
        <v>18288.66</v>
      </c>
      <c r="K284" s="5" t="str">
        <f t="shared" si="4"/>
        <v>May</v>
      </c>
    </row>
    <row r="285" spans="1:11" x14ac:dyDescent="0.3">
      <c r="A285" s="4">
        <v>45076</v>
      </c>
      <c r="B285" s="5" t="s">
        <v>32</v>
      </c>
      <c r="C285" s="5" t="s">
        <v>47</v>
      </c>
      <c r="D285" s="5" t="s">
        <v>48</v>
      </c>
      <c r="E285" s="5" t="s">
        <v>49</v>
      </c>
      <c r="F285" s="5" t="s">
        <v>26</v>
      </c>
      <c r="G285" s="5" t="s">
        <v>45</v>
      </c>
      <c r="H285" s="5">
        <v>5</v>
      </c>
      <c r="I285" s="5">
        <v>3395.71</v>
      </c>
      <c r="J285" s="5">
        <v>16978.55</v>
      </c>
      <c r="K285" s="5" t="str">
        <f t="shared" si="4"/>
        <v>May</v>
      </c>
    </row>
    <row r="286" spans="1:11" x14ac:dyDescent="0.3">
      <c r="A286" s="4">
        <v>45075</v>
      </c>
      <c r="B286" s="5" t="s">
        <v>46</v>
      </c>
      <c r="C286" s="5" t="s">
        <v>55</v>
      </c>
      <c r="D286" s="5" t="s">
        <v>24</v>
      </c>
      <c r="E286" s="5" t="s">
        <v>19</v>
      </c>
      <c r="F286" s="5" t="s">
        <v>26</v>
      </c>
      <c r="G286" s="5" t="s">
        <v>27</v>
      </c>
      <c r="H286" s="5">
        <v>12</v>
      </c>
      <c r="I286" s="5">
        <v>4446.1499999999996</v>
      </c>
      <c r="J286" s="5">
        <v>53353.8</v>
      </c>
      <c r="K286" s="5" t="str">
        <f t="shared" si="4"/>
        <v>May</v>
      </c>
    </row>
    <row r="287" spans="1:11" x14ac:dyDescent="0.3">
      <c r="A287" s="4">
        <v>45071</v>
      </c>
      <c r="B287" s="5" t="s">
        <v>46</v>
      </c>
      <c r="C287" s="5" t="s">
        <v>33</v>
      </c>
      <c r="D287" s="5" t="s">
        <v>18</v>
      </c>
      <c r="E287" s="5" t="s">
        <v>19</v>
      </c>
      <c r="F287" s="5" t="s">
        <v>26</v>
      </c>
      <c r="G287" s="5" t="s">
        <v>59</v>
      </c>
      <c r="H287" s="5">
        <v>9</v>
      </c>
      <c r="I287" s="5">
        <v>4218.3599999999997</v>
      </c>
      <c r="J287" s="5">
        <v>37965.24</v>
      </c>
      <c r="K287" s="5" t="str">
        <f t="shared" si="4"/>
        <v>May</v>
      </c>
    </row>
    <row r="288" spans="1:11" x14ac:dyDescent="0.3">
      <c r="A288" s="4">
        <v>45047</v>
      </c>
      <c r="B288" s="5" t="s">
        <v>44</v>
      </c>
      <c r="C288" s="5" t="s">
        <v>29</v>
      </c>
      <c r="D288" s="5" t="s">
        <v>12</v>
      </c>
      <c r="E288" s="5" t="s">
        <v>13</v>
      </c>
      <c r="F288" s="5" t="s">
        <v>14</v>
      </c>
      <c r="G288" s="5" t="s">
        <v>15</v>
      </c>
      <c r="H288" s="5">
        <v>7</v>
      </c>
      <c r="I288" s="5">
        <v>862.76</v>
      </c>
      <c r="J288" s="5">
        <v>6039.32</v>
      </c>
      <c r="K288" s="5" t="str">
        <f t="shared" si="4"/>
        <v>May</v>
      </c>
    </row>
    <row r="289" spans="1:11" x14ac:dyDescent="0.3">
      <c r="A289" s="4">
        <v>45064</v>
      </c>
      <c r="B289" s="5" t="s">
        <v>22</v>
      </c>
      <c r="C289" s="5" t="s">
        <v>23</v>
      </c>
      <c r="D289" s="5" t="s">
        <v>24</v>
      </c>
      <c r="E289" s="5" t="s">
        <v>19</v>
      </c>
      <c r="F289" s="5" t="s">
        <v>14</v>
      </c>
      <c r="G289" s="5" t="s">
        <v>63</v>
      </c>
      <c r="H289" s="5">
        <v>3</v>
      </c>
      <c r="I289" s="5">
        <v>953.26</v>
      </c>
      <c r="J289" s="5">
        <v>2859.78</v>
      </c>
      <c r="K289" s="5" t="str">
        <f t="shared" si="4"/>
        <v>May</v>
      </c>
    </row>
    <row r="290" spans="1:11" x14ac:dyDescent="0.3">
      <c r="A290" s="4">
        <v>45051</v>
      </c>
      <c r="B290" s="5" t="s">
        <v>53</v>
      </c>
      <c r="C290" s="5" t="s">
        <v>54</v>
      </c>
      <c r="D290" s="5" t="s">
        <v>48</v>
      </c>
      <c r="E290" s="5" t="s">
        <v>49</v>
      </c>
      <c r="F290" s="5" t="s">
        <v>30</v>
      </c>
      <c r="G290" s="5" t="s">
        <v>52</v>
      </c>
      <c r="H290" s="5">
        <v>14</v>
      </c>
      <c r="I290" s="5">
        <v>4728.4399999999996</v>
      </c>
      <c r="J290" s="5">
        <v>66198.16</v>
      </c>
      <c r="K290" s="5" t="str">
        <f t="shared" si="4"/>
        <v>May</v>
      </c>
    </row>
    <row r="291" spans="1:11" x14ac:dyDescent="0.3">
      <c r="A291" s="4">
        <v>45071</v>
      </c>
      <c r="B291" s="5" t="s">
        <v>32</v>
      </c>
      <c r="C291" s="5" t="s">
        <v>36</v>
      </c>
      <c r="D291" s="5" t="s">
        <v>24</v>
      </c>
      <c r="E291" s="5" t="s">
        <v>19</v>
      </c>
      <c r="F291" s="5" t="s">
        <v>14</v>
      </c>
      <c r="G291" s="5" t="s">
        <v>15</v>
      </c>
      <c r="H291" s="5">
        <v>10</v>
      </c>
      <c r="I291" s="5">
        <v>3339.72</v>
      </c>
      <c r="J291" s="5">
        <v>33397.199999999997</v>
      </c>
      <c r="K291" s="5" t="str">
        <f t="shared" si="4"/>
        <v>May</v>
      </c>
    </row>
    <row r="292" spans="1:11" x14ac:dyDescent="0.3">
      <c r="A292" s="4">
        <v>45052</v>
      </c>
      <c r="B292" s="5" t="s">
        <v>44</v>
      </c>
      <c r="C292" s="5" t="s">
        <v>51</v>
      </c>
      <c r="D292" s="5" t="s">
        <v>41</v>
      </c>
      <c r="E292" s="5" t="s">
        <v>13</v>
      </c>
      <c r="F292" s="5" t="s">
        <v>26</v>
      </c>
      <c r="G292" s="5" t="s">
        <v>59</v>
      </c>
      <c r="H292" s="5">
        <v>20</v>
      </c>
      <c r="I292" s="5">
        <v>2056.65</v>
      </c>
      <c r="J292" s="5">
        <v>41133</v>
      </c>
      <c r="K292" s="5" t="str">
        <f t="shared" si="4"/>
        <v>May</v>
      </c>
    </row>
    <row r="293" spans="1:11" x14ac:dyDescent="0.3">
      <c r="A293" s="4">
        <v>45077</v>
      </c>
      <c r="B293" s="5" t="s">
        <v>39</v>
      </c>
      <c r="C293" s="5" t="s">
        <v>33</v>
      </c>
      <c r="D293" s="5" t="s">
        <v>18</v>
      </c>
      <c r="E293" s="5" t="s">
        <v>19</v>
      </c>
      <c r="F293" s="5" t="s">
        <v>30</v>
      </c>
      <c r="G293" s="5" t="s">
        <v>52</v>
      </c>
      <c r="H293" s="5">
        <v>2</v>
      </c>
      <c r="I293" s="5">
        <v>591.6</v>
      </c>
      <c r="J293" s="5">
        <v>1183.2</v>
      </c>
      <c r="K293" s="5" t="str">
        <f t="shared" si="4"/>
        <v>May</v>
      </c>
    </row>
    <row r="294" spans="1:11" x14ac:dyDescent="0.3">
      <c r="A294" s="4">
        <v>45061</v>
      </c>
      <c r="B294" s="5" t="s">
        <v>32</v>
      </c>
      <c r="C294" s="5" t="s">
        <v>25</v>
      </c>
      <c r="D294" s="5" t="s">
        <v>18</v>
      </c>
      <c r="E294" s="5" t="s">
        <v>19</v>
      </c>
      <c r="F294" s="5" t="s">
        <v>30</v>
      </c>
      <c r="G294" s="5" t="s">
        <v>31</v>
      </c>
      <c r="H294" s="5">
        <v>13</v>
      </c>
      <c r="I294" s="5">
        <v>3574.45</v>
      </c>
      <c r="J294" s="5">
        <v>46467.85</v>
      </c>
      <c r="K294" s="5" t="str">
        <f t="shared" si="4"/>
        <v>May</v>
      </c>
    </row>
    <row r="295" spans="1:11" x14ac:dyDescent="0.3">
      <c r="A295" s="4">
        <v>45060</v>
      </c>
      <c r="B295" s="5" t="s">
        <v>22</v>
      </c>
      <c r="C295" s="5" t="s">
        <v>55</v>
      </c>
      <c r="D295" s="5" t="s">
        <v>24</v>
      </c>
      <c r="E295" s="5" t="s">
        <v>19</v>
      </c>
      <c r="F295" s="5" t="s">
        <v>14</v>
      </c>
      <c r="G295" s="5" t="s">
        <v>63</v>
      </c>
      <c r="H295" s="5">
        <v>14</v>
      </c>
      <c r="I295" s="5">
        <v>3177.8</v>
      </c>
      <c r="J295" s="5">
        <v>44489.2</v>
      </c>
      <c r="K295" s="5" t="str">
        <f t="shared" si="4"/>
        <v>May</v>
      </c>
    </row>
    <row r="296" spans="1:11" x14ac:dyDescent="0.3">
      <c r="A296" s="4">
        <v>45070</v>
      </c>
      <c r="B296" s="5" t="s">
        <v>35</v>
      </c>
      <c r="C296" s="5" t="s">
        <v>36</v>
      </c>
      <c r="D296" s="5" t="s">
        <v>24</v>
      </c>
      <c r="E296" s="5" t="s">
        <v>19</v>
      </c>
      <c r="F296" s="5" t="s">
        <v>37</v>
      </c>
      <c r="G296" s="5" t="s">
        <v>42</v>
      </c>
      <c r="H296" s="5">
        <v>1</v>
      </c>
      <c r="I296" s="5">
        <v>3382.37</v>
      </c>
      <c r="J296" s="5">
        <v>3382.37</v>
      </c>
      <c r="K296" s="5" t="str">
        <f t="shared" si="4"/>
        <v>May</v>
      </c>
    </row>
    <row r="297" spans="1:11" x14ac:dyDescent="0.3">
      <c r="A297" s="4">
        <v>45050</v>
      </c>
      <c r="B297" s="5" t="s">
        <v>35</v>
      </c>
      <c r="C297" s="5" t="s">
        <v>29</v>
      </c>
      <c r="D297" s="5" t="s">
        <v>12</v>
      </c>
      <c r="E297" s="5" t="s">
        <v>13</v>
      </c>
      <c r="F297" s="5" t="s">
        <v>37</v>
      </c>
      <c r="G297" s="5" t="s">
        <v>42</v>
      </c>
      <c r="H297" s="5">
        <v>6</v>
      </c>
      <c r="I297" s="5">
        <v>2282.5500000000002</v>
      </c>
      <c r="J297" s="5">
        <v>13695.3</v>
      </c>
      <c r="K297" s="5" t="str">
        <f t="shared" si="4"/>
        <v>May</v>
      </c>
    </row>
    <row r="298" spans="1:11" x14ac:dyDescent="0.3">
      <c r="A298" s="4">
        <v>45047</v>
      </c>
      <c r="B298" s="5" t="s">
        <v>39</v>
      </c>
      <c r="C298" s="5" t="s">
        <v>17</v>
      </c>
      <c r="D298" s="5" t="s">
        <v>18</v>
      </c>
      <c r="E298" s="5" t="s">
        <v>19</v>
      </c>
      <c r="F298" s="5" t="s">
        <v>26</v>
      </c>
      <c r="G298" s="5" t="s">
        <v>45</v>
      </c>
      <c r="H298" s="5">
        <v>11</v>
      </c>
      <c r="I298" s="5">
        <v>1286.08</v>
      </c>
      <c r="J298" s="5">
        <v>14146.88</v>
      </c>
      <c r="K298" s="5" t="str">
        <f t="shared" si="4"/>
        <v>May</v>
      </c>
    </row>
    <row r="299" spans="1:11" x14ac:dyDescent="0.3">
      <c r="A299" s="4">
        <v>45052</v>
      </c>
      <c r="B299" s="5" t="s">
        <v>53</v>
      </c>
      <c r="C299" s="5" t="s">
        <v>40</v>
      </c>
      <c r="D299" s="5" t="s">
        <v>41</v>
      </c>
      <c r="E299" s="5" t="s">
        <v>13</v>
      </c>
      <c r="F299" s="5" t="s">
        <v>14</v>
      </c>
      <c r="G299" s="5" t="s">
        <v>57</v>
      </c>
      <c r="H299" s="5">
        <v>7</v>
      </c>
      <c r="I299" s="5">
        <v>3721.37</v>
      </c>
      <c r="J299" s="5">
        <v>26049.59</v>
      </c>
      <c r="K299" s="5" t="str">
        <f t="shared" si="4"/>
        <v>May</v>
      </c>
    </row>
    <row r="300" spans="1:11" x14ac:dyDescent="0.3">
      <c r="A300" s="4">
        <v>45055</v>
      </c>
      <c r="B300" s="5" t="s">
        <v>35</v>
      </c>
      <c r="C300" s="5" t="s">
        <v>36</v>
      </c>
      <c r="D300" s="5" t="s">
        <v>24</v>
      </c>
      <c r="E300" s="5" t="s">
        <v>19</v>
      </c>
      <c r="F300" s="5" t="s">
        <v>14</v>
      </c>
      <c r="G300" s="5" t="s">
        <v>15</v>
      </c>
      <c r="H300" s="5">
        <v>3</v>
      </c>
      <c r="I300" s="5">
        <v>4146.75</v>
      </c>
      <c r="J300" s="5">
        <v>12440.25</v>
      </c>
      <c r="K300" s="5" t="str">
        <f t="shared" si="4"/>
        <v>May</v>
      </c>
    </row>
    <row r="301" spans="1:11" x14ac:dyDescent="0.3">
      <c r="A301" s="4">
        <v>45051</v>
      </c>
      <c r="B301" s="5" t="s">
        <v>28</v>
      </c>
      <c r="C301" s="5" t="s">
        <v>54</v>
      </c>
      <c r="D301" s="5" t="s">
        <v>48</v>
      </c>
      <c r="E301" s="5" t="s">
        <v>49</v>
      </c>
      <c r="F301" s="5" t="s">
        <v>20</v>
      </c>
      <c r="G301" s="5" t="s">
        <v>60</v>
      </c>
      <c r="H301" s="5">
        <v>16</v>
      </c>
      <c r="I301" s="5">
        <v>981</v>
      </c>
      <c r="J301" s="5">
        <v>15696</v>
      </c>
      <c r="K301" s="5" t="str">
        <f t="shared" si="4"/>
        <v>May</v>
      </c>
    </row>
    <row r="302" spans="1:11" x14ac:dyDescent="0.3">
      <c r="A302" s="4">
        <v>45071</v>
      </c>
      <c r="B302" s="5" t="s">
        <v>35</v>
      </c>
      <c r="C302" s="5" t="s">
        <v>50</v>
      </c>
      <c r="D302" s="5" t="s">
        <v>12</v>
      </c>
      <c r="E302" s="5" t="s">
        <v>13</v>
      </c>
      <c r="F302" s="5" t="s">
        <v>14</v>
      </c>
      <c r="G302" s="5" t="s">
        <v>67</v>
      </c>
      <c r="H302" s="5">
        <v>11</v>
      </c>
      <c r="I302" s="5">
        <v>2318.96</v>
      </c>
      <c r="J302" s="5">
        <v>25508.560000000001</v>
      </c>
      <c r="K302" s="5" t="str">
        <f t="shared" si="4"/>
        <v>May</v>
      </c>
    </row>
    <row r="303" spans="1:11" x14ac:dyDescent="0.3">
      <c r="A303" s="4">
        <v>45072</v>
      </c>
      <c r="B303" s="5" t="s">
        <v>39</v>
      </c>
      <c r="C303" s="5" t="s">
        <v>36</v>
      </c>
      <c r="D303" s="5" t="s">
        <v>24</v>
      </c>
      <c r="E303" s="5" t="s">
        <v>19</v>
      </c>
      <c r="F303" s="5" t="s">
        <v>26</v>
      </c>
      <c r="G303" s="5" t="s">
        <v>27</v>
      </c>
      <c r="H303" s="5">
        <v>17</v>
      </c>
      <c r="I303" s="5">
        <v>3244.79</v>
      </c>
      <c r="J303" s="5">
        <v>55161.43</v>
      </c>
      <c r="K303" s="5" t="str">
        <f t="shared" si="4"/>
        <v>May</v>
      </c>
    </row>
    <row r="304" spans="1:11" x14ac:dyDescent="0.3">
      <c r="A304" s="4">
        <v>45077</v>
      </c>
      <c r="B304" s="5" t="s">
        <v>10</v>
      </c>
      <c r="C304" s="5" t="s">
        <v>29</v>
      </c>
      <c r="D304" s="5" t="s">
        <v>12</v>
      </c>
      <c r="E304" s="5" t="s">
        <v>13</v>
      </c>
      <c r="F304" s="5" t="s">
        <v>26</v>
      </c>
      <c r="G304" s="5" t="s">
        <v>27</v>
      </c>
      <c r="H304" s="5">
        <v>7</v>
      </c>
      <c r="I304" s="5">
        <v>105.05</v>
      </c>
      <c r="J304" s="5">
        <v>735.35</v>
      </c>
      <c r="K304" s="5" t="str">
        <f t="shared" si="4"/>
        <v>May</v>
      </c>
    </row>
    <row r="305" spans="1:11" x14ac:dyDescent="0.3">
      <c r="A305" s="4">
        <v>45076</v>
      </c>
      <c r="B305" s="5" t="s">
        <v>35</v>
      </c>
      <c r="C305" s="5" t="s">
        <v>25</v>
      </c>
      <c r="D305" s="5" t="s">
        <v>18</v>
      </c>
      <c r="E305" s="5" t="s">
        <v>19</v>
      </c>
      <c r="F305" s="5" t="s">
        <v>30</v>
      </c>
      <c r="G305" s="5" t="s">
        <v>31</v>
      </c>
      <c r="H305" s="5">
        <v>10</v>
      </c>
      <c r="I305" s="5">
        <v>3771.5</v>
      </c>
      <c r="J305" s="5">
        <v>37715</v>
      </c>
      <c r="K305" s="5" t="str">
        <f t="shared" si="4"/>
        <v>May</v>
      </c>
    </row>
    <row r="306" spans="1:11" x14ac:dyDescent="0.3">
      <c r="A306" s="4">
        <v>45047</v>
      </c>
      <c r="B306" s="5" t="s">
        <v>44</v>
      </c>
      <c r="C306" s="5" t="s">
        <v>11</v>
      </c>
      <c r="D306" s="5" t="s">
        <v>12</v>
      </c>
      <c r="E306" s="5" t="s">
        <v>13</v>
      </c>
      <c r="F306" s="5" t="s">
        <v>14</v>
      </c>
      <c r="G306" s="5" t="s">
        <v>57</v>
      </c>
      <c r="H306" s="5">
        <v>18</v>
      </c>
      <c r="I306" s="5">
        <v>2589.64</v>
      </c>
      <c r="J306" s="5">
        <v>46613.52</v>
      </c>
      <c r="K306" s="5" t="str">
        <f t="shared" si="4"/>
        <v>May</v>
      </c>
    </row>
    <row r="307" spans="1:11" x14ac:dyDescent="0.3">
      <c r="A307" s="4">
        <v>45075</v>
      </c>
      <c r="B307" s="5" t="s">
        <v>53</v>
      </c>
      <c r="C307" s="5" t="s">
        <v>25</v>
      </c>
      <c r="D307" s="5" t="s">
        <v>18</v>
      </c>
      <c r="E307" s="5" t="s">
        <v>19</v>
      </c>
      <c r="F307" s="5" t="s">
        <v>30</v>
      </c>
      <c r="G307" s="5" t="s">
        <v>56</v>
      </c>
      <c r="H307" s="5">
        <v>9</v>
      </c>
      <c r="I307" s="5">
        <v>3220.44</v>
      </c>
      <c r="J307" s="5">
        <v>28983.96</v>
      </c>
      <c r="K307" s="5" t="str">
        <f t="shared" si="4"/>
        <v>May</v>
      </c>
    </row>
    <row r="308" spans="1:11" x14ac:dyDescent="0.3">
      <c r="A308" s="4">
        <v>45054</v>
      </c>
      <c r="B308" s="5" t="s">
        <v>46</v>
      </c>
      <c r="C308" s="5" t="s">
        <v>29</v>
      </c>
      <c r="D308" s="5" t="s">
        <v>12</v>
      </c>
      <c r="E308" s="5" t="s">
        <v>13</v>
      </c>
      <c r="F308" s="5" t="s">
        <v>20</v>
      </c>
      <c r="G308" s="5" t="s">
        <v>21</v>
      </c>
      <c r="H308" s="5">
        <v>10</v>
      </c>
      <c r="I308" s="5">
        <v>1512.64</v>
      </c>
      <c r="J308" s="5">
        <v>15126.4</v>
      </c>
      <c r="K308" s="5" t="str">
        <f t="shared" si="4"/>
        <v>May</v>
      </c>
    </row>
    <row r="309" spans="1:11" x14ac:dyDescent="0.3">
      <c r="A309" s="4">
        <v>45052</v>
      </c>
      <c r="B309" s="5" t="s">
        <v>22</v>
      </c>
      <c r="C309" s="5" t="s">
        <v>23</v>
      </c>
      <c r="D309" s="5" t="s">
        <v>24</v>
      </c>
      <c r="E309" s="5" t="s">
        <v>19</v>
      </c>
      <c r="F309" s="5" t="s">
        <v>30</v>
      </c>
      <c r="G309" s="5" t="s">
        <v>56</v>
      </c>
      <c r="H309" s="5">
        <v>8</v>
      </c>
      <c r="I309" s="5">
        <v>4612.53</v>
      </c>
      <c r="J309" s="5">
        <v>36900.239999999998</v>
      </c>
      <c r="K309" s="5" t="str">
        <f t="shared" si="4"/>
        <v>May</v>
      </c>
    </row>
    <row r="310" spans="1:11" x14ac:dyDescent="0.3">
      <c r="A310" s="4">
        <v>45065</v>
      </c>
      <c r="B310" s="5" t="s">
        <v>32</v>
      </c>
      <c r="C310" s="5" t="s">
        <v>11</v>
      </c>
      <c r="D310" s="5" t="s">
        <v>12</v>
      </c>
      <c r="E310" s="5" t="s">
        <v>13</v>
      </c>
      <c r="F310" s="5" t="s">
        <v>30</v>
      </c>
      <c r="G310" s="5" t="s">
        <v>31</v>
      </c>
      <c r="H310" s="5">
        <v>13</v>
      </c>
      <c r="I310" s="5">
        <v>2040.1</v>
      </c>
      <c r="J310" s="5">
        <v>26521.3</v>
      </c>
      <c r="K310" s="5" t="str">
        <f t="shared" si="4"/>
        <v>May</v>
      </c>
    </row>
    <row r="311" spans="1:11" x14ac:dyDescent="0.3">
      <c r="A311" s="4">
        <v>45047</v>
      </c>
      <c r="B311" s="5" t="s">
        <v>46</v>
      </c>
      <c r="C311" s="5" t="s">
        <v>25</v>
      </c>
      <c r="D311" s="5" t="s">
        <v>18</v>
      </c>
      <c r="E311" s="5" t="s">
        <v>19</v>
      </c>
      <c r="F311" s="5" t="s">
        <v>26</v>
      </c>
      <c r="G311" s="5" t="s">
        <v>45</v>
      </c>
      <c r="H311" s="5">
        <v>9</v>
      </c>
      <c r="I311" s="5">
        <v>2624.88</v>
      </c>
      <c r="J311" s="5">
        <v>23623.919999999998</v>
      </c>
      <c r="K311" s="5" t="str">
        <f t="shared" si="4"/>
        <v>May</v>
      </c>
    </row>
    <row r="312" spans="1:11" x14ac:dyDescent="0.3">
      <c r="A312" s="4">
        <v>45065</v>
      </c>
      <c r="B312" s="5" t="s">
        <v>32</v>
      </c>
      <c r="C312" s="5" t="s">
        <v>64</v>
      </c>
      <c r="D312" s="5" t="s">
        <v>48</v>
      </c>
      <c r="E312" s="5" t="s">
        <v>49</v>
      </c>
      <c r="F312" s="5" t="s">
        <v>30</v>
      </c>
      <c r="G312" s="5" t="s">
        <v>52</v>
      </c>
      <c r="H312" s="5">
        <v>3</v>
      </c>
      <c r="I312" s="5">
        <v>1894.71</v>
      </c>
      <c r="J312" s="5">
        <v>5684.13</v>
      </c>
      <c r="K312" s="5" t="str">
        <f t="shared" si="4"/>
        <v>May</v>
      </c>
    </row>
    <row r="313" spans="1:11" x14ac:dyDescent="0.3">
      <c r="A313" s="4">
        <v>45065</v>
      </c>
      <c r="B313" s="5" t="s">
        <v>32</v>
      </c>
      <c r="C313" s="5" t="s">
        <v>23</v>
      </c>
      <c r="D313" s="5" t="s">
        <v>24</v>
      </c>
      <c r="E313" s="5" t="s">
        <v>19</v>
      </c>
      <c r="F313" s="5" t="s">
        <v>37</v>
      </c>
      <c r="G313" s="5" t="s">
        <v>42</v>
      </c>
      <c r="H313" s="5">
        <v>15</v>
      </c>
      <c r="I313" s="5">
        <v>1669.04</v>
      </c>
      <c r="J313" s="5">
        <v>25035.599999999999</v>
      </c>
      <c r="K313" s="5" t="str">
        <f t="shared" si="4"/>
        <v>May</v>
      </c>
    </row>
    <row r="314" spans="1:11" x14ac:dyDescent="0.3">
      <c r="A314" s="4">
        <v>45066</v>
      </c>
      <c r="B314" s="5" t="s">
        <v>28</v>
      </c>
      <c r="C314" s="5" t="s">
        <v>50</v>
      </c>
      <c r="D314" s="5" t="s">
        <v>12</v>
      </c>
      <c r="E314" s="5" t="s">
        <v>13</v>
      </c>
      <c r="F314" s="5" t="s">
        <v>14</v>
      </c>
      <c r="G314" s="5" t="s">
        <v>15</v>
      </c>
      <c r="H314" s="5">
        <v>13</v>
      </c>
      <c r="I314" s="5">
        <v>3617.07</v>
      </c>
      <c r="J314" s="5">
        <v>47021.91</v>
      </c>
      <c r="K314" s="5" t="str">
        <f t="shared" si="4"/>
        <v>May</v>
      </c>
    </row>
    <row r="315" spans="1:11" x14ac:dyDescent="0.3">
      <c r="A315" s="4">
        <v>45060</v>
      </c>
      <c r="B315" s="5" t="s">
        <v>16</v>
      </c>
      <c r="C315" s="5" t="s">
        <v>40</v>
      </c>
      <c r="D315" s="5" t="s">
        <v>41</v>
      </c>
      <c r="E315" s="5" t="s">
        <v>13</v>
      </c>
      <c r="F315" s="5" t="s">
        <v>30</v>
      </c>
      <c r="G315" s="5" t="s">
        <v>56</v>
      </c>
      <c r="H315" s="5">
        <v>1</v>
      </c>
      <c r="I315" s="5">
        <v>403.2</v>
      </c>
      <c r="J315" s="5">
        <v>403.2</v>
      </c>
      <c r="K315" s="5" t="str">
        <f t="shared" si="4"/>
        <v>May</v>
      </c>
    </row>
    <row r="316" spans="1:11" x14ac:dyDescent="0.3">
      <c r="A316" s="4">
        <v>45067</v>
      </c>
      <c r="B316" s="5" t="s">
        <v>39</v>
      </c>
      <c r="C316" s="5" t="s">
        <v>50</v>
      </c>
      <c r="D316" s="5" t="s">
        <v>12</v>
      </c>
      <c r="E316" s="5" t="s">
        <v>13</v>
      </c>
      <c r="F316" s="5" t="s">
        <v>20</v>
      </c>
      <c r="G316" s="5" t="s">
        <v>21</v>
      </c>
      <c r="H316" s="5">
        <v>10</v>
      </c>
      <c r="I316" s="5">
        <v>1318.51</v>
      </c>
      <c r="J316" s="5">
        <v>13185.1</v>
      </c>
      <c r="K316" s="5" t="str">
        <f t="shared" si="4"/>
        <v>May</v>
      </c>
    </row>
    <row r="317" spans="1:11" x14ac:dyDescent="0.3">
      <c r="A317" s="4">
        <v>45056</v>
      </c>
      <c r="B317" s="5" t="s">
        <v>16</v>
      </c>
      <c r="C317" s="5" t="s">
        <v>55</v>
      </c>
      <c r="D317" s="5" t="s">
        <v>24</v>
      </c>
      <c r="E317" s="5" t="s">
        <v>19</v>
      </c>
      <c r="F317" s="5" t="s">
        <v>20</v>
      </c>
      <c r="G317" s="5" t="s">
        <v>34</v>
      </c>
      <c r="H317" s="5">
        <v>19</v>
      </c>
      <c r="I317" s="5">
        <v>491.53</v>
      </c>
      <c r="J317" s="5">
        <v>9339.07</v>
      </c>
      <c r="K317" s="5" t="str">
        <f t="shared" si="4"/>
        <v>May</v>
      </c>
    </row>
    <row r="318" spans="1:11" x14ac:dyDescent="0.3">
      <c r="A318" s="4">
        <v>45075</v>
      </c>
      <c r="B318" s="5" t="s">
        <v>32</v>
      </c>
      <c r="C318" s="5" t="s">
        <v>50</v>
      </c>
      <c r="D318" s="5" t="s">
        <v>12</v>
      </c>
      <c r="E318" s="5" t="s">
        <v>13</v>
      </c>
      <c r="F318" s="5" t="s">
        <v>14</v>
      </c>
      <c r="G318" s="5" t="s">
        <v>15</v>
      </c>
      <c r="H318" s="5">
        <v>13</v>
      </c>
      <c r="I318" s="5">
        <v>1419.3</v>
      </c>
      <c r="J318" s="5">
        <v>18450.900000000001</v>
      </c>
      <c r="K318" s="5" t="str">
        <f t="shared" si="4"/>
        <v>May</v>
      </c>
    </row>
    <row r="319" spans="1:11" x14ac:dyDescent="0.3">
      <c r="A319" s="4">
        <v>45076</v>
      </c>
      <c r="B319" s="5" t="s">
        <v>44</v>
      </c>
      <c r="C319" s="5" t="s">
        <v>55</v>
      </c>
      <c r="D319" s="5" t="s">
        <v>24</v>
      </c>
      <c r="E319" s="5" t="s">
        <v>19</v>
      </c>
      <c r="F319" s="5" t="s">
        <v>37</v>
      </c>
      <c r="G319" s="5" t="s">
        <v>38</v>
      </c>
      <c r="H319" s="5">
        <v>11</v>
      </c>
      <c r="I319" s="5">
        <v>4564.7299999999996</v>
      </c>
      <c r="J319" s="5">
        <v>50212.03</v>
      </c>
      <c r="K319" s="5" t="str">
        <f t="shared" si="4"/>
        <v>May</v>
      </c>
    </row>
    <row r="320" spans="1:11" x14ac:dyDescent="0.3">
      <c r="A320" s="4">
        <v>45068</v>
      </c>
      <c r="B320" s="5" t="s">
        <v>32</v>
      </c>
      <c r="C320" s="5" t="s">
        <v>11</v>
      </c>
      <c r="D320" s="5" t="s">
        <v>12</v>
      </c>
      <c r="E320" s="5" t="s">
        <v>13</v>
      </c>
      <c r="F320" s="5" t="s">
        <v>14</v>
      </c>
      <c r="G320" s="5" t="s">
        <v>67</v>
      </c>
      <c r="H320" s="5">
        <v>15</v>
      </c>
      <c r="I320" s="5">
        <v>2698.6</v>
      </c>
      <c r="J320" s="5">
        <v>40479</v>
      </c>
      <c r="K320" s="5" t="str">
        <f t="shared" si="4"/>
        <v>May</v>
      </c>
    </row>
    <row r="321" spans="1:11" x14ac:dyDescent="0.3">
      <c r="A321" s="4">
        <v>45060</v>
      </c>
      <c r="B321" s="5" t="s">
        <v>32</v>
      </c>
      <c r="C321" s="5" t="s">
        <v>36</v>
      </c>
      <c r="D321" s="5" t="s">
        <v>24</v>
      </c>
      <c r="E321" s="5" t="s">
        <v>19</v>
      </c>
      <c r="F321" s="5" t="s">
        <v>20</v>
      </c>
      <c r="G321" s="5" t="s">
        <v>60</v>
      </c>
      <c r="H321" s="5">
        <v>4</v>
      </c>
      <c r="I321" s="5">
        <v>917.97</v>
      </c>
      <c r="J321" s="5">
        <v>3671.88</v>
      </c>
      <c r="K321" s="5" t="str">
        <f t="shared" si="4"/>
        <v>May</v>
      </c>
    </row>
    <row r="322" spans="1:11" x14ac:dyDescent="0.3">
      <c r="A322" s="4">
        <v>45055</v>
      </c>
      <c r="B322" s="5" t="s">
        <v>32</v>
      </c>
      <c r="C322" s="5" t="s">
        <v>51</v>
      </c>
      <c r="D322" s="5" t="s">
        <v>41</v>
      </c>
      <c r="E322" s="5" t="s">
        <v>13</v>
      </c>
      <c r="F322" s="5" t="s">
        <v>26</v>
      </c>
      <c r="G322" s="5" t="s">
        <v>43</v>
      </c>
      <c r="H322" s="5">
        <v>10</v>
      </c>
      <c r="I322" s="5">
        <v>224.53</v>
      </c>
      <c r="J322" s="5">
        <v>2245.3000000000002</v>
      </c>
      <c r="K322" s="5" t="str">
        <f t="shared" ref="K322:K385" si="5">TEXT(A322,"mmmm")</f>
        <v>May</v>
      </c>
    </row>
    <row r="323" spans="1:11" x14ac:dyDescent="0.3">
      <c r="A323" s="4">
        <v>45051</v>
      </c>
      <c r="B323" s="5" t="s">
        <v>10</v>
      </c>
      <c r="C323" s="5" t="s">
        <v>33</v>
      </c>
      <c r="D323" s="5" t="s">
        <v>18</v>
      </c>
      <c r="E323" s="5" t="s">
        <v>19</v>
      </c>
      <c r="F323" s="5" t="s">
        <v>26</v>
      </c>
      <c r="G323" s="5" t="s">
        <v>59</v>
      </c>
      <c r="H323" s="5">
        <v>19</v>
      </c>
      <c r="I323" s="5">
        <v>2174.06</v>
      </c>
      <c r="J323" s="5">
        <v>41307.14</v>
      </c>
      <c r="K323" s="5" t="str">
        <f t="shared" si="5"/>
        <v>May</v>
      </c>
    </row>
    <row r="324" spans="1:11" x14ac:dyDescent="0.3">
      <c r="A324" s="4">
        <v>45070</v>
      </c>
      <c r="B324" s="5" t="s">
        <v>44</v>
      </c>
      <c r="C324" s="5" t="s">
        <v>23</v>
      </c>
      <c r="D324" s="5" t="s">
        <v>24</v>
      </c>
      <c r="E324" s="5" t="s">
        <v>19</v>
      </c>
      <c r="F324" s="5" t="s">
        <v>26</v>
      </c>
      <c r="G324" s="5" t="s">
        <v>45</v>
      </c>
      <c r="H324" s="5">
        <v>17</v>
      </c>
      <c r="I324" s="5">
        <v>3381.75</v>
      </c>
      <c r="J324" s="5">
        <v>57489.75</v>
      </c>
      <c r="K324" s="5" t="str">
        <f t="shared" si="5"/>
        <v>May</v>
      </c>
    </row>
    <row r="325" spans="1:11" x14ac:dyDescent="0.3">
      <c r="A325" s="4">
        <v>45077</v>
      </c>
      <c r="B325" s="5" t="s">
        <v>10</v>
      </c>
      <c r="C325" s="5" t="s">
        <v>51</v>
      </c>
      <c r="D325" s="5" t="s">
        <v>41</v>
      </c>
      <c r="E325" s="5" t="s">
        <v>13</v>
      </c>
      <c r="F325" s="5" t="s">
        <v>30</v>
      </c>
      <c r="G325" s="5" t="s">
        <v>31</v>
      </c>
      <c r="H325" s="5">
        <v>2</v>
      </c>
      <c r="I325" s="5">
        <v>3106.64</v>
      </c>
      <c r="J325" s="5">
        <v>6213.28</v>
      </c>
      <c r="K325" s="5" t="str">
        <f t="shared" si="5"/>
        <v>May</v>
      </c>
    </row>
    <row r="326" spans="1:11" x14ac:dyDescent="0.3">
      <c r="A326" s="4">
        <v>45061</v>
      </c>
      <c r="B326" s="5" t="s">
        <v>28</v>
      </c>
      <c r="C326" s="5" t="s">
        <v>54</v>
      </c>
      <c r="D326" s="5" t="s">
        <v>48</v>
      </c>
      <c r="E326" s="5" t="s">
        <v>49</v>
      </c>
      <c r="F326" s="5" t="s">
        <v>37</v>
      </c>
      <c r="G326" s="5" t="s">
        <v>61</v>
      </c>
      <c r="H326" s="5">
        <v>18</v>
      </c>
      <c r="I326" s="5">
        <v>214.47</v>
      </c>
      <c r="J326" s="5">
        <v>3860.46</v>
      </c>
      <c r="K326" s="5" t="str">
        <f t="shared" si="5"/>
        <v>May</v>
      </c>
    </row>
    <row r="327" spans="1:11" x14ac:dyDescent="0.3">
      <c r="A327" s="4">
        <v>45071</v>
      </c>
      <c r="B327" s="5" t="s">
        <v>10</v>
      </c>
      <c r="C327" s="5" t="s">
        <v>47</v>
      </c>
      <c r="D327" s="5" t="s">
        <v>48</v>
      </c>
      <c r="E327" s="5" t="s">
        <v>49</v>
      </c>
      <c r="F327" s="5" t="s">
        <v>20</v>
      </c>
      <c r="G327" s="5" t="s">
        <v>60</v>
      </c>
      <c r="H327" s="5">
        <v>20</v>
      </c>
      <c r="I327" s="5">
        <v>3393.01</v>
      </c>
      <c r="J327" s="5">
        <v>67860.2</v>
      </c>
      <c r="K327" s="5" t="str">
        <f t="shared" si="5"/>
        <v>May</v>
      </c>
    </row>
    <row r="328" spans="1:11" x14ac:dyDescent="0.3">
      <c r="A328" s="4">
        <v>45076</v>
      </c>
      <c r="B328" s="5" t="s">
        <v>28</v>
      </c>
      <c r="C328" s="5" t="s">
        <v>25</v>
      </c>
      <c r="D328" s="5" t="s">
        <v>18</v>
      </c>
      <c r="E328" s="5" t="s">
        <v>19</v>
      </c>
      <c r="F328" s="5" t="s">
        <v>37</v>
      </c>
      <c r="G328" s="5" t="s">
        <v>42</v>
      </c>
      <c r="H328" s="5">
        <v>20</v>
      </c>
      <c r="I328" s="5">
        <v>1316.67</v>
      </c>
      <c r="J328" s="5">
        <v>26333.4</v>
      </c>
      <c r="K328" s="5" t="str">
        <f t="shared" si="5"/>
        <v>May</v>
      </c>
    </row>
    <row r="329" spans="1:11" x14ac:dyDescent="0.3">
      <c r="A329" s="4">
        <v>45060</v>
      </c>
      <c r="B329" s="5" t="s">
        <v>28</v>
      </c>
      <c r="C329" s="5" t="s">
        <v>25</v>
      </c>
      <c r="D329" s="5" t="s">
        <v>18</v>
      </c>
      <c r="E329" s="5" t="s">
        <v>19</v>
      </c>
      <c r="F329" s="5" t="s">
        <v>37</v>
      </c>
      <c r="G329" s="5" t="s">
        <v>61</v>
      </c>
      <c r="H329" s="5">
        <v>2</v>
      </c>
      <c r="I329" s="5">
        <v>2261.69</v>
      </c>
      <c r="J329" s="5">
        <v>4523.38</v>
      </c>
      <c r="K329" s="5" t="str">
        <f t="shared" si="5"/>
        <v>May</v>
      </c>
    </row>
    <row r="330" spans="1:11" x14ac:dyDescent="0.3">
      <c r="A330" s="4">
        <v>45057</v>
      </c>
      <c r="B330" s="5" t="s">
        <v>39</v>
      </c>
      <c r="C330" s="5" t="s">
        <v>17</v>
      </c>
      <c r="D330" s="5" t="s">
        <v>18</v>
      </c>
      <c r="E330" s="5" t="s">
        <v>19</v>
      </c>
      <c r="F330" s="5" t="s">
        <v>30</v>
      </c>
      <c r="G330" s="5" t="s">
        <v>56</v>
      </c>
      <c r="H330" s="5">
        <v>15</v>
      </c>
      <c r="I330" s="5">
        <v>1197.31</v>
      </c>
      <c r="J330" s="5">
        <v>17959.650000000001</v>
      </c>
      <c r="K330" s="5" t="str">
        <f t="shared" si="5"/>
        <v>May</v>
      </c>
    </row>
    <row r="331" spans="1:11" x14ac:dyDescent="0.3">
      <c r="A331" s="4">
        <v>45050</v>
      </c>
      <c r="B331" s="5" t="s">
        <v>46</v>
      </c>
      <c r="C331" s="5" t="s">
        <v>17</v>
      </c>
      <c r="D331" s="5" t="s">
        <v>18</v>
      </c>
      <c r="E331" s="5" t="s">
        <v>19</v>
      </c>
      <c r="F331" s="5" t="s">
        <v>26</v>
      </c>
      <c r="G331" s="5" t="s">
        <v>45</v>
      </c>
      <c r="H331" s="5">
        <v>9</v>
      </c>
      <c r="I331" s="5">
        <v>3927.83</v>
      </c>
      <c r="J331" s="5">
        <v>35350.47</v>
      </c>
      <c r="K331" s="5" t="str">
        <f t="shared" si="5"/>
        <v>May</v>
      </c>
    </row>
    <row r="332" spans="1:11" x14ac:dyDescent="0.3">
      <c r="A332" s="4">
        <v>45058</v>
      </c>
      <c r="B332" s="5" t="s">
        <v>32</v>
      </c>
      <c r="C332" s="5" t="s">
        <v>29</v>
      </c>
      <c r="D332" s="5" t="s">
        <v>12</v>
      </c>
      <c r="E332" s="5" t="s">
        <v>13</v>
      </c>
      <c r="F332" s="5" t="s">
        <v>37</v>
      </c>
      <c r="G332" s="5" t="s">
        <v>42</v>
      </c>
      <c r="H332" s="5">
        <v>9</v>
      </c>
      <c r="I332" s="5">
        <v>109.56</v>
      </c>
      <c r="J332" s="5">
        <v>986.04</v>
      </c>
      <c r="K332" s="5" t="str">
        <f t="shared" si="5"/>
        <v>May</v>
      </c>
    </row>
    <row r="333" spans="1:11" x14ac:dyDescent="0.3">
      <c r="A333" s="4">
        <v>45077</v>
      </c>
      <c r="B333" s="5" t="s">
        <v>28</v>
      </c>
      <c r="C333" s="5" t="s">
        <v>54</v>
      </c>
      <c r="D333" s="5" t="s">
        <v>48</v>
      </c>
      <c r="E333" s="5" t="s">
        <v>49</v>
      </c>
      <c r="F333" s="5" t="s">
        <v>26</v>
      </c>
      <c r="G333" s="5" t="s">
        <v>27</v>
      </c>
      <c r="H333" s="5">
        <v>1</v>
      </c>
      <c r="I333" s="5">
        <v>3041.26</v>
      </c>
      <c r="J333" s="5">
        <v>3041.26</v>
      </c>
      <c r="K333" s="5" t="str">
        <f t="shared" si="5"/>
        <v>May</v>
      </c>
    </row>
    <row r="334" spans="1:11" x14ac:dyDescent="0.3">
      <c r="A334" s="4">
        <v>45059</v>
      </c>
      <c r="B334" s="5" t="s">
        <v>10</v>
      </c>
      <c r="C334" s="5" t="s">
        <v>17</v>
      </c>
      <c r="D334" s="5" t="s">
        <v>18</v>
      </c>
      <c r="E334" s="5" t="s">
        <v>19</v>
      </c>
      <c r="F334" s="5" t="s">
        <v>14</v>
      </c>
      <c r="G334" s="5" t="s">
        <v>63</v>
      </c>
      <c r="H334" s="5">
        <v>8</v>
      </c>
      <c r="I334" s="5">
        <v>3859.28</v>
      </c>
      <c r="J334" s="5">
        <v>30874.240000000002</v>
      </c>
      <c r="K334" s="5" t="str">
        <f t="shared" si="5"/>
        <v>May</v>
      </c>
    </row>
    <row r="335" spans="1:11" x14ac:dyDescent="0.3">
      <c r="A335" s="4">
        <v>45061</v>
      </c>
      <c r="B335" s="5" t="s">
        <v>44</v>
      </c>
      <c r="C335" s="5" t="s">
        <v>11</v>
      </c>
      <c r="D335" s="5" t="s">
        <v>12</v>
      </c>
      <c r="E335" s="5" t="s">
        <v>13</v>
      </c>
      <c r="F335" s="5" t="s">
        <v>14</v>
      </c>
      <c r="G335" s="5" t="s">
        <v>67</v>
      </c>
      <c r="H335" s="5">
        <v>14</v>
      </c>
      <c r="I335" s="5">
        <v>3044.71</v>
      </c>
      <c r="J335" s="5">
        <v>42625.94</v>
      </c>
      <c r="K335" s="5" t="str">
        <f t="shared" si="5"/>
        <v>May</v>
      </c>
    </row>
    <row r="336" spans="1:11" x14ac:dyDescent="0.3">
      <c r="A336" s="4">
        <v>45059</v>
      </c>
      <c r="B336" s="5" t="s">
        <v>10</v>
      </c>
      <c r="C336" s="5" t="s">
        <v>64</v>
      </c>
      <c r="D336" s="5" t="s">
        <v>48</v>
      </c>
      <c r="E336" s="5" t="s">
        <v>49</v>
      </c>
      <c r="F336" s="5" t="s">
        <v>20</v>
      </c>
      <c r="G336" s="5" t="s">
        <v>60</v>
      </c>
      <c r="H336" s="5">
        <v>20</v>
      </c>
      <c r="I336" s="5">
        <v>1176.4000000000001</v>
      </c>
      <c r="J336" s="5">
        <v>23528</v>
      </c>
      <c r="K336" s="5" t="str">
        <f t="shared" si="5"/>
        <v>May</v>
      </c>
    </row>
    <row r="337" spans="1:11" x14ac:dyDescent="0.3">
      <c r="A337" s="4">
        <v>45064</v>
      </c>
      <c r="B337" s="5" t="s">
        <v>22</v>
      </c>
      <c r="C337" s="5" t="s">
        <v>23</v>
      </c>
      <c r="D337" s="5" t="s">
        <v>24</v>
      </c>
      <c r="E337" s="5" t="s">
        <v>19</v>
      </c>
      <c r="F337" s="5" t="s">
        <v>30</v>
      </c>
      <c r="G337" s="5" t="s">
        <v>56</v>
      </c>
      <c r="H337" s="5">
        <v>8</v>
      </c>
      <c r="I337" s="5">
        <v>1762.43</v>
      </c>
      <c r="J337" s="5">
        <v>14099.44</v>
      </c>
      <c r="K337" s="5" t="str">
        <f t="shared" si="5"/>
        <v>May</v>
      </c>
    </row>
    <row r="338" spans="1:11" x14ac:dyDescent="0.3">
      <c r="A338" s="4">
        <v>45054</v>
      </c>
      <c r="B338" s="5" t="s">
        <v>32</v>
      </c>
      <c r="C338" s="5" t="s">
        <v>23</v>
      </c>
      <c r="D338" s="5" t="s">
        <v>24</v>
      </c>
      <c r="E338" s="5" t="s">
        <v>19</v>
      </c>
      <c r="F338" s="5" t="s">
        <v>20</v>
      </c>
      <c r="G338" s="5" t="s">
        <v>60</v>
      </c>
      <c r="H338" s="5">
        <v>17</v>
      </c>
      <c r="I338" s="5">
        <v>2339.5700000000002</v>
      </c>
      <c r="J338" s="5">
        <v>39772.69</v>
      </c>
      <c r="K338" s="5" t="str">
        <f t="shared" si="5"/>
        <v>May</v>
      </c>
    </row>
    <row r="339" spans="1:11" x14ac:dyDescent="0.3">
      <c r="A339" s="4">
        <v>45048</v>
      </c>
      <c r="B339" s="5" t="s">
        <v>32</v>
      </c>
      <c r="C339" s="5" t="s">
        <v>25</v>
      </c>
      <c r="D339" s="5" t="s">
        <v>18</v>
      </c>
      <c r="E339" s="5" t="s">
        <v>19</v>
      </c>
      <c r="F339" s="5" t="s">
        <v>26</v>
      </c>
      <c r="G339" s="5" t="s">
        <v>43</v>
      </c>
      <c r="H339" s="5">
        <v>8</v>
      </c>
      <c r="I339" s="5">
        <v>4984.96</v>
      </c>
      <c r="J339" s="5">
        <v>39879.68</v>
      </c>
      <c r="K339" s="5" t="str">
        <f t="shared" si="5"/>
        <v>May</v>
      </c>
    </row>
    <row r="340" spans="1:11" x14ac:dyDescent="0.3">
      <c r="A340" s="4">
        <v>45050</v>
      </c>
      <c r="B340" s="5" t="s">
        <v>53</v>
      </c>
      <c r="C340" s="5" t="s">
        <v>54</v>
      </c>
      <c r="D340" s="5" t="s">
        <v>48</v>
      </c>
      <c r="E340" s="5" t="s">
        <v>49</v>
      </c>
      <c r="F340" s="5" t="s">
        <v>37</v>
      </c>
      <c r="G340" s="5" t="s">
        <v>61</v>
      </c>
      <c r="H340" s="5">
        <v>17</v>
      </c>
      <c r="I340" s="5">
        <v>3259.21</v>
      </c>
      <c r="J340" s="5">
        <v>55406.57</v>
      </c>
      <c r="K340" s="5" t="str">
        <f t="shared" si="5"/>
        <v>May</v>
      </c>
    </row>
    <row r="341" spans="1:11" x14ac:dyDescent="0.3">
      <c r="A341" s="4">
        <v>45049</v>
      </c>
      <c r="B341" s="5" t="s">
        <v>35</v>
      </c>
      <c r="C341" s="5" t="s">
        <v>65</v>
      </c>
      <c r="D341" s="5" t="s">
        <v>41</v>
      </c>
      <c r="E341" s="5" t="s">
        <v>13</v>
      </c>
      <c r="F341" s="5" t="s">
        <v>37</v>
      </c>
      <c r="G341" s="5" t="s">
        <v>62</v>
      </c>
      <c r="H341" s="5">
        <v>19</v>
      </c>
      <c r="I341" s="5">
        <v>2040.79</v>
      </c>
      <c r="J341" s="5">
        <v>38775.01</v>
      </c>
      <c r="K341" s="5" t="str">
        <f t="shared" si="5"/>
        <v>May</v>
      </c>
    </row>
    <row r="342" spans="1:11" x14ac:dyDescent="0.3">
      <c r="A342" s="4">
        <v>45052</v>
      </c>
      <c r="B342" s="5" t="s">
        <v>10</v>
      </c>
      <c r="C342" s="5" t="s">
        <v>50</v>
      </c>
      <c r="D342" s="5" t="s">
        <v>12</v>
      </c>
      <c r="E342" s="5" t="s">
        <v>13</v>
      </c>
      <c r="F342" s="5" t="s">
        <v>37</v>
      </c>
      <c r="G342" s="5" t="s">
        <v>61</v>
      </c>
      <c r="H342" s="5">
        <v>16</v>
      </c>
      <c r="I342" s="5">
        <v>615.70000000000005</v>
      </c>
      <c r="J342" s="5">
        <v>9851.2000000000007</v>
      </c>
      <c r="K342" s="5" t="str">
        <f t="shared" si="5"/>
        <v>May</v>
      </c>
    </row>
    <row r="343" spans="1:11" x14ac:dyDescent="0.3">
      <c r="A343" s="4">
        <v>45050</v>
      </c>
      <c r="B343" s="5" t="s">
        <v>35</v>
      </c>
      <c r="C343" s="5" t="s">
        <v>36</v>
      </c>
      <c r="D343" s="5" t="s">
        <v>24</v>
      </c>
      <c r="E343" s="5" t="s">
        <v>19</v>
      </c>
      <c r="F343" s="5" t="s">
        <v>37</v>
      </c>
      <c r="G343" s="5" t="s">
        <v>61</v>
      </c>
      <c r="H343" s="5">
        <v>4</v>
      </c>
      <c r="I343" s="5">
        <v>4968.93</v>
      </c>
      <c r="J343" s="5">
        <v>19875.72</v>
      </c>
      <c r="K343" s="5" t="str">
        <f t="shared" si="5"/>
        <v>May</v>
      </c>
    </row>
    <row r="344" spans="1:11" x14ac:dyDescent="0.3">
      <c r="A344" s="4">
        <v>45062</v>
      </c>
      <c r="B344" s="5" t="s">
        <v>22</v>
      </c>
      <c r="C344" s="5" t="s">
        <v>47</v>
      </c>
      <c r="D344" s="5" t="s">
        <v>48</v>
      </c>
      <c r="E344" s="5" t="s">
        <v>49</v>
      </c>
      <c r="F344" s="5" t="s">
        <v>26</v>
      </c>
      <c r="G344" s="5" t="s">
        <v>27</v>
      </c>
      <c r="H344" s="5">
        <v>11</v>
      </c>
      <c r="I344" s="5">
        <v>2212.9</v>
      </c>
      <c r="J344" s="5">
        <v>24341.9</v>
      </c>
      <c r="K344" s="5" t="str">
        <f t="shared" si="5"/>
        <v>May</v>
      </c>
    </row>
    <row r="345" spans="1:11" x14ac:dyDescent="0.3">
      <c r="A345" s="4">
        <v>45063</v>
      </c>
      <c r="B345" s="5" t="s">
        <v>32</v>
      </c>
      <c r="C345" s="5" t="s">
        <v>65</v>
      </c>
      <c r="D345" s="5" t="s">
        <v>41</v>
      </c>
      <c r="E345" s="5" t="s">
        <v>13</v>
      </c>
      <c r="F345" s="5" t="s">
        <v>14</v>
      </c>
      <c r="G345" s="5" t="s">
        <v>15</v>
      </c>
      <c r="H345" s="5">
        <v>6</v>
      </c>
      <c r="I345" s="5">
        <v>4072.51</v>
      </c>
      <c r="J345" s="5">
        <v>24435.06</v>
      </c>
      <c r="K345" s="5" t="str">
        <f t="shared" si="5"/>
        <v>May</v>
      </c>
    </row>
    <row r="346" spans="1:11" x14ac:dyDescent="0.3">
      <c r="A346" s="4">
        <v>45072</v>
      </c>
      <c r="B346" s="5" t="s">
        <v>32</v>
      </c>
      <c r="C346" s="5" t="s">
        <v>51</v>
      </c>
      <c r="D346" s="5" t="s">
        <v>41</v>
      </c>
      <c r="E346" s="5" t="s">
        <v>13</v>
      </c>
      <c r="F346" s="5" t="s">
        <v>20</v>
      </c>
      <c r="G346" s="5" t="s">
        <v>60</v>
      </c>
      <c r="H346" s="5">
        <v>19</v>
      </c>
      <c r="I346" s="5">
        <v>1003.13</v>
      </c>
      <c r="J346" s="5">
        <v>19059.47</v>
      </c>
      <c r="K346" s="5" t="str">
        <f t="shared" si="5"/>
        <v>May</v>
      </c>
    </row>
    <row r="347" spans="1:11" x14ac:dyDescent="0.3">
      <c r="A347" s="4">
        <v>45051</v>
      </c>
      <c r="B347" s="5" t="s">
        <v>44</v>
      </c>
      <c r="C347" s="5" t="s">
        <v>64</v>
      </c>
      <c r="D347" s="5" t="s">
        <v>48</v>
      </c>
      <c r="E347" s="5" t="s">
        <v>49</v>
      </c>
      <c r="F347" s="5" t="s">
        <v>26</v>
      </c>
      <c r="G347" s="5" t="s">
        <v>59</v>
      </c>
      <c r="H347" s="5">
        <v>11</v>
      </c>
      <c r="I347" s="5">
        <v>4740.79</v>
      </c>
      <c r="J347" s="5">
        <v>52148.69</v>
      </c>
      <c r="K347" s="5" t="str">
        <f t="shared" si="5"/>
        <v>May</v>
      </c>
    </row>
    <row r="348" spans="1:11" x14ac:dyDescent="0.3">
      <c r="A348" s="4">
        <v>45072</v>
      </c>
      <c r="B348" s="5" t="s">
        <v>10</v>
      </c>
      <c r="C348" s="5" t="s">
        <v>54</v>
      </c>
      <c r="D348" s="5" t="s">
        <v>48</v>
      </c>
      <c r="E348" s="5" t="s">
        <v>49</v>
      </c>
      <c r="F348" s="5" t="s">
        <v>26</v>
      </c>
      <c r="G348" s="5" t="s">
        <v>27</v>
      </c>
      <c r="H348" s="5">
        <v>4</v>
      </c>
      <c r="I348" s="5">
        <v>1178.71</v>
      </c>
      <c r="J348" s="5">
        <v>4714.84</v>
      </c>
      <c r="K348" s="5" t="str">
        <f t="shared" si="5"/>
        <v>May</v>
      </c>
    </row>
    <row r="349" spans="1:11" x14ac:dyDescent="0.3">
      <c r="A349" s="4">
        <v>45012</v>
      </c>
      <c r="B349" s="5" t="s">
        <v>22</v>
      </c>
      <c r="C349" s="5" t="s">
        <v>36</v>
      </c>
      <c r="D349" s="5" t="s">
        <v>24</v>
      </c>
      <c r="E349" s="5" t="s">
        <v>19</v>
      </c>
      <c r="F349" s="5" t="s">
        <v>14</v>
      </c>
      <c r="G349" s="5" t="s">
        <v>57</v>
      </c>
      <c r="H349" s="5">
        <v>2</v>
      </c>
      <c r="I349" s="5">
        <v>962.28</v>
      </c>
      <c r="J349" s="5">
        <v>1924.56</v>
      </c>
      <c r="K349" s="5" t="str">
        <f t="shared" si="5"/>
        <v>March</v>
      </c>
    </row>
    <row r="350" spans="1:11" x14ac:dyDescent="0.3">
      <c r="A350" s="4">
        <v>44986</v>
      </c>
      <c r="B350" s="5" t="s">
        <v>28</v>
      </c>
      <c r="C350" s="5" t="s">
        <v>40</v>
      </c>
      <c r="D350" s="5" t="s">
        <v>41</v>
      </c>
      <c r="E350" s="5" t="s">
        <v>13</v>
      </c>
      <c r="F350" s="5" t="s">
        <v>37</v>
      </c>
      <c r="G350" s="5" t="s">
        <v>61</v>
      </c>
      <c r="H350" s="5">
        <v>1</v>
      </c>
      <c r="I350" s="5">
        <v>1979.54</v>
      </c>
      <c r="J350" s="5">
        <v>1979.54</v>
      </c>
      <c r="K350" s="5" t="str">
        <f t="shared" si="5"/>
        <v>March</v>
      </c>
    </row>
    <row r="351" spans="1:11" x14ac:dyDescent="0.3">
      <c r="A351" s="4">
        <v>45016</v>
      </c>
      <c r="B351" s="5" t="s">
        <v>35</v>
      </c>
      <c r="C351" s="5" t="s">
        <v>54</v>
      </c>
      <c r="D351" s="5" t="s">
        <v>48</v>
      </c>
      <c r="E351" s="5" t="s">
        <v>49</v>
      </c>
      <c r="F351" s="5" t="s">
        <v>20</v>
      </c>
      <c r="G351" s="5" t="s">
        <v>21</v>
      </c>
      <c r="H351" s="5">
        <v>9</v>
      </c>
      <c r="I351" s="5">
        <v>3727.82</v>
      </c>
      <c r="J351" s="5">
        <v>33550.379999999997</v>
      </c>
      <c r="K351" s="5" t="str">
        <f t="shared" si="5"/>
        <v>March</v>
      </c>
    </row>
    <row r="352" spans="1:11" x14ac:dyDescent="0.3">
      <c r="A352" s="4">
        <v>44989</v>
      </c>
      <c r="B352" s="5" t="s">
        <v>32</v>
      </c>
      <c r="C352" s="5" t="s">
        <v>29</v>
      </c>
      <c r="D352" s="5" t="s">
        <v>12</v>
      </c>
      <c r="E352" s="5" t="s">
        <v>13</v>
      </c>
      <c r="F352" s="5" t="s">
        <v>20</v>
      </c>
      <c r="G352" s="5" t="s">
        <v>34</v>
      </c>
      <c r="H352" s="5">
        <v>1</v>
      </c>
      <c r="I352" s="5">
        <v>4192.3900000000003</v>
      </c>
      <c r="J352" s="5">
        <v>4192.3900000000003</v>
      </c>
      <c r="K352" s="5" t="str">
        <f t="shared" si="5"/>
        <v>March</v>
      </c>
    </row>
    <row r="353" spans="1:11" x14ac:dyDescent="0.3">
      <c r="A353" s="4">
        <v>44995</v>
      </c>
      <c r="B353" s="5" t="s">
        <v>28</v>
      </c>
      <c r="C353" s="5" t="s">
        <v>50</v>
      </c>
      <c r="D353" s="5" t="s">
        <v>12</v>
      </c>
      <c r="E353" s="5" t="s">
        <v>13</v>
      </c>
      <c r="F353" s="5" t="s">
        <v>37</v>
      </c>
      <c r="G353" s="5" t="s">
        <v>62</v>
      </c>
      <c r="H353" s="5">
        <v>13</v>
      </c>
      <c r="I353" s="5">
        <v>4196.33</v>
      </c>
      <c r="J353" s="5">
        <v>54552.29</v>
      </c>
      <c r="K353" s="5" t="str">
        <f t="shared" si="5"/>
        <v>March</v>
      </c>
    </row>
    <row r="354" spans="1:11" x14ac:dyDescent="0.3">
      <c r="A354" s="4">
        <v>45016</v>
      </c>
      <c r="B354" s="5" t="s">
        <v>35</v>
      </c>
      <c r="C354" s="5" t="s">
        <v>55</v>
      </c>
      <c r="D354" s="5" t="s">
        <v>24</v>
      </c>
      <c r="E354" s="5" t="s">
        <v>19</v>
      </c>
      <c r="F354" s="5" t="s">
        <v>20</v>
      </c>
      <c r="G354" s="5" t="s">
        <v>66</v>
      </c>
      <c r="H354" s="5">
        <v>4</v>
      </c>
      <c r="I354" s="5">
        <v>4965.34</v>
      </c>
      <c r="J354" s="5">
        <v>19861.36</v>
      </c>
      <c r="K354" s="5" t="str">
        <f t="shared" si="5"/>
        <v>March</v>
      </c>
    </row>
    <row r="355" spans="1:11" x14ac:dyDescent="0.3">
      <c r="A355" s="4">
        <v>44987</v>
      </c>
      <c r="B355" s="5" t="s">
        <v>35</v>
      </c>
      <c r="C355" s="5" t="s">
        <v>25</v>
      </c>
      <c r="D355" s="5" t="s">
        <v>18</v>
      </c>
      <c r="E355" s="5" t="s">
        <v>19</v>
      </c>
      <c r="F355" s="5" t="s">
        <v>26</v>
      </c>
      <c r="G355" s="5" t="s">
        <v>27</v>
      </c>
      <c r="H355" s="5">
        <v>15</v>
      </c>
      <c r="I355" s="5">
        <v>2194.7199999999998</v>
      </c>
      <c r="J355" s="5">
        <v>32920.800000000003</v>
      </c>
      <c r="K355" s="5" t="str">
        <f t="shared" si="5"/>
        <v>March</v>
      </c>
    </row>
    <row r="356" spans="1:11" x14ac:dyDescent="0.3">
      <c r="A356" s="4">
        <v>45003</v>
      </c>
      <c r="B356" s="5" t="s">
        <v>32</v>
      </c>
      <c r="C356" s="5" t="s">
        <v>36</v>
      </c>
      <c r="D356" s="5" t="s">
        <v>24</v>
      </c>
      <c r="E356" s="5" t="s">
        <v>19</v>
      </c>
      <c r="F356" s="5" t="s">
        <v>37</v>
      </c>
      <c r="G356" s="5" t="s">
        <v>61</v>
      </c>
      <c r="H356" s="5">
        <v>5</v>
      </c>
      <c r="I356" s="5">
        <v>3058.74</v>
      </c>
      <c r="J356" s="5">
        <v>15293.7</v>
      </c>
      <c r="K356" s="5" t="str">
        <f t="shared" si="5"/>
        <v>March</v>
      </c>
    </row>
    <row r="357" spans="1:11" x14ac:dyDescent="0.3">
      <c r="A357" s="4">
        <v>44998</v>
      </c>
      <c r="B357" s="5" t="s">
        <v>35</v>
      </c>
      <c r="C357" s="5" t="s">
        <v>65</v>
      </c>
      <c r="D357" s="5" t="s">
        <v>41</v>
      </c>
      <c r="E357" s="5" t="s">
        <v>13</v>
      </c>
      <c r="F357" s="5" t="s">
        <v>37</v>
      </c>
      <c r="G357" s="5" t="s">
        <v>61</v>
      </c>
      <c r="H357" s="5">
        <v>20</v>
      </c>
      <c r="I357" s="5">
        <v>2446.21</v>
      </c>
      <c r="J357" s="5">
        <v>48924.2</v>
      </c>
      <c r="K357" s="5" t="str">
        <f t="shared" si="5"/>
        <v>March</v>
      </c>
    </row>
    <row r="358" spans="1:11" x14ac:dyDescent="0.3">
      <c r="A358" s="4">
        <v>45014</v>
      </c>
      <c r="B358" s="5" t="s">
        <v>39</v>
      </c>
      <c r="C358" s="5" t="s">
        <v>29</v>
      </c>
      <c r="D358" s="5" t="s">
        <v>12</v>
      </c>
      <c r="E358" s="5" t="s">
        <v>13</v>
      </c>
      <c r="F358" s="5" t="s">
        <v>30</v>
      </c>
      <c r="G358" s="5" t="s">
        <v>56</v>
      </c>
      <c r="H358" s="5">
        <v>6</v>
      </c>
      <c r="I358" s="5">
        <v>549.79999999999995</v>
      </c>
      <c r="J358" s="5">
        <v>3298.8</v>
      </c>
      <c r="K358" s="5" t="str">
        <f t="shared" si="5"/>
        <v>March</v>
      </c>
    </row>
    <row r="359" spans="1:11" x14ac:dyDescent="0.3">
      <c r="A359" s="4">
        <v>45009</v>
      </c>
      <c r="B359" s="5" t="s">
        <v>16</v>
      </c>
      <c r="C359" s="5" t="s">
        <v>25</v>
      </c>
      <c r="D359" s="5" t="s">
        <v>18</v>
      </c>
      <c r="E359" s="5" t="s">
        <v>19</v>
      </c>
      <c r="F359" s="5" t="s">
        <v>14</v>
      </c>
      <c r="G359" s="5" t="s">
        <v>67</v>
      </c>
      <c r="H359" s="5">
        <v>3</v>
      </c>
      <c r="I359" s="5">
        <v>4027.17</v>
      </c>
      <c r="J359" s="5">
        <v>12081.51</v>
      </c>
      <c r="K359" s="5" t="str">
        <f t="shared" si="5"/>
        <v>March</v>
      </c>
    </row>
    <row r="360" spans="1:11" x14ac:dyDescent="0.3">
      <c r="A360" s="4">
        <v>44999</v>
      </c>
      <c r="B360" s="5" t="s">
        <v>39</v>
      </c>
      <c r="C360" s="5" t="s">
        <v>65</v>
      </c>
      <c r="D360" s="5" t="s">
        <v>41</v>
      </c>
      <c r="E360" s="5" t="s">
        <v>13</v>
      </c>
      <c r="F360" s="5" t="s">
        <v>26</v>
      </c>
      <c r="G360" s="5" t="s">
        <v>43</v>
      </c>
      <c r="H360" s="5">
        <v>6</v>
      </c>
      <c r="I360" s="5">
        <v>194.62</v>
      </c>
      <c r="J360" s="5">
        <v>1167.72</v>
      </c>
      <c r="K360" s="5" t="str">
        <f t="shared" si="5"/>
        <v>March</v>
      </c>
    </row>
    <row r="361" spans="1:11" x14ac:dyDescent="0.3">
      <c r="A361" s="4">
        <v>45012</v>
      </c>
      <c r="B361" s="5" t="s">
        <v>39</v>
      </c>
      <c r="C361" s="5" t="s">
        <v>36</v>
      </c>
      <c r="D361" s="5" t="s">
        <v>24</v>
      </c>
      <c r="E361" s="5" t="s">
        <v>19</v>
      </c>
      <c r="F361" s="5" t="s">
        <v>26</v>
      </c>
      <c r="G361" s="5" t="s">
        <v>59</v>
      </c>
      <c r="H361" s="5">
        <v>16</v>
      </c>
      <c r="I361" s="5">
        <v>3158.66</v>
      </c>
      <c r="J361" s="5">
        <v>50538.559999999998</v>
      </c>
      <c r="K361" s="5" t="str">
        <f t="shared" si="5"/>
        <v>March</v>
      </c>
    </row>
    <row r="362" spans="1:11" x14ac:dyDescent="0.3">
      <c r="A362" s="4">
        <v>45011</v>
      </c>
      <c r="B362" s="5" t="s">
        <v>39</v>
      </c>
      <c r="C362" s="5" t="s">
        <v>17</v>
      </c>
      <c r="D362" s="5" t="s">
        <v>18</v>
      </c>
      <c r="E362" s="5" t="s">
        <v>19</v>
      </c>
      <c r="F362" s="5" t="s">
        <v>14</v>
      </c>
      <c r="G362" s="5" t="s">
        <v>15</v>
      </c>
      <c r="H362" s="5">
        <v>17</v>
      </c>
      <c r="I362" s="5">
        <v>1801.69</v>
      </c>
      <c r="J362" s="5">
        <v>30628.73</v>
      </c>
      <c r="K362" s="5" t="str">
        <f t="shared" si="5"/>
        <v>March</v>
      </c>
    </row>
    <row r="363" spans="1:11" x14ac:dyDescent="0.3">
      <c r="A363" s="4">
        <v>45005</v>
      </c>
      <c r="B363" s="5" t="s">
        <v>53</v>
      </c>
      <c r="C363" s="5" t="s">
        <v>23</v>
      </c>
      <c r="D363" s="5" t="s">
        <v>24</v>
      </c>
      <c r="E363" s="5" t="s">
        <v>19</v>
      </c>
      <c r="F363" s="5" t="s">
        <v>26</v>
      </c>
      <c r="G363" s="5" t="s">
        <v>27</v>
      </c>
      <c r="H363" s="5">
        <v>20</v>
      </c>
      <c r="I363" s="5">
        <v>239.35</v>
      </c>
      <c r="J363" s="5">
        <v>4787</v>
      </c>
      <c r="K363" s="5" t="str">
        <f t="shared" si="5"/>
        <v>March</v>
      </c>
    </row>
    <row r="364" spans="1:11" x14ac:dyDescent="0.3">
      <c r="A364" s="4">
        <v>45014</v>
      </c>
      <c r="B364" s="5" t="s">
        <v>16</v>
      </c>
      <c r="C364" s="5" t="s">
        <v>23</v>
      </c>
      <c r="D364" s="5" t="s">
        <v>24</v>
      </c>
      <c r="E364" s="5" t="s">
        <v>19</v>
      </c>
      <c r="F364" s="5" t="s">
        <v>37</v>
      </c>
      <c r="G364" s="5" t="s">
        <v>61</v>
      </c>
      <c r="H364" s="5">
        <v>5</v>
      </c>
      <c r="I364" s="5">
        <v>568.87</v>
      </c>
      <c r="J364" s="5">
        <v>2844.35</v>
      </c>
      <c r="K364" s="5" t="str">
        <f t="shared" si="5"/>
        <v>March</v>
      </c>
    </row>
    <row r="365" spans="1:11" x14ac:dyDescent="0.3">
      <c r="A365" s="4">
        <v>45000</v>
      </c>
      <c r="B365" s="5" t="s">
        <v>10</v>
      </c>
      <c r="C365" s="5" t="s">
        <v>64</v>
      </c>
      <c r="D365" s="5" t="s">
        <v>48</v>
      </c>
      <c r="E365" s="5" t="s">
        <v>49</v>
      </c>
      <c r="F365" s="5" t="s">
        <v>20</v>
      </c>
      <c r="G365" s="5" t="s">
        <v>60</v>
      </c>
      <c r="H365" s="5">
        <v>19</v>
      </c>
      <c r="I365" s="5">
        <v>3800.55</v>
      </c>
      <c r="J365" s="5">
        <v>72210.45</v>
      </c>
      <c r="K365" s="5" t="str">
        <f t="shared" si="5"/>
        <v>March</v>
      </c>
    </row>
    <row r="366" spans="1:11" x14ac:dyDescent="0.3">
      <c r="A366" s="4">
        <v>44988</v>
      </c>
      <c r="B366" s="5" t="s">
        <v>39</v>
      </c>
      <c r="C366" s="5" t="s">
        <v>47</v>
      </c>
      <c r="D366" s="5" t="s">
        <v>48</v>
      </c>
      <c r="E366" s="5" t="s">
        <v>49</v>
      </c>
      <c r="F366" s="5" t="s">
        <v>37</v>
      </c>
      <c r="G366" s="5" t="s">
        <v>42</v>
      </c>
      <c r="H366" s="5">
        <v>9</v>
      </c>
      <c r="I366" s="5">
        <v>3122.72</v>
      </c>
      <c r="J366" s="5">
        <v>28104.48</v>
      </c>
      <c r="K366" s="5" t="str">
        <f t="shared" si="5"/>
        <v>March</v>
      </c>
    </row>
    <row r="367" spans="1:11" x14ac:dyDescent="0.3">
      <c r="A367" s="4">
        <v>45005</v>
      </c>
      <c r="B367" s="5" t="s">
        <v>35</v>
      </c>
      <c r="C367" s="5" t="s">
        <v>29</v>
      </c>
      <c r="D367" s="5" t="s">
        <v>12</v>
      </c>
      <c r="E367" s="5" t="s">
        <v>13</v>
      </c>
      <c r="F367" s="5" t="s">
        <v>20</v>
      </c>
      <c r="G367" s="5" t="s">
        <v>60</v>
      </c>
      <c r="H367" s="5">
        <v>9</v>
      </c>
      <c r="I367" s="5">
        <v>4198.92</v>
      </c>
      <c r="J367" s="5">
        <v>37790.28</v>
      </c>
      <c r="K367" s="5" t="str">
        <f t="shared" si="5"/>
        <v>March</v>
      </c>
    </row>
    <row r="368" spans="1:11" x14ac:dyDescent="0.3">
      <c r="A368" s="4">
        <v>44989</v>
      </c>
      <c r="B368" s="5" t="s">
        <v>32</v>
      </c>
      <c r="C368" s="5" t="s">
        <v>17</v>
      </c>
      <c r="D368" s="5" t="s">
        <v>18</v>
      </c>
      <c r="E368" s="5" t="s">
        <v>19</v>
      </c>
      <c r="F368" s="5" t="s">
        <v>14</v>
      </c>
      <c r="G368" s="5" t="s">
        <v>63</v>
      </c>
      <c r="H368" s="5">
        <v>17</v>
      </c>
      <c r="I368" s="5">
        <v>4415.8500000000004</v>
      </c>
      <c r="J368" s="5">
        <v>75069.45</v>
      </c>
      <c r="K368" s="5" t="str">
        <f t="shared" si="5"/>
        <v>March</v>
      </c>
    </row>
    <row r="369" spans="1:11" x14ac:dyDescent="0.3">
      <c r="A369" s="4">
        <v>45012</v>
      </c>
      <c r="B369" s="5" t="s">
        <v>44</v>
      </c>
      <c r="C369" s="5" t="s">
        <v>23</v>
      </c>
      <c r="D369" s="5" t="s">
        <v>24</v>
      </c>
      <c r="E369" s="5" t="s">
        <v>19</v>
      </c>
      <c r="F369" s="5" t="s">
        <v>14</v>
      </c>
      <c r="G369" s="5" t="s">
        <v>15</v>
      </c>
      <c r="H369" s="5">
        <v>7</v>
      </c>
      <c r="I369" s="5">
        <v>3836.77</v>
      </c>
      <c r="J369" s="5">
        <v>26857.39</v>
      </c>
      <c r="K369" s="5" t="str">
        <f t="shared" si="5"/>
        <v>March</v>
      </c>
    </row>
    <row r="370" spans="1:11" x14ac:dyDescent="0.3">
      <c r="A370" s="4">
        <v>44987</v>
      </c>
      <c r="B370" s="5" t="s">
        <v>28</v>
      </c>
      <c r="C370" s="5" t="s">
        <v>47</v>
      </c>
      <c r="D370" s="5" t="s">
        <v>48</v>
      </c>
      <c r="E370" s="5" t="s">
        <v>49</v>
      </c>
      <c r="F370" s="5" t="s">
        <v>14</v>
      </c>
      <c r="G370" s="5" t="s">
        <v>15</v>
      </c>
      <c r="H370" s="5">
        <v>17</v>
      </c>
      <c r="I370" s="5">
        <v>578.66999999999996</v>
      </c>
      <c r="J370" s="5">
        <v>9837.39</v>
      </c>
      <c r="K370" s="5" t="str">
        <f t="shared" si="5"/>
        <v>March</v>
      </c>
    </row>
    <row r="371" spans="1:11" x14ac:dyDescent="0.3">
      <c r="A371" s="4">
        <v>45007</v>
      </c>
      <c r="B371" s="5" t="s">
        <v>28</v>
      </c>
      <c r="C371" s="5" t="s">
        <v>23</v>
      </c>
      <c r="D371" s="5" t="s">
        <v>24</v>
      </c>
      <c r="E371" s="5" t="s">
        <v>19</v>
      </c>
      <c r="F371" s="5" t="s">
        <v>26</v>
      </c>
      <c r="G371" s="5" t="s">
        <v>27</v>
      </c>
      <c r="H371" s="5">
        <v>15</v>
      </c>
      <c r="I371" s="5">
        <v>211.9</v>
      </c>
      <c r="J371" s="5">
        <v>3178.5</v>
      </c>
      <c r="K371" s="5" t="str">
        <f t="shared" si="5"/>
        <v>March</v>
      </c>
    </row>
    <row r="372" spans="1:11" x14ac:dyDescent="0.3">
      <c r="A372" s="4">
        <v>44988</v>
      </c>
      <c r="B372" s="5" t="s">
        <v>46</v>
      </c>
      <c r="C372" s="5" t="s">
        <v>51</v>
      </c>
      <c r="D372" s="5" t="s">
        <v>41</v>
      </c>
      <c r="E372" s="5" t="s">
        <v>13</v>
      </c>
      <c r="F372" s="5" t="s">
        <v>37</v>
      </c>
      <c r="G372" s="5" t="s">
        <v>61</v>
      </c>
      <c r="H372" s="5">
        <v>18</v>
      </c>
      <c r="I372" s="5">
        <v>3916.11</v>
      </c>
      <c r="J372" s="5">
        <v>70489.98</v>
      </c>
      <c r="K372" s="5" t="str">
        <f t="shared" si="5"/>
        <v>March</v>
      </c>
    </row>
    <row r="373" spans="1:11" x14ac:dyDescent="0.3">
      <c r="A373" s="4">
        <v>45002</v>
      </c>
      <c r="B373" s="5" t="s">
        <v>22</v>
      </c>
      <c r="C373" s="5" t="s">
        <v>40</v>
      </c>
      <c r="D373" s="5" t="s">
        <v>41</v>
      </c>
      <c r="E373" s="5" t="s">
        <v>13</v>
      </c>
      <c r="F373" s="5" t="s">
        <v>14</v>
      </c>
      <c r="G373" s="5" t="s">
        <v>63</v>
      </c>
      <c r="H373" s="5">
        <v>16</v>
      </c>
      <c r="I373" s="5">
        <v>4624.91</v>
      </c>
      <c r="J373" s="5">
        <v>73998.559999999998</v>
      </c>
      <c r="K373" s="5" t="str">
        <f t="shared" si="5"/>
        <v>March</v>
      </c>
    </row>
    <row r="374" spans="1:11" x14ac:dyDescent="0.3">
      <c r="A374" s="4">
        <v>45015</v>
      </c>
      <c r="B374" s="5" t="s">
        <v>39</v>
      </c>
      <c r="C374" s="5" t="s">
        <v>64</v>
      </c>
      <c r="D374" s="5" t="s">
        <v>48</v>
      </c>
      <c r="E374" s="5" t="s">
        <v>49</v>
      </c>
      <c r="F374" s="5" t="s">
        <v>30</v>
      </c>
      <c r="G374" s="5" t="s">
        <v>56</v>
      </c>
      <c r="H374" s="5">
        <v>18</v>
      </c>
      <c r="I374" s="5">
        <v>835.8</v>
      </c>
      <c r="J374" s="5">
        <v>15044.4</v>
      </c>
      <c r="K374" s="5" t="str">
        <f t="shared" si="5"/>
        <v>March</v>
      </c>
    </row>
    <row r="375" spans="1:11" x14ac:dyDescent="0.3">
      <c r="A375" s="4">
        <v>44991</v>
      </c>
      <c r="B375" s="5" t="s">
        <v>53</v>
      </c>
      <c r="C375" s="5" t="s">
        <v>11</v>
      </c>
      <c r="D375" s="5" t="s">
        <v>12</v>
      </c>
      <c r="E375" s="5" t="s">
        <v>13</v>
      </c>
      <c r="F375" s="5" t="s">
        <v>37</v>
      </c>
      <c r="G375" s="5" t="s">
        <v>62</v>
      </c>
      <c r="H375" s="5">
        <v>7</v>
      </c>
      <c r="I375" s="5">
        <v>2083.7800000000002</v>
      </c>
      <c r="J375" s="5">
        <v>14586.46</v>
      </c>
      <c r="K375" s="5" t="str">
        <f t="shared" si="5"/>
        <v>March</v>
      </c>
    </row>
    <row r="376" spans="1:11" x14ac:dyDescent="0.3">
      <c r="A376" s="4">
        <v>44996</v>
      </c>
      <c r="B376" s="5" t="s">
        <v>46</v>
      </c>
      <c r="C376" s="5" t="s">
        <v>40</v>
      </c>
      <c r="D376" s="5" t="s">
        <v>41</v>
      </c>
      <c r="E376" s="5" t="s">
        <v>13</v>
      </c>
      <c r="F376" s="5" t="s">
        <v>26</v>
      </c>
      <c r="G376" s="5" t="s">
        <v>27</v>
      </c>
      <c r="H376" s="5">
        <v>20</v>
      </c>
      <c r="I376" s="5">
        <v>1690.56</v>
      </c>
      <c r="J376" s="5">
        <v>33811.199999999997</v>
      </c>
      <c r="K376" s="5" t="str">
        <f t="shared" si="5"/>
        <v>March</v>
      </c>
    </row>
    <row r="377" spans="1:11" x14ac:dyDescent="0.3">
      <c r="A377" s="4">
        <v>44994</v>
      </c>
      <c r="B377" s="5" t="s">
        <v>35</v>
      </c>
      <c r="C377" s="5" t="s">
        <v>40</v>
      </c>
      <c r="D377" s="5" t="s">
        <v>41</v>
      </c>
      <c r="E377" s="5" t="s">
        <v>13</v>
      </c>
      <c r="F377" s="5" t="s">
        <v>30</v>
      </c>
      <c r="G377" s="5" t="s">
        <v>58</v>
      </c>
      <c r="H377" s="5">
        <v>11</v>
      </c>
      <c r="I377" s="5">
        <v>4209.66</v>
      </c>
      <c r="J377" s="5">
        <v>46306.26</v>
      </c>
      <c r="K377" s="5" t="str">
        <f t="shared" si="5"/>
        <v>March</v>
      </c>
    </row>
    <row r="378" spans="1:11" x14ac:dyDescent="0.3">
      <c r="A378" s="4">
        <v>44986</v>
      </c>
      <c r="B378" s="5" t="s">
        <v>16</v>
      </c>
      <c r="C378" s="5" t="s">
        <v>55</v>
      </c>
      <c r="D378" s="5" t="s">
        <v>24</v>
      </c>
      <c r="E378" s="5" t="s">
        <v>19</v>
      </c>
      <c r="F378" s="5" t="s">
        <v>37</v>
      </c>
      <c r="G378" s="5" t="s">
        <v>42</v>
      </c>
      <c r="H378" s="5">
        <v>8</v>
      </c>
      <c r="I378" s="5">
        <v>4105.17</v>
      </c>
      <c r="J378" s="5">
        <v>32841.360000000001</v>
      </c>
      <c r="K378" s="5" t="str">
        <f t="shared" si="5"/>
        <v>March</v>
      </c>
    </row>
    <row r="379" spans="1:11" x14ac:dyDescent="0.3">
      <c r="A379" s="4">
        <v>45005</v>
      </c>
      <c r="B379" s="5" t="s">
        <v>28</v>
      </c>
      <c r="C379" s="5" t="s">
        <v>50</v>
      </c>
      <c r="D379" s="5" t="s">
        <v>12</v>
      </c>
      <c r="E379" s="5" t="s">
        <v>13</v>
      </c>
      <c r="F379" s="5" t="s">
        <v>30</v>
      </c>
      <c r="G379" s="5" t="s">
        <v>52</v>
      </c>
      <c r="H379" s="5">
        <v>10</v>
      </c>
      <c r="I379" s="5">
        <v>2976.69</v>
      </c>
      <c r="J379" s="5">
        <v>29766.9</v>
      </c>
      <c r="K379" s="5" t="str">
        <f t="shared" si="5"/>
        <v>March</v>
      </c>
    </row>
    <row r="380" spans="1:11" x14ac:dyDescent="0.3">
      <c r="A380" s="4">
        <v>45015</v>
      </c>
      <c r="B380" s="5" t="s">
        <v>28</v>
      </c>
      <c r="C380" s="5" t="s">
        <v>25</v>
      </c>
      <c r="D380" s="5" t="s">
        <v>18</v>
      </c>
      <c r="E380" s="5" t="s">
        <v>19</v>
      </c>
      <c r="F380" s="5" t="s">
        <v>14</v>
      </c>
      <c r="G380" s="5" t="s">
        <v>67</v>
      </c>
      <c r="H380" s="5">
        <v>5</v>
      </c>
      <c r="I380" s="5">
        <v>221.41</v>
      </c>
      <c r="J380" s="5">
        <v>1107.05</v>
      </c>
      <c r="K380" s="5" t="str">
        <f t="shared" si="5"/>
        <v>March</v>
      </c>
    </row>
    <row r="381" spans="1:11" x14ac:dyDescent="0.3">
      <c r="A381" s="4">
        <v>45002</v>
      </c>
      <c r="B381" s="5" t="s">
        <v>22</v>
      </c>
      <c r="C381" s="5" t="s">
        <v>29</v>
      </c>
      <c r="D381" s="5" t="s">
        <v>12</v>
      </c>
      <c r="E381" s="5" t="s">
        <v>13</v>
      </c>
      <c r="F381" s="5" t="s">
        <v>30</v>
      </c>
      <c r="G381" s="5" t="s">
        <v>58</v>
      </c>
      <c r="H381" s="5">
        <v>5</v>
      </c>
      <c r="I381" s="5">
        <v>3775.72</v>
      </c>
      <c r="J381" s="5">
        <v>18878.599999999999</v>
      </c>
      <c r="K381" s="5" t="str">
        <f t="shared" si="5"/>
        <v>March</v>
      </c>
    </row>
    <row r="382" spans="1:11" x14ac:dyDescent="0.3">
      <c r="A382" s="4">
        <v>45003</v>
      </c>
      <c r="B382" s="5" t="s">
        <v>46</v>
      </c>
      <c r="C382" s="5" t="s">
        <v>25</v>
      </c>
      <c r="D382" s="5" t="s">
        <v>18</v>
      </c>
      <c r="E382" s="5" t="s">
        <v>19</v>
      </c>
      <c r="F382" s="5" t="s">
        <v>37</v>
      </c>
      <c r="G382" s="5" t="s">
        <v>38</v>
      </c>
      <c r="H382" s="5">
        <v>8</v>
      </c>
      <c r="I382" s="5">
        <v>827.02</v>
      </c>
      <c r="J382" s="5">
        <v>6616.16</v>
      </c>
      <c r="K382" s="5" t="str">
        <f t="shared" si="5"/>
        <v>March</v>
      </c>
    </row>
    <row r="383" spans="1:11" x14ac:dyDescent="0.3">
      <c r="A383" s="4">
        <v>45014</v>
      </c>
      <c r="B383" s="5" t="s">
        <v>32</v>
      </c>
      <c r="C383" s="5" t="s">
        <v>29</v>
      </c>
      <c r="D383" s="5" t="s">
        <v>12</v>
      </c>
      <c r="E383" s="5" t="s">
        <v>13</v>
      </c>
      <c r="F383" s="5" t="s">
        <v>20</v>
      </c>
      <c r="G383" s="5" t="s">
        <v>60</v>
      </c>
      <c r="H383" s="5">
        <v>4</v>
      </c>
      <c r="I383" s="5">
        <v>942.96</v>
      </c>
      <c r="J383" s="5">
        <v>3771.84</v>
      </c>
      <c r="K383" s="5" t="str">
        <f t="shared" si="5"/>
        <v>March</v>
      </c>
    </row>
    <row r="384" spans="1:11" x14ac:dyDescent="0.3">
      <c r="A384" s="4">
        <v>45014</v>
      </c>
      <c r="B384" s="5" t="s">
        <v>16</v>
      </c>
      <c r="C384" s="5" t="s">
        <v>17</v>
      </c>
      <c r="D384" s="5" t="s">
        <v>18</v>
      </c>
      <c r="E384" s="5" t="s">
        <v>19</v>
      </c>
      <c r="F384" s="5" t="s">
        <v>14</v>
      </c>
      <c r="G384" s="5" t="s">
        <v>57</v>
      </c>
      <c r="H384" s="5">
        <v>8</v>
      </c>
      <c r="I384" s="5">
        <v>1807.67</v>
      </c>
      <c r="J384" s="5">
        <v>14461.36</v>
      </c>
      <c r="K384" s="5" t="str">
        <f t="shared" si="5"/>
        <v>March</v>
      </c>
    </row>
    <row r="385" spans="1:11" x14ac:dyDescent="0.3">
      <c r="A385" s="4">
        <v>44989</v>
      </c>
      <c r="B385" s="5" t="s">
        <v>44</v>
      </c>
      <c r="C385" s="5" t="s">
        <v>33</v>
      </c>
      <c r="D385" s="5" t="s">
        <v>18</v>
      </c>
      <c r="E385" s="5" t="s">
        <v>19</v>
      </c>
      <c r="F385" s="5" t="s">
        <v>14</v>
      </c>
      <c r="G385" s="5" t="s">
        <v>67</v>
      </c>
      <c r="H385" s="5">
        <v>16</v>
      </c>
      <c r="I385" s="5">
        <v>4817.63</v>
      </c>
      <c r="J385" s="5">
        <v>77082.080000000002</v>
      </c>
      <c r="K385" s="5" t="str">
        <f t="shared" si="5"/>
        <v>March</v>
      </c>
    </row>
    <row r="386" spans="1:11" x14ac:dyDescent="0.3">
      <c r="A386" s="4">
        <v>44993</v>
      </c>
      <c r="B386" s="5" t="s">
        <v>53</v>
      </c>
      <c r="C386" s="5" t="s">
        <v>51</v>
      </c>
      <c r="D386" s="5" t="s">
        <v>41</v>
      </c>
      <c r="E386" s="5" t="s">
        <v>13</v>
      </c>
      <c r="F386" s="5" t="s">
        <v>20</v>
      </c>
      <c r="G386" s="5" t="s">
        <v>66</v>
      </c>
      <c r="H386" s="5">
        <v>11</v>
      </c>
      <c r="I386" s="5">
        <v>4890.92</v>
      </c>
      <c r="J386" s="5">
        <v>53800.12</v>
      </c>
      <c r="K386" s="5" t="str">
        <f t="shared" ref="K386:K449" si="6">TEXT(A386,"mmmm")</f>
        <v>March</v>
      </c>
    </row>
    <row r="387" spans="1:11" x14ac:dyDescent="0.3">
      <c r="A387" s="4">
        <v>44998</v>
      </c>
      <c r="B387" s="5" t="s">
        <v>16</v>
      </c>
      <c r="C387" s="5" t="s">
        <v>47</v>
      </c>
      <c r="D387" s="5" t="s">
        <v>48</v>
      </c>
      <c r="E387" s="5" t="s">
        <v>49</v>
      </c>
      <c r="F387" s="5" t="s">
        <v>37</v>
      </c>
      <c r="G387" s="5" t="s">
        <v>38</v>
      </c>
      <c r="H387" s="5">
        <v>20</v>
      </c>
      <c r="I387" s="5">
        <v>1637.44</v>
      </c>
      <c r="J387" s="5">
        <v>32748.799999999999</v>
      </c>
      <c r="K387" s="5" t="str">
        <f t="shared" si="6"/>
        <v>March</v>
      </c>
    </row>
    <row r="388" spans="1:11" x14ac:dyDescent="0.3">
      <c r="A388" s="4">
        <v>44997</v>
      </c>
      <c r="B388" s="5" t="s">
        <v>39</v>
      </c>
      <c r="C388" s="5" t="s">
        <v>11</v>
      </c>
      <c r="D388" s="5" t="s">
        <v>12</v>
      </c>
      <c r="E388" s="5" t="s">
        <v>13</v>
      </c>
      <c r="F388" s="5" t="s">
        <v>37</v>
      </c>
      <c r="G388" s="5" t="s">
        <v>38</v>
      </c>
      <c r="H388" s="5">
        <v>1</v>
      </c>
      <c r="I388" s="5">
        <v>1598.87</v>
      </c>
      <c r="J388" s="5">
        <v>1598.87</v>
      </c>
      <c r="K388" s="5" t="str">
        <f t="shared" si="6"/>
        <v>March</v>
      </c>
    </row>
    <row r="389" spans="1:11" x14ac:dyDescent="0.3">
      <c r="A389" s="4">
        <v>44993</v>
      </c>
      <c r="B389" s="5" t="s">
        <v>44</v>
      </c>
      <c r="C389" s="5" t="s">
        <v>55</v>
      </c>
      <c r="D389" s="5" t="s">
        <v>24</v>
      </c>
      <c r="E389" s="5" t="s">
        <v>19</v>
      </c>
      <c r="F389" s="5" t="s">
        <v>37</v>
      </c>
      <c r="G389" s="5" t="s">
        <v>62</v>
      </c>
      <c r="H389" s="5">
        <v>4</v>
      </c>
      <c r="I389" s="5">
        <v>3022.21</v>
      </c>
      <c r="J389" s="5">
        <v>12088.84</v>
      </c>
      <c r="K389" s="5" t="str">
        <f t="shared" si="6"/>
        <v>March</v>
      </c>
    </row>
    <row r="390" spans="1:11" x14ac:dyDescent="0.3">
      <c r="A390" s="4">
        <v>44989</v>
      </c>
      <c r="B390" s="5" t="s">
        <v>22</v>
      </c>
      <c r="C390" s="5" t="s">
        <v>54</v>
      </c>
      <c r="D390" s="5" t="s">
        <v>48</v>
      </c>
      <c r="E390" s="5" t="s">
        <v>49</v>
      </c>
      <c r="F390" s="5" t="s">
        <v>30</v>
      </c>
      <c r="G390" s="5" t="s">
        <v>52</v>
      </c>
      <c r="H390" s="5">
        <v>7</v>
      </c>
      <c r="I390" s="5">
        <v>217.04</v>
      </c>
      <c r="J390" s="5">
        <v>1519.28</v>
      </c>
      <c r="K390" s="5" t="str">
        <f t="shared" si="6"/>
        <v>March</v>
      </c>
    </row>
    <row r="391" spans="1:11" x14ac:dyDescent="0.3">
      <c r="A391" s="4">
        <v>45005</v>
      </c>
      <c r="B391" s="5" t="s">
        <v>32</v>
      </c>
      <c r="C391" s="5" t="s">
        <v>40</v>
      </c>
      <c r="D391" s="5" t="s">
        <v>41</v>
      </c>
      <c r="E391" s="5" t="s">
        <v>13</v>
      </c>
      <c r="F391" s="5" t="s">
        <v>14</v>
      </c>
      <c r="G391" s="5" t="s">
        <v>57</v>
      </c>
      <c r="H391" s="5">
        <v>16</v>
      </c>
      <c r="I391" s="5">
        <v>1018.83</v>
      </c>
      <c r="J391" s="5">
        <v>16301.28</v>
      </c>
      <c r="K391" s="5" t="str">
        <f t="shared" si="6"/>
        <v>March</v>
      </c>
    </row>
    <row r="392" spans="1:11" x14ac:dyDescent="0.3">
      <c r="A392" s="4">
        <v>45002</v>
      </c>
      <c r="B392" s="5" t="s">
        <v>35</v>
      </c>
      <c r="C392" s="5" t="s">
        <v>23</v>
      </c>
      <c r="D392" s="5" t="s">
        <v>24</v>
      </c>
      <c r="E392" s="5" t="s">
        <v>19</v>
      </c>
      <c r="F392" s="5" t="s">
        <v>14</v>
      </c>
      <c r="G392" s="5" t="s">
        <v>67</v>
      </c>
      <c r="H392" s="5">
        <v>8</v>
      </c>
      <c r="I392" s="5">
        <v>3628.65</v>
      </c>
      <c r="J392" s="5">
        <v>29029.200000000001</v>
      </c>
      <c r="K392" s="5" t="str">
        <f t="shared" si="6"/>
        <v>March</v>
      </c>
    </row>
    <row r="393" spans="1:11" x14ac:dyDescent="0.3">
      <c r="A393" s="4">
        <v>44991</v>
      </c>
      <c r="B393" s="5" t="s">
        <v>39</v>
      </c>
      <c r="C393" s="5" t="s">
        <v>64</v>
      </c>
      <c r="D393" s="5" t="s">
        <v>48</v>
      </c>
      <c r="E393" s="5" t="s">
        <v>49</v>
      </c>
      <c r="F393" s="5" t="s">
        <v>14</v>
      </c>
      <c r="G393" s="5" t="s">
        <v>67</v>
      </c>
      <c r="H393" s="5">
        <v>5</v>
      </c>
      <c r="I393" s="5">
        <v>2849.56</v>
      </c>
      <c r="J393" s="5">
        <v>14247.8</v>
      </c>
      <c r="K393" s="5" t="str">
        <f t="shared" si="6"/>
        <v>March</v>
      </c>
    </row>
    <row r="394" spans="1:11" x14ac:dyDescent="0.3">
      <c r="A394" s="4">
        <v>45011</v>
      </c>
      <c r="B394" s="5" t="s">
        <v>44</v>
      </c>
      <c r="C394" s="5" t="s">
        <v>47</v>
      </c>
      <c r="D394" s="5" t="s">
        <v>48</v>
      </c>
      <c r="E394" s="5" t="s">
        <v>49</v>
      </c>
      <c r="F394" s="5" t="s">
        <v>20</v>
      </c>
      <c r="G394" s="5" t="s">
        <v>60</v>
      </c>
      <c r="H394" s="5">
        <v>5</v>
      </c>
      <c r="I394" s="5">
        <v>355.6</v>
      </c>
      <c r="J394" s="5">
        <v>1778</v>
      </c>
      <c r="K394" s="5" t="str">
        <f t="shared" si="6"/>
        <v>March</v>
      </c>
    </row>
    <row r="395" spans="1:11" x14ac:dyDescent="0.3">
      <c r="A395" s="4">
        <v>44986</v>
      </c>
      <c r="B395" s="5" t="s">
        <v>53</v>
      </c>
      <c r="C395" s="5" t="s">
        <v>11</v>
      </c>
      <c r="D395" s="5" t="s">
        <v>12</v>
      </c>
      <c r="E395" s="5" t="s">
        <v>13</v>
      </c>
      <c r="F395" s="5" t="s">
        <v>26</v>
      </c>
      <c r="G395" s="5" t="s">
        <v>27</v>
      </c>
      <c r="H395" s="5">
        <v>8</v>
      </c>
      <c r="I395" s="5">
        <v>3075.58</v>
      </c>
      <c r="J395" s="5">
        <v>24604.639999999999</v>
      </c>
      <c r="K395" s="5" t="str">
        <f t="shared" si="6"/>
        <v>March</v>
      </c>
    </row>
    <row r="396" spans="1:11" x14ac:dyDescent="0.3">
      <c r="A396" s="4">
        <v>44996</v>
      </c>
      <c r="B396" s="5" t="s">
        <v>53</v>
      </c>
      <c r="C396" s="5" t="s">
        <v>64</v>
      </c>
      <c r="D396" s="5" t="s">
        <v>48</v>
      </c>
      <c r="E396" s="5" t="s">
        <v>49</v>
      </c>
      <c r="F396" s="5" t="s">
        <v>20</v>
      </c>
      <c r="G396" s="5" t="s">
        <v>66</v>
      </c>
      <c r="H396" s="5">
        <v>1</v>
      </c>
      <c r="I396" s="5">
        <v>936.56</v>
      </c>
      <c r="J396" s="5">
        <v>936.56</v>
      </c>
      <c r="K396" s="5" t="str">
        <f t="shared" si="6"/>
        <v>March</v>
      </c>
    </row>
    <row r="397" spans="1:11" x14ac:dyDescent="0.3">
      <c r="A397" s="4">
        <v>45004</v>
      </c>
      <c r="B397" s="5" t="s">
        <v>32</v>
      </c>
      <c r="C397" s="5" t="s">
        <v>47</v>
      </c>
      <c r="D397" s="5" t="s">
        <v>48</v>
      </c>
      <c r="E397" s="5" t="s">
        <v>49</v>
      </c>
      <c r="F397" s="5" t="s">
        <v>37</v>
      </c>
      <c r="G397" s="5" t="s">
        <v>38</v>
      </c>
      <c r="H397" s="5">
        <v>19</v>
      </c>
      <c r="I397" s="5">
        <v>2006.79</v>
      </c>
      <c r="J397" s="5">
        <v>38129.01</v>
      </c>
      <c r="K397" s="5" t="str">
        <f t="shared" si="6"/>
        <v>March</v>
      </c>
    </row>
    <row r="398" spans="1:11" x14ac:dyDescent="0.3">
      <c r="A398" s="4">
        <v>45011</v>
      </c>
      <c r="B398" s="5" t="s">
        <v>16</v>
      </c>
      <c r="C398" s="5" t="s">
        <v>29</v>
      </c>
      <c r="D398" s="5" t="s">
        <v>12</v>
      </c>
      <c r="E398" s="5" t="s">
        <v>13</v>
      </c>
      <c r="F398" s="5" t="s">
        <v>20</v>
      </c>
      <c r="G398" s="5" t="s">
        <v>21</v>
      </c>
      <c r="H398" s="5">
        <v>19</v>
      </c>
      <c r="I398" s="5">
        <v>4786.8900000000003</v>
      </c>
      <c r="J398" s="5">
        <v>90950.91</v>
      </c>
      <c r="K398" s="5" t="str">
        <f t="shared" si="6"/>
        <v>March</v>
      </c>
    </row>
    <row r="399" spans="1:11" x14ac:dyDescent="0.3">
      <c r="A399" s="4">
        <v>45003</v>
      </c>
      <c r="B399" s="5" t="s">
        <v>46</v>
      </c>
      <c r="C399" s="5" t="s">
        <v>11</v>
      </c>
      <c r="D399" s="5" t="s">
        <v>12</v>
      </c>
      <c r="E399" s="5" t="s">
        <v>13</v>
      </c>
      <c r="F399" s="5" t="s">
        <v>26</v>
      </c>
      <c r="G399" s="5" t="s">
        <v>43</v>
      </c>
      <c r="H399" s="5">
        <v>4</v>
      </c>
      <c r="I399" s="5">
        <v>2985.48</v>
      </c>
      <c r="J399" s="5">
        <v>11941.92</v>
      </c>
      <c r="K399" s="5" t="str">
        <f t="shared" si="6"/>
        <v>March</v>
      </c>
    </row>
    <row r="400" spans="1:11" x14ac:dyDescent="0.3">
      <c r="A400" s="4">
        <v>44996</v>
      </c>
      <c r="B400" s="5" t="s">
        <v>53</v>
      </c>
      <c r="C400" s="5" t="s">
        <v>50</v>
      </c>
      <c r="D400" s="5" t="s">
        <v>12</v>
      </c>
      <c r="E400" s="5" t="s">
        <v>13</v>
      </c>
      <c r="F400" s="5" t="s">
        <v>37</v>
      </c>
      <c r="G400" s="5" t="s">
        <v>38</v>
      </c>
      <c r="H400" s="5">
        <v>13</v>
      </c>
      <c r="I400" s="5">
        <v>4090.9</v>
      </c>
      <c r="J400" s="5">
        <v>53181.7</v>
      </c>
      <c r="K400" s="5" t="str">
        <f t="shared" si="6"/>
        <v>March</v>
      </c>
    </row>
    <row r="401" spans="1:11" x14ac:dyDescent="0.3">
      <c r="A401" s="4">
        <v>45011</v>
      </c>
      <c r="B401" s="5" t="s">
        <v>39</v>
      </c>
      <c r="C401" s="5" t="s">
        <v>64</v>
      </c>
      <c r="D401" s="5" t="s">
        <v>48</v>
      </c>
      <c r="E401" s="5" t="s">
        <v>49</v>
      </c>
      <c r="F401" s="5" t="s">
        <v>20</v>
      </c>
      <c r="G401" s="5" t="s">
        <v>34</v>
      </c>
      <c r="H401" s="5">
        <v>4</v>
      </c>
      <c r="I401" s="5">
        <v>810.38</v>
      </c>
      <c r="J401" s="5">
        <v>3241.52</v>
      </c>
      <c r="K401" s="5" t="str">
        <f t="shared" si="6"/>
        <v>March</v>
      </c>
    </row>
    <row r="402" spans="1:11" x14ac:dyDescent="0.3">
      <c r="A402" s="4">
        <v>45000</v>
      </c>
      <c r="B402" s="5" t="s">
        <v>28</v>
      </c>
      <c r="C402" s="5" t="s">
        <v>23</v>
      </c>
      <c r="D402" s="5" t="s">
        <v>24</v>
      </c>
      <c r="E402" s="5" t="s">
        <v>19</v>
      </c>
      <c r="F402" s="5" t="s">
        <v>30</v>
      </c>
      <c r="G402" s="5" t="s">
        <v>56</v>
      </c>
      <c r="H402" s="5">
        <v>20</v>
      </c>
      <c r="I402" s="5">
        <v>2409.6799999999998</v>
      </c>
      <c r="J402" s="5">
        <v>48193.599999999999</v>
      </c>
      <c r="K402" s="5" t="str">
        <f t="shared" si="6"/>
        <v>March</v>
      </c>
    </row>
    <row r="403" spans="1:11" x14ac:dyDescent="0.3">
      <c r="A403" s="4">
        <v>44995</v>
      </c>
      <c r="B403" s="5" t="s">
        <v>10</v>
      </c>
      <c r="C403" s="5" t="s">
        <v>50</v>
      </c>
      <c r="D403" s="5" t="s">
        <v>12</v>
      </c>
      <c r="E403" s="5" t="s">
        <v>13</v>
      </c>
      <c r="F403" s="5" t="s">
        <v>37</v>
      </c>
      <c r="G403" s="5" t="s">
        <v>42</v>
      </c>
      <c r="H403" s="5">
        <v>15</v>
      </c>
      <c r="I403" s="5">
        <v>4310.01</v>
      </c>
      <c r="J403" s="5">
        <v>64650.15</v>
      </c>
      <c r="K403" s="5" t="str">
        <f t="shared" si="6"/>
        <v>March</v>
      </c>
    </row>
    <row r="404" spans="1:11" x14ac:dyDescent="0.3">
      <c r="A404" s="4">
        <v>44988</v>
      </c>
      <c r="B404" s="5" t="s">
        <v>39</v>
      </c>
      <c r="C404" s="5" t="s">
        <v>65</v>
      </c>
      <c r="D404" s="5" t="s">
        <v>41</v>
      </c>
      <c r="E404" s="5" t="s">
        <v>13</v>
      </c>
      <c r="F404" s="5" t="s">
        <v>14</v>
      </c>
      <c r="G404" s="5" t="s">
        <v>15</v>
      </c>
      <c r="H404" s="5">
        <v>14</v>
      </c>
      <c r="I404" s="5">
        <v>3352.19</v>
      </c>
      <c r="J404" s="5">
        <v>46930.66</v>
      </c>
      <c r="K404" s="5" t="str">
        <f t="shared" si="6"/>
        <v>March</v>
      </c>
    </row>
    <row r="405" spans="1:11" x14ac:dyDescent="0.3">
      <c r="A405" s="4">
        <v>45000</v>
      </c>
      <c r="B405" s="5" t="s">
        <v>10</v>
      </c>
      <c r="C405" s="5" t="s">
        <v>55</v>
      </c>
      <c r="D405" s="5" t="s">
        <v>24</v>
      </c>
      <c r="E405" s="5" t="s">
        <v>19</v>
      </c>
      <c r="F405" s="5" t="s">
        <v>30</v>
      </c>
      <c r="G405" s="5" t="s">
        <v>31</v>
      </c>
      <c r="H405" s="5">
        <v>3</v>
      </c>
      <c r="I405" s="5">
        <v>1810.87</v>
      </c>
      <c r="J405" s="5">
        <v>5432.61</v>
      </c>
      <c r="K405" s="5" t="str">
        <f t="shared" si="6"/>
        <v>March</v>
      </c>
    </row>
    <row r="406" spans="1:11" x14ac:dyDescent="0.3">
      <c r="A406" s="4">
        <v>44992</v>
      </c>
      <c r="B406" s="5" t="s">
        <v>32</v>
      </c>
      <c r="C406" s="5" t="s">
        <v>23</v>
      </c>
      <c r="D406" s="5" t="s">
        <v>24</v>
      </c>
      <c r="E406" s="5" t="s">
        <v>19</v>
      </c>
      <c r="F406" s="5" t="s">
        <v>37</v>
      </c>
      <c r="G406" s="5" t="s">
        <v>61</v>
      </c>
      <c r="H406" s="5">
        <v>17</v>
      </c>
      <c r="I406" s="5">
        <v>2460.73</v>
      </c>
      <c r="J406" s="5">
        <v>41832.410000000003</v>
      </c>
      <c r="K406" s="5" t="str">
        <f t="shared" si="6"/>
        <v>March</v>
      </c>
    </row>
    <row r="407" spans="1:11" x14ac:dyDescent="0.3">
      <c r="A407" s="4">
        <v>45006</v>
      </c>
      <c r="B407" s="5" t="s">
        <v>44</v>
      </c>
      <c r="C407" s="5" t="s">
        <v>54</v>
      </c>
      <c r="D407" s="5" t="s">
        <v>48</v>
      </c>
      <c r="E407" s="5" t="s">
        <v>49</v>
      </c>
      <c r="F407" s="5" t="s">
        <v>37</v>
      </c>
      <c r="G407" s="5" t="s">
        <v>61</v>
      </c>
      <c r="H407" s="5">
        <v>10</v>
      </c>
      <c r="I407" s="5">
        <v>3048.2</v>
      </c>
      <c r="J407" s="5">
        <v>30482</v>
      </c>
      <c r="K407" s="5" t="str">
        <f t="shared" si="6"/>
        <v>March</v>
      </c>
    </row>
    <row r="408" spans="1:11" x14ac:dyDescent="0.3">
      <c r="A408" s="4">
        <v>45011</v>
      </c>
      <c r="B408" s="5" t="s">
        <v>53</v>
      </c>
      <c r="C408" s="5" t="s">
        <v>54</v>
      </c>
      <c r="D408" s="5" t="s">
        <v>48</v>
      </c>
      <c r="E408" s="5" t="s">
        <v>49</v>
      </c>
      <c r="F408" s="5" t="s">
        <v>14</v>
      </c>
      <c r="G408" s="5" t="s">
        <v>57</v>
      </c>
      <c r="H408" s="5">
        <v>17</v>
      </c>
      <c r="I408" s="5">
        <v>2805.45</v>
      </c>
      <c r="J408" s="5">
        <v>47692.65</v>
      </c>
      <c r="K408" s="5" t="str">
        <f t="shared" si="6"/>
        <v>March</v>
      </c>
    </row>
    <row r="409" spans="1:11" x14ac:dyDescent="0.3">
      <c r="A409" s="4">
        <v>45004</v>
      </c>
      <c r="B409" s="5" t="s">
        <v>32</v>
      </c>
      <c r="C409" s="5" t="s">
        <v>51</v>
      </c>
      <c r="D409" s="5" t="s">
        <v>41</v>
      </c>
      <c r="E409" s="5" t="s">
        <v>13</v>
      </c>
      <c r="F409" s="5" t="s">
        <v>26</v>
      </c>
      <c r="G409" s="5" t="s">
        <v>43</v>
      </c>
      <c r="H409" s="5">
        <v>17</v>
      </c>
      <c r="I409" s="5">
        <v>3203.04</v>
      </c>
      <c r="J409" s="5">
        <v>54451.68</v>
      </c>
      <c r="K409" s="5" t="str">
        <f t="shared" si="6"/>
        <v>March</v>
      </c>
    </row>
    <row r="410" spans="1:11" x14ac:dyDescent="0.3">
      <c r="A410" s="4">
        <v>45009</v>
      </c>
      <c r="B410" s="5" t="s">
        <v>32</v>
      </c>
      <c r="C410" s="5" t="s">
        <v>23</v>
      </c>
      <c r="D410" s="5" t="s">
        <v>24</v>
      </c>
      <c r="E410" s="5" t="s">
        <v>19</v>
      </c>
      <c r="F410" s="5" t="s">
        <v>14</v>
      </c>
      <c r="G410" s="5" t="s">
        <v>67</v>
      </c>
      <c r="H410" s="5">
        <v>5</v>
      </c>
      <c r="I410" s="5">
        <v>2411.33</v>
      </c>
      <c r="J410" s="5">
        <v>12056.65</v>
      </c>
      <c r="K410" s="5" t="str">
        <f t="shared" si="6"/>
        <v>March</v>
      </c>
    </row>
    <row r="411" spans="1:11" x14ac:dyDescent="0.3">
      <c r="A411" s="4">
        <v>45016</v>
      </c>
      <c r="B411" s="5" t="s">
        <v>22</v>
      </c>
      <c r="C411" s="5" t="s">
        <v>40</v>
      </c>
      <c r="D411" s="5" t="s">
        <v>41</v>
      </c>
      <c r="E411" s="5" t="s">
        <v>13</v>
      </c>
      <c r="F411" s="5" t="s">
        <v>20</v>
      </c>
      <c r="G411" s="5" t="s">
        <v>60</v>
      </c>
      <c r="H411" s="5">
        <v>17</v>
      </c>
      <c r="I411" s="5">
        <v>3844.7</v>
      </c>
      <c r="J411" s="5">
        <v>65359.9</v>
      </c>
      <c r="K411" s="5" t="str">
        <f t="shared" si="6"/>
        <v>March</v>
      </c>
    </row>
    <row r="412" spans="1:11" x14ac:dyDescent="0.3">
      <c r="A412" s="4">
        <v>44988</v>
      </c>
      <c r="B412" s="5" t="s">
        <v>10</v>
      </c>
      <c r="C412" s="5" t="s">
        <v>64</v>
      </c>
      <c r="D412" s="5" t="s">
        <v>48</v>
      </c>
      <c r="E412" s="5" t="s">
        <v>49</v>
      </c>
      <c r="F412" s="5" t="s">
        <v>14</v>
      </c>
      <c r="G412" s="5" t="s">
        <v>67</v>
      </c>
      <c r="H412" s="5">
        <v>12</v>
      </c>
      <c r="I412" s="5">
        <v>3229.61</v>
      </c>
      <c r="J412" s="5">
        <v>38755.32</v>
      </c>
      <c r="K412" s="5" t="str">
        <f t="shared" si="6"/>
        <v>March</v>
      </c>
    </row>
    <row r="413" spans="1:11" x14ac:dyDescent="0.3">
      <c r="A413" s="4">
        <v>44996</v>
      </c>
      <c r="B413" s="5" t="s">
        <v>28</v>
      </c>
      <c r="C413" s="5" t="s">
        <v>29</v>
      </c>
      <c r="D413" s="5" t="s">
        <v>12</v>
      </c>
      <c r="E413" s="5" t="s">
        <v>13</v>
      </c>
      <c r="F413" s="5" t="s">
        <v>30</v>
      </c>
      <c r="G413" s="5" t="s">
        <v>56</v>
      </c>
      <c r="H413" s="5">
        <v>7</v>
      </c>
      <c r="I413" s="5">
        <v>1640.58</v>
      </c>
      <c r="J413" s="5">
        <v>11484.06</v>
      </c>
      <c r="K413" s="5" t="str">
        <f t="shared" si="6"/>
        <v>March</v>
      </c>
    </row>
    <row r="414" spans="1:11" x14ac:dyDescent="0.3">
      <c r="A414" s="4">
        <v>45015</v>
      </c>
      <c r="B414" s="5" t="s">
        <v>10</v>
      </c>
      <c r="C414" s="5" t="s">
        <v>11</v>
      </c>
      <c r="D414" s="5" t="s">
        <v>12</v>
      </c>
      <c r="E414" s="5" t="s">
        <v>13</v>
      </c>
      <c r="F414" s="5" t="s">
        <v>37</v>
      </c>
      <c r="G414" s="5" t="s">
        <v>42</v>
      </c>
      <c r="H414" s="5">
        <v>13</v>
      </c>
      <c r="I414" s="5">
        <v>4843.21</v>
      </c>
      <c r="J414" s="5">
        <v>62961.73</v>
      </c>
      <c r="K414" s="5" t="str">
        <f t="shared" si="6"/>
        <v>March</v>
      </c>
    </row>
    <row r="415" spans="1:11" x14ac:dyDescent="0.3">
      <c r="A415" s="4">
        <v>45001</v>
      </c>
      <c r="B415" s="5" t="s">
        <v>22</v>
      </c>
      <c r="C415" s="5" t="s">
        <v>17</v>
      </c>
      <c r="D415" s="5" t="s">
        <v>18</v>
      </c>
      <c r="E415" s="5" t="s">
        <v>19</v>
      </c>
      <c r="F415" s="5" t="s">
        <v>37</v>
      </c>
      <c r="G415" s="5" t="s">
        <v>61</v>
      </c>
      <c r="H415" s="5">
        <v>19</v>
      </c>
      <c r="I415" s="5">
        <v>2240.89</v>
      </c>
      <c r="J415" s="5">
        <v>42576.91</v>
      </c>
      <c r="K415" s="5" t="str">
        <f t="shared" si="6"/>
        <v>March</v>
      </c>
    </row>
    <row r="416" spans="1:11" x14ac:dyDescent="0.3">
      <c r="A416" s="4">
        <v>45007</v>
      </c>
      <c r="B416" s="5" t="s">
        <v>22</v>
      </c>
      <c r="C416" s="5" t="s">
        <v>64</v>
      </c>
      <c r="D416" s="5" t="s">
        <v>48</v>
      </c>
      <c r="E416" s="5" t="s">
        <v>49</v>
      </c>
      <c r="F416" s="5" t="s">
        <v>26</v>
      </c>
      <c r="G416" s="5" t="s">
        <v>43</v>
      </c>
      <c r="H416" s="5">
        <v>8</v>
      </c>
      <c r="I416" s="5">
        <v>4663.82</v>
      </c>
      <c r="J416" s="5">
        <v>37310.559999999998</v>
      </c>
      <c r="K416" s="5" t="str">
        <f t="shared" si="6"/>
        <v>March</v>
      </c>
    </row>
    <row r="417" spans="1:11" x14ac:dyDescent="0.3">
      <c r="A417" s="4">
        <v>45002</v>
      </c>
      <c r="B417" s="5" t="s">
        <v>44</v>
      </c>
      <c r="C417" s="5" t="s">
        <v>33</v>
      </c>
      <c r="D417" s="5" t="s">
        <v>18</v>
      </c>
      <c r="E417" s="5" t="s">
        <v>19</v>
      </c>
      <c r="F417" s="5" t="s">
        <v>26</v>
      </c>
      <c r="G417" s="5" t="s">
        <v>45</v>
      </c>
      <c r="H417" s="5">
        <v>8</v>
      </c>
      <c r="I417" s="5">
        <v>2240.2199999999998</v>
      </c>
      <c r="J417" s="5">
        <v>17921.759999999998</v>
      </c>
      <c r="K417" s="5" t="str">
        <f t="shared" si="6"/>
        <v>March</v>
      </c>
    </row>
    <row r="418" spans="1:11" x14ac:dyDescent="0.3">
      <c r="A418" s="4">
        <v>44993</v>
      </c>
      <c r="B418" s="5" t="s">
        <v>22</v>
      </c>
      <c r="C418" s="5" t="s">
        <v>47</v>
      </c>
      <c r="D418" s="5" t="s">
        <v>48</v>
      </c>
      <c r="E418" s="5" t="s">
        <v>49</v>
      </c>
      <c r="F418" s="5" t="s">
        <v>26</v>
      </c>
      <c r="G418" s="5" t="s">
        <v>27</v>
      </c>
      <c r="H418" s="5">
        <v>14</v>
      </c>
      <c r="I418" s="5">
        <v>271.27</v>
      </c>
      <c r="J418" s="5">
        <v>3797.78</v>
      </c>
      <c r="K418" s="5" t="str">
        <f t="shared" si="6"/>
        <v>March</v>
      </c>
    </row>
    <row r="419" spans="1:11" x14ac:dyDescent="0.3">
      <c r="A419" s="4">
        <v>45013</v>
      </c>
      <c r="B419" s="5" t="s">
        <v>32</v>
      </c>
      <c r="C419" s="5" t="s">
        <v>33</v>
      </c>
      <c r="D419" s="5" t="s">
        <v>18</v>
      </c>
      <c r="E419" s="5" t="s">
        <v>19</v>
      </c>
      <c r="F419" s="5" t="s">
        <v>37</v>
      </c>
      <c r="G419" s="5" t="s">
        <v>42</v>
      </c>
      <c r="H419" s="5">
        <v>1</v>
      </c>
      <c r="I419" s="5">
        <v>2918.29</v>
      </c>
      <c r="J419" s="5">
        <v>2918.29</v>
      </c>
      <c r="K419" s="5" t="str">
        <f t="shared" si="6"/>
        <v>March</v>
      </c>
    </row>
    <row r="420" spans="1:11" x14ac:dyDescent="0.3">
      <c r="A420" s="4">
        <v>45000</v>
      </c>
      <c r="B420" s="5" t="s">
        <v>32</v>
      </c>
      <c r="C420" s="5" t="s">
        <v>23</v>
      </c>
      <c r="D420" s="5" t="s">
        <v>24</v>
      </c>
      <c r="E420" s="5" t="s">
        <v>19</v>
      </c>
      <c r="F420" s="5" t="s">
        <v>26</v>
      </c>
      <c r="G420" s="5" t="s">
        <v>45</v>
      </c>
      <c r="H420" s="5">
        <v>4</v>
      </c>
      <c r="I420" s="5">
        <v>2563.65</v>
      </c>
      <c r="J420" s="5">
        <v>10254.6</v>
      </c>
      <c r="K420" s="5" t="str">
        <f t="shared" si="6"/>
        <v>March</v>
      </c>
    </row>
    <row r="421" spans="1:11" x14ac:dyDescent="0.3">
      <c r="A421" s="4">
        <v>45009</v>
      </c>
      <c r="B421" s="5" t="s">
        <v>44</v>
      </c>
      <c r="C421" s="5" t="s">
        <v>17</v>
      </c>
      <c r="D421" s="5" t="s">
        <v>18</v>
      </c>
      <c r="E421" s="5" t="s">
        <v>19</v>
      </c>
      <c r="F421" s="5" t="s">
        <v>20</v>
      </c>
      <c r="G421" s="5" t="s">
        <v>66</v>
      </c>
      <c r="H421" s="5">
        <v>11</v>
      </c>
      <c r="I421" s="5">
        <v>4382.91</v>
      </c>
      <c r="J421" s="5">
        <v>48212.01</v>
      </c>
      <c r="K421" s="5" t="str">
        <f t="shared" si="6"/>
        <v>March</v>
      </c>
    </row>
    <row r="422" spans="1:11" x14ac:dyDescent="0.3">
      <c r="A422" s="4">
        <v>45006</v>
      </c>
      <c r="B422" s="5" t="s">
        <v>53</v>
      </c>
      <c r="C422" s="5" t="s">
        <v>33</v>
      </c>
      <c r="D422" s="5" t="s">
        <v>18</v>
      </c>
      <c r="E422" s="5" t="s">
        <v>19</v>
      </c>
      <c r="F422" s="5" t="s">
        <v>26</v>
      </c>
      <c r="G422" s="5" t="s">
        <v>27</v>
      </c>
      <c r="H422" s="5">
        <v>18</v>
      </c>
      <c r="I422" s="5">
        <v>2971.68</v>
      </c>
      <c r="J422" s="5">
        <v>53490.239999999998</v>
      </c>
      <c r="K422" s="5" t="str">
        <f t="shared" si="6"/>
        <v>March</v>
      </c>
    </row>
    <row r="423" spans="1:11" x14ac:dyDescent="0.3">
      <c r="A423" s="4">
        <v>44986</v>
      </c>
      <c r="B423" s="5" t="s">
        <v>22</v>
      </c>
      <c r="C423" s="5" t="s">
        <v>17</v>
      </c>
      <c r="D423" s="5" t="s">
        <v>18</v>
      </c>
      <c r="E423" s="5" t="s">
        <v>19</v>
      </c>
      <c r="F423" s="5" t="s">
        <v>20</v>
      </c>
      <c r="G423" s="5" t="s">
        <v>66</v>
      </c>
      <c r="H423" s="5">
        <v>19</v>
      </c>
      <c r="I423" s="5">
        <v>3990.16</v>
      </c>
      <c r="J423" s="5">
        <v>75813.039999999994</v>
      </c>
      <c r="K423" s="5" t="str">
        <f t="shared" si="6"/>
        <v>March</v>
      </c>
    </row>
    <row r="424" spans="1:11" x14ac:dyDescent="0.3">
      <c r="A424" s="4">
        <v>45012</v>
      </c>
      <c r="B424" s="5" t="s">
        <v>53</v>
      </c>
      <c r="C424" s="5" t="s">
        <v>50</v>
      </c>
      <c r="D424" s="5" t="s">
        <v>12</v>
      </c>
      <c r="E424" s="5" t="s">
        <v>13</v>
      </c>
      <c r="F424" s="5" t="s">
        <v>20</v>
      </c>
      <c r="G424" s="5" t="s">
        <v>21</v>
      </c>
      <c r="H424" s="5">
        <v>7</v>
      </c>
      <c r="I424" s="5">
        <v>2253.94</v>
      </c>
      <c r="J424" s="5">
        <v>15777.58</v>
      </c>
      <c r="K424" s="5" t="str">
        <f t="shared" si="6"/>
        <v>March</v>
      </c>
    </row>
    <row r="425" spans="1:11" x14ac:dyDescent="0.3">
      <c r="A425" s="4">
        <v>44996</v>
      </c>
      <c r="B425" s="5" t="s">
        <v>16</v>
      </c>
      <c r="C425" s="5" t="s">
        <v>36</v>
      </c>
      <c r="D425" s="5" t="s">
        <v>24</v>
      </c>
      <c r="E425" s="5" t="s">
        <v>19</v>
      </c>
      <c r="F425" s="5" t="s">
        <v>14</v>
      </c>
      <c r="G425" s="5" t="s">
        <v>63</v>
      </c>
      <c r="H425" s="5">
        <v>18</v>
      </c>
      <c r="I425" s="5">
        <v>2231.56</v>
      </c>
      <c r="J425" s="5">
        <v>40168.080000000002</v>
      </c>
      <c r="K425" s="5" t="str">
        <f t="shared" si="6"/>
        <v>March</v>
      </c>
    </row>
    <row r="426" spans="1:11" x14ac:dyDescent="0.3">
      <c r="A426" s="4">
        <v>45003</v>
      </c>
      <c r="B426" s="5" t="s">
        <v>22</v>
      </c>
      <c r="C426" s="5" t="s">
        <v>25</v>
      </c>
      <c r="D426" s="5" t="s">
        <v>18</v>
      </c>
      <c r="E426" s="5" t="s">
        <v>19</v>
      </c>
      <c r="F426" s="5" t="s">
        <v>37</v>
      </c>
      <c r="G426" s="5" t="s">
        <v>62</v>
      </c>
      <c r="H426" s="5">
        <v>6</v>
      </c>
      <c r="I426" s="5">
        <v>1047.72</v>
      </c>
      <c r="J426" s="5">
        <v>6286.32</v>
      </c>
      <c r="K426" s="5" t="str">
        <f t="shared" si="6"/>
        <v>March</v>
      </c>
    </row>
    <row r="427" spans="1:11" x14ac:dyDescent="0.3">
      <c r="A427" s="4">
        <v>45000</v>
      </c>
      <c r="B427" s="5" t="s">
        <v>16</v>
      </c>
      <c r="C427" s="5" t="s">
        <v>25</v>
      </c>
      <c r="D427" s="5" t="s">
        <v>18</v>
      </c>
      <c r="E427" s="5" t="s">
        <v>19</v>
      </c>
      <c r="F427" s="5" t="s">
        <v>20</v>
      </c>
      <c r="G427" s="5" t="s">
        <v>66</v>
      </c>
      <c r="H427" s="5">
        <v>20</v>
      </c>
      <c r="I427" s="5">
        <v>827.08</v>
      </c>
      <c r="J427" s="5">
        <v>16541.599999999999</v>
      </c>
      <c r="K427" s="5" t="str">
        <f t="shared" si="6"/>
        <v>March</v>
      </c>
    </row>
    <row r="428" spans="1:11" x14ac:dyDescent="0.3">
      <c r="A428" s="4">
        <v>44996</v>
      </c>
      <c r="B428" s="5" t="s">
        <v>16</v>
      </c>
      <c r="C428" s="5" t="s">
        <v>64</v>
      </c>
      <c r="D428" s="5" t="s">
        <v>48</v>
      </c>
      <c r="E428" s="5" t="s">
        <v>49</v>
      </c>
      <c r="F428" s="5" t="s">
        <v>26</v>
      </c>
      <c r="G428" s="5" t="s">
        <v>59</v>
      </c>
      <c r="H428" s="5">
        <v>15</v>
      </c>
      <c r="I428" s="5">
        <v>3946.23</v>
      </c>
      <c r="J428" s="5">
        <v>59193.45</v>
      </c>
      <c r="K428" s="5" t="str">
        <f t="shared" si="6"/>
        <v>March</v>
      </c>
    </row>
    <row r="429" spans="1:11" x14ac:dyDescent="0.3">
      <c r="A429" s="4">
        <v>45004</v>
      </c>
      <c r="B429" s="5" t="s">
        <v>44</v>
      </c>
      <c r="C429" s="5" t="s">
        <v>36</v>
      </c>
      <c r="D429" s="5" t="s">
        <v>24</v>
      </c>
      <c r="E429" s="5" t="s">
        <v>19</v>
      </c>
      <c r="F429" s="5" t="s">
        <v>37</v>
      </c>
      <c r="G429" s="5" t="s">
        <v>42</v>
      </c>
      <c r="H429" s="5">
        <v>2</v>
      </c>
      <c r="I429" s="5">
        <v>3830.39</v>
      </c>
      <c r="J429" s="5">
        <v>7660.78</v>
      </c>
      <c r="K429" s="5" t="str">
        <f t="shared" si="6"/>
        <v>March</v>
      </c>
    </row>
    <row r="430" spans="1:11" x14ac:dyDescent="0.3">
      <c r="A430" s="4">
        <v>45008</v>
      </c>
      <c r="B430" s="5" t="s">
        <v>16</v>
      </c>
      <c r="C430" s="5" t="s">
        <v>64</v>
      </c>
      <c r="D430" s="5" t="s">
        <v>48</v>
      </c>
      <c r="E430" s="5" t="s">
        <v>49</v>
      </c>
      <c r="F430" s="5" t="s">
        <v>26</v>
      </c>
      <c r="G430" s="5" t="s">
        <v>43</v>
      </c>
      <c r="H430" s="5">
        <v>12</v>
      </c>
      <c r="I430" s="5">
        <v>957.01</v>
      </c>
      <c r="J430" s="5">
        <v>11484.12</v>
      </c>
      <c r="K430" s="5" t="str">
        <f t="shared" si="6"/>
        <v>March</v>
      </c>
    </row>
    <row r="431" spans="1:11" x14ac:dyDescent="0.3">
      <c r="A431" s="4">
        <v>44995</v>
      </c>
      <c r="B431" s="5" t="s">
        <v>16</v>
      </c>
      <c r="C431" s="5" t="s">
        <v>33</v>
      </c>
      <c r="D431" s="5" t="s">
        <v>18</v>
      </c>
      <c r="E431" s="5" t="s">
        <v>19</v>
      </c>
      <c r="F431" s="5" t="s">
        <v>30</v>
      </c>
      <c r="G431" s="5" t="s">
        <v>58</v>
      </c>
      <c r="H431" s="5">
        <v>18</v>
      </c>
      <c r="I431" s="5">
        <v>2299.9299999999998</v>
      </c>
      <c r="J431" s="5">
        <v>41398.74</v>
      </c>
      <c r="K431" s="5" t="str">
        <f t="shared" si="6"/>
        <v>March</v>
      </c>
    </row>
    <row r="432" spans="1:11" x14ac:dyDescent="0.3">
      <c r="A432" s="4">
        <v>45002</v>
      </c>
      <c r="B432" s="5" t="s">
        <v>32</v>
      </c>
      <c r="C432" s="5" t="s">
        <v>55</v>
      </c>
      <c r="D432" s="5" t="s">
        <v>24</v>
      </c>
      <c r="E432" s="5" t="s">
        <v>19</v>
      </c>
      <c r="F432" s="5" t="s">
        <v>20</v>
      </c>
      <c r="G432" s="5" t="s">
        <v>34</v>
      </c>
      <c r="H432" s="5">
        <v>6</v>
      </c>
      <c r="I432" s="5">
        <v>1919.03</v>
      </c>
      <c r="J432" s="5">
        <v>11514.18</v>
      </c>
      <c r="K432" s="5" t="str">
        <f t="shared" si="6"/>
        <v>March</v>
      </c>
    </row>
    <row r="433" spans="1:11" x14ac:dyDescent="0.3">
      <c r="A433" s="4">
        <v>44997</v>
      </c>
      <c r="B433" s="5" t="s">
        <v>39</v>
      </c>
      <c r="C433" s="5" t="s">
        <v>29</v>
      </c>
      <c r="D433" s="5" t="s">
        <v>12</v>
      </c>
      <c r="E433" s="5" t="s">
        <v>13</v>
      </c>
      <c r="F433" s="5" t="s">
        <v>30</v>
      </c>
      <c r="G433" s="5" t="s">
        <v>58</v>
      </c>
      <c r="H433" s="5">
        <v>2</v>
      </c>
      <c r="I433" s="5">
        <v>1269.81</v>
      </c>
      <c r="J433" s="5">
        <v>2539.62</v>
      </c>
      <c r="K433" s="5" t="str">
        <f t="shared" si="6"/>
        <v>March</v>
      </c>
    </row>
    <row r="434" spans="1:11" x14ac:dyDescent="0.3">
      <c r="A434" s="4">
        <v>44999</v>
      </c>
      <c r="B434" s="5" t="s">
        <v>28</v>
      </c>
      <c r="C434" s="5" t="s">
        <v>40</v>
      </c>
      <c r="D434" s="5" t="s">
        <v>41</v>
      </c>
      <c r="E434" s="5" t="s">
        <v>13</v>
      </c>
      <c r="F434" s="5" t="s">
        <v>26</v>
      </c>
      <c r="G434" s="5" t="s">
        <v>27</v>
      </c>
      <c r="H434" s="5">
        <v>5</v>
      </c>
      <c r="I434" s="5">
        <v>4686.67</v>
      </c>
      <c r="J434" s="5">
        <v>23433.35</v>
      </c>
      <c r="K434" s="5" t="str">
        <f t="shared" si="6"/>
        <v>March</v>
      </c>
    </row>
    <row r="435" spans="1:11" x14ac:dyDescent="0.3">
      <c r="A435" s="4">
        <v>44993</v>
      </c>
      <c r="B435" s="5" t="s">
        <v>44</v>
      </c>
      <c r="C435" s="5" t="s">
        <v>54</v>
      </c>
      <c r="D435" s="5" t="s">
        <v>48</v>
      </c>
      <c r="E435" s="5" t="s">
        <v>49</v>
      </c>
      <c r="F435" s="5" t="s">
        <v>30</v>
      </c>
      <c r="G435" s="5" t="s">
        <v>56</v>
      </c>
      <c r="H435" s="5">
        <v>6</v>
      </c>
      <c r="I435" s="5">
        <v>3918.07</v>
      </c>
      <c r="J435" s="5">
        <v>23508.42</v>
      </c>
      <c r="K435" s="5" t="str">
        <f t="shared" si="6"/>
        <v>March</v>
      </c>
    </row>
    <row r="436" spans="1:11" x14ac:dyDescent="0.3">
      <c r="A436" s="4">
        <v>45010</v>
      </c>
      <c r="B436" s="5" t="s">
        <v>53</v>
      </c>
      <c r="C436" s="5" t="s">
        <v>55</v>
      </c>
      <c r="D436" s="5" t="s">
        <v>24</v>
      </c>
      <c r="E436" s="5" t="s">
        <v>19</v>
      </c>
      <c r="F436" s="5" t="s">
        <v>30</v>
      </c>
      <c r="G436" s="5" t="s">
        <v>58</v>
      </c>
      <c r="H436" s="5">
        <v>18</v>
      </c>
      <c r="I436" s="5">
        <v>2773.93</v>
      </c>
      <c r="J436" s="5">
        <v>49930.74</v>
      </c>
      <c r="K436" s="5" t="str">
        <f t="shared" si="6"/>
        <v>March</v>
      </c>
    </row>
    <row r="437" spans="1:11" x14ac:dyDescent="0.3">
      <c r="A437" s="4">
        <v>44994</v>
      </c>
      <c r="B437" s="5" t="s">
        <v>28</v>
      </c>
      <c r="C437" s="5" t="s">
        <v>50</v>
      </c>
      <c r="D437" s="5" t="s">
        <v>12</v>
      </c>
      <c r="E437" s="5" t="s">
        <v>13</v>
      </c>
      <c r="F437" s="5" t="s">
        <v>30</v>
      </c>
      <c r="G437" s="5" t="s">
        <v>56</v>
      </c>
      <c r="H437" s="5">
        <v>15</v>
      </c>
      <c r="I437" s="5">
        <v>2540.06</v>
      </c>
      <c r="J437" s="5">
        <v>38100.9</v>
      </c>
      <c r="K437" s="5" t="str">
        <f t="shared" si="6"/>
        <v>March</v>
      </c>
    </row>
    <row r="438" spans="1:11" x14ac:dyDescent="0.3">
      <c r="A438" s="4">
        <v>45102</v>
      </c>
      <c r="B438" s="5" t="s">
        <v>10</v>
      </c>
      <c r="C438" s="5" t="s">
        <v>11</v>
      </c>
      <c r="D438" s="5" t="s">
        <v>12</v>
      </c>
      <c r="E438" s="5" t="s">
        <v>13</v>
      </c>
      <c r="F438" s="5" t="s">
        <v>14</v>
      </c>
      <c r="G438" s="5" t="s">
        <v>15</v>
      </c>
      <c r="H438" s="5">
        <v>6</v>
      </c>
      <c r="I438" s="5">
        <v>4016.25</v>
      </c>
      <c r="J438" s="5">
        <v>24097.5</v>
      </c>
      <c r="K438" s="5" t="str">
        <f t="shared" si="6"/>
        <v>June</v>
      </c>
    </row>
    <row r="439" spans="1:11" x14ac:dyDescent="0.3">
      <c r="A439" s="4">
        <v>45079</v>
      </c>
      <c r="B439" s="5" t="s">
        <v>28</v>
      </c>
      <c r="C439" s="5" t="s">
        <v>50</v>
      </c>
      <c r="D439" s="5" t="s">
        <v>12</v>
      </c>
      <c r="E439" s="5" t="s">
        <v>13</v>
      </c>
      <c r="F439" s="5" t="s">
        <v>14</v>
      </c>
      <c r="G439" s="5" t="s">
        <v>15</v>
      </c>
      <c r="H439" s="5">
        <v>11</v>
      </c>
      <c r="I439" s="5">
        <v>4509.49</v>
      </c>
      <c r="J439" s="5">
        <v>49604.39</v>
      </c>
      <c r="K439" s="5" t="str">
        <f t="shared" si="6"/>
        <v>June</v>
      </c>
    </row>
    <row r="440" spans="1:11" x14ac:dyDescent="0.3">
      <c r="A440" s="4">
        <v>45101</v>
      </c>
      <c r="B440" s="5" t="s">
        <v>35</v>
      </c>
      <c r="C440" s="5" t="s">
        <v>33</v>
      </c>
      <c r="D440" s="5" t="s">
        <v>18</v>
      </c>
      <c r="E440" s="5" t="s">
        <v>19</v>
      </c>
      <c r="F440" s="5" t="s">
        <v>30</v>
      </c>
      <c r="G440" s="5" t="s">
        <v>56</v>
      </c>
      <c r="H440" s="5">
        <v>15</v>
      </c>
      <c r="I440" s="5">
        <v>3368.77</v>
      </c>
      <c r="J440" s="5">
        <v>50531.55</v>
      </c>
      <c r="K440" s="5" t="str">
        <f t="shared" si="6"/>
        <v>June</v>
      </c>
    </row>
    <row r="441" spans="1:11" x14ac:dyDescent="0.3">
      <c r="A441" s="4">
        <v>45097</v>
      </c>
      <c r="B441" s="5" t="s">
        <v>22</v>
      </c>
      <c r="C441" s="5" t="s">
        <v>40</v>
      </c>
      <c r="D441" s="5" t="s">
        <v>41</v>
      </c>
      <c r="E441" s="5" t="s">
        <v>13</v>
      </c>
      <c r="F441" s="5" t="s">
        <v>20</v>
      </c>
      <c r="G441" s="5" t="s">
        <v>34</v>
      </c>
      <c r="H441" s="5">
        <v>17</v>
      </c>
      <c r="I441" s="5">
        <v>1037.05</v>
      </c>
      <c r="J441" s="5">
        <v>17629.849999999999</v>
      </c>
      <c r="K441" s="5" t="str">
        <f t="shared" si="6"/>
        <v>June</v>
      </c>
    </row>
    <row r="442" spans="1:11" x14ac:dyDescent="0.3">
      <c r="A442" s="4">
        <v>45088</v>
      </c>
      <c r="B442" s="5" t="s">
        <v>44</v>
      </c>
      <c r="C442" s="5" t="s">
        <v>29</v>
      </c>
      <c r="D442" s="5" t="s">
        <v>12</v>
      </c>
      <c r="E442" s="5" t="s">
        <v>13</v>
      </c>
      <c r="F442" s="5" t="s">
        <v>20</v>
      </c>
      <c r="G442" s="5" t="s">
        <v>60</v>
      </c>
      <c r="H442" s="5">
        <v>7</v>
      </c>
      <c r="I442" s="5">
        <v>2483.54</v>
      </c>
      <c r="J442" s="5">
        <v>17384.78</v>
      </c>
      <c r="K442" s="5" t="str">
        <f t="shared" si="6"/>
        <v>June</v>
      </c>
    </row>
    <row r="443" spans="1:11" x14ac:dyDescent="0.3">
      <c r="A443" s="4">
        <v>45103</v>
      </c>
      <c r="B443" s="5" t="s">
        <v>44</v>
      </c>
      <c r="C443" s="5" t="s">
        <v>50</v>
      </c>
      <c r="D443" s="5" t="s">
        <v>12</v>
      </c>
      <c r="E443" s="5" t="s">
        <v>13</v>
      </c>
      <c r="F443" s="5" t="s">
        <v>20</v>
      </c>
      <c r="G443" s="5" t="s">
        <v>34</v>
      </c>
      <c r="H443" s="5">
        <v>14</v>
      </c>
      <c r="I443" s="5">
        <v>2883.11</v>
      </c>
      <c r="J443" s="5">
        <v>40363.54</v>
      </c>
      <c r="K443" s="5" t="str">
        <f t="shared" si="6"/>
        <v>June</v>
      </c>
    </row>
    <row r="444" spans="1:11" x14ac:dyDescent="0.3">
      <c r="A444" s="4">
        <v>45095</v>
      </c>
      <c r="B444" s="5" t="s">
        <v>32</v>
      </c>
      <c r="C444" s="5" t="s">
        <v>54</v>
      </c>
      <c r="D444" s="5" t="s">
        <v>48</v>
      </c>
      <c r="E444" s="5" t="s">
        <v>49</v>
      </c>
      <c r="F444" s="5" t="s">
        <v>30</v>
      </c>
      <c r="G444" s="5" t="s">
        <v>52</v>
      </c>
      <c r="H444" s="5">
        <v>9</v>
      </c>
      <c r="I444" s="5">
        <v>2819.87</v>
      </c>
      <c r="J444" s="5">
        <v>25378.83</v>
      </c>
      <c r="K444" s="5" t="str">
        <f t="shared" si="6"/>
        <v>June</v>
      </c>
    </row>
    <row r="445" spans="1:11" x14ac:dyDescent="0.3">
      <c r="A445" s="4">
        <v>45088</v>
      </c>
      <c r="B445" s="5" t="s">
        <v>44</v>
      </c>
      <c r="C445" s="5" t="s">
        <v>36</v>
      </c>
      <c r="D445" s="5" t="s">
        <v>24</v>
      </c>
      <c r="E445" s="5" t="s">
        <v>19</v>
      </c>
      <c r="F445" s="5" t="s">
        <v>20</v>
      </c>
      <c r="G445" s="5" t="s">
        <v>34</v>
      </c>
      <c r="H445" s="5">
        <v>17</v>
      </c>
      <c r="I445" s="5">
        <v>3975.74</v>
      </c>
      <c r="J445" s="5">
        <v>67587.58</v>
      </c>
      <c r="K445" s="5" t="str">
        <f t="shared" si="6"/>
        <v>June</v>
      </c>
    </row>
    <row r="446" spans="1:11" x14ac:dyDescent="0.3">
      <c r="A446" s="4">
        <v>45107</v>
      </c>
      <c r="B446" s="5" t="s">
        <v>39</v>
      </c>
      <c r="C446" s="5" t="s">
        <v>29</v>
      </c>
      <c r="D446" s="5" t="s">
        <v>12</v>
      </c>
      <c r="E446" s="5" t="s">
        <v>13</v>
      </c>
      <c r="F446" s="5" t="s">
        <v>26</v>
      </c>
      <c r="G446" s="5" t="s">
        <v>27</v>
      </c>
      <c r="H446" s="5">
        <v>11</v>
      </c>
      <c r="I446" s="5">
        <v>3562.92</v>
      </c>
      <c r="J446" s="5">
        <v>39192.120000000003</v>
      </c>
      <c r="K446" s="5" t="str">
        <f t="shared" si="6"/>
        <v>June</v>
      </c>
    </row>
    <row r="447" spans="1:11" x14ac:dyDescent="0.3">
      <c r="A447" s="4">
        <v>45090</v>
      </c>
      <c r="B447" s="5" t="s">
        <v>10</v>
      </c>
      <c r="C447" s="5" t="s">
        <v>29</v>
      </c>
      <c r="D447" s="5" t="s">
        <v>12</v>
      </c>
      <c r="E447" s="5" t="s">
        <v>13</v>
      </c>
      <c r="F447" s="5" t="s">
        <v>14</v>
      </c>
      <c r="G447" s="5" t="s">
        <v>57</v>
      </c>
      <c r="H447" s="5">
        <v>17</v>
      </c>
      <c r="I447" s="5">
        <v>2910.12</v>
      </c>
      <c r="J447" s="5">
        <v>49472.04</v>
      </c>
      <c r="K447" s="5" t="str">
        <f t="shared" si="6"/>
        <v>June</v>
      </c>
    </row>
    <row r="448" spans="1:11" x14ac:dyDescent="0.3">
      <c r="A448" s="4">
        <v>45098</v>
      </c>
      <c r="B448" s="5" t="s">
        <v>32</v>
      </c>
      <c r="C448" s="5" t="s">
        <v>64</v>
      </c>
      <c r="D448" s="5" t="s">
        <v>48</v>
      </c>
      <c r="E448" s="5" t="s">
        <v>49</v>
      </c>
      <c r="F448" s="5" t="s">
        <v>30</v>
      </c>
      <c r="G448" s="5" t="s">
        <v>58</v>
      </c>
      <c r="H448" s="5">
        <v>1</v>
      </c>
      <c r="I448" s="5">
        <v>4801.38</v>
      </c>
      <c r="J448" s="5">
        <v>4801.38</v>
      </c>
      <c r="K448" s="5" t="str">
        <f t="shared" si="6"/>
        <v>June</v>
      </c>
    </row>
    <row r="449" spans="1:11" x14ac:dyDescent="0.3">
      <c r="A449" s="4">
        <v>45079</v>
      </c>
      <c r="B449" s="5" t="s">
        <v>32</v>
      </c>
      <c r="C449" s="5" t="s">
        <v>65</v>
      </c>
      <c r="D449" s="5" t="s">
        <v>41</v>
      </c>
      <c r="E449" s="5" t="s">
        <v>13</v>
      </c>
      <c r="F449" s="5" t="s">
        <v>20</v>
      </c>
      <c r="G449" s="5" t="s">
        <v>60</v>
      </c>
      <c r="H449" s="5">
        <v>16</v>
      </c>
      <c r="I449" s="5">
        <v>4096.74</v>
      </c>
      <c r="J449" s="5">
        <v>65547.839999999997</v>
      </c>
      <c r="K449" s="5" t="str">
        <f t="shared" si="6"/>
        <v>June</v>
      </c>
    </row>
    <row r="450" spans="1:11" x14ac:dyDescent="0.3">
      <c r="A450" s="4">
        <v>45095</v>
      </c>
      <c r="B450" s="5" t="s">
        <v>10</v>
      </c>
      <c r="C450" s="5" t="s">
        <v>11</v>
      </c>
      <c r="D450" s="5" t="s">
        <v>12</v>
      </c>
      <c r="E450" s="5" t="s">
        <v>13</v>
      </c>
      <c r="F450" s="5" t="s">
        <v>20</v>
      </c>
      <c r="G450" s="5" t="s">
        <v>34</v>
      </c>
      <c r="H450" s="5">
        <v>17</v>
      </c>
      <c r="I450" s="5">
        <v>679.78</v>
      </c>
      <c r="J450" s="5">
        <v>11556.26</v>
      </c>
      <c r="K450" s="5" t="str">
        <f t="shared" ref="K450:K513" si="7">TEXT(A450,"mmmm")</f>
        <v>June</v>
      </c>
    </row>
    <row r="451" spans="1:11" x14ac:dyDescent="0.3">
      <c r="A451" s="4">
        <v>45098</v>
      </c>
      <c r="B451" s="5" t="s">
        <v>32</v>
      </c>
      <c r="C451" s="5" t="s">
        <v>36</v>
      </c>
      <c r="D451" s="5" t="s">
        <v>24</v>
      </c>
      <c r="E451" s="5" t="s">
        <v>19</v>
      </c>
      <c r="F451" s="5" t="s">
        <v>14</v>
      </c>
      <c r="G451" s="5" t="s">
        <v>67</v>
      </c>
      <c r="H451" s="5">
        <v>20</v>
      </c>
      <c r="I451" s="5">
        <v>459.48</v>
      </c>
      <c r="J451" s="5">
        <v>9189.6</v>
      </c>
      <c r="K451" s="5" t="str">
        <f t="shared" si="7"/>
        <v>June</v>
      </c>
    </row>
    <row r="452" spans="1:11" x14ac:dyDescent="0.3">
      <c r="A452" s="4">
        <v>45083</v>
      </c>
      <c r="B452" s="5" t="s">
        <v>22</v>
      </c>
      <c r="C452" s="5" t="s">
        <v>36</v>
      </c>
      <c r="D452" s="5" t="s">
        <v>24</v>
      </c>
      <c r="E452" s="5" t="s">
        <v>19</v>
      </c>
      <c r="F452" s="5" t="s">
        <v>20</v>
      </c>
      <c r="G452" s="5" t="s">
        <v>21</v>
      </c>
      <c r="H452" s="5">
        <v>9</v>
      </c>
      <c r="I452" s="5">
        <v>4712.9799999999996</v>
      </c>
      <c r="J452" s="5">
        <v>42416.82</v>
      </c>
      <c r="K452" s="5" t="str">
        <f t="shared" si="7"/>
        <v>June</v>
      </c>
    </row>
    <row r="453" spans="1:11" x14ac:dyDescent="0.3">
      <c r="A453" s="4">
        <v>45104</v>
      </c>
      <c r="B453" s="5" t="s">
        <v>16</v>
      </c>
      <c r="C453" s="5" t="s">
        <v>29</v>
      </c>
      <c r="D453" s="5" t="s">
        <v>12</v>
      </c>
      <c r="E453" s="5" t="s">
        <v>13</v>
      </c>
      <c r="F453" s="5" t="s">
        <v>30</v>
      </c>
      <c r="G453" s="5" t="s">
        <v>58</v>
      </c>
      <c r="H453" s="5">
        <v>1</v>
      </c>
      <c r="I453" s="5">
        <v>1544.87</v>
      </c>
      <c r="J453" s="5">
        <v>1544.87</v>
      </c>
      <c r="K453" s="5" t="str">
        <f t="shared" si="7"/>
        <v>June</v>
      </c>
    </row>
    <row r="454" spans="1:11" x14ac:dyDescent="0.3">
      <c r="A454" s="4">
        <v>45089</v>
      </c>
      <c r="B454" s="5" t="s">
        <v>32</v>
      </c>
      <c r="C454" s="5" t="s">
        <v>47</v>
      </c>
      <c r="D454" s="5" t="s">
        <v>48</v>
      </c>
      <c r="E454" s="5" t="s">
        <v>49</v>
      </c>
      <c r="F454" s="5" t="s">
        <v>37</v>
      </c>
      <c r="G454" s="5" t="s">
        <v>38</v>
      </c>
      <c r="H454" s="5">
        <v>17</v>
      </c>
      <c r="I454" s="5">
        <v>1574.45</v>
      </c>
      <c r="J454" s="5">
        <v>26765.65</v>
      </c>
      <c r="K454" s="5" t="str">
        <f t="shared" si="7"/>
        <v>June</v>
      </c>
    </row>
    <row r="455" spans="1:11" x14ac:dyDescent="0.3">
      <c r="A455" s="4">
        <v>45098</v>
      </c>
      <c r="B455" s="5" t="s">
        <v>35</v>
      </c>
      <c r="C455" s="5" t="s">
        <v>65</v>
      </c>
      <c r="D455" s="5" t="s">
        <v>41</v>
      </c>
      <c r="E455" s="5" t="s">
        <v>13</v>
      </c>
      <c r="F455" s="5" t="s">
        <v>26</v>
      </c>
      <c r="G455" s="5" t="s">
        <v>27</v>
      </c>
      <c r="H455" s="5">
        <v>8</v>
      </c>
      <c r="I455" s="5">
        <v>4658.57</v>
      </c>
      <c r="J455" s="5">
        <v>37268.559999999998</v>
      </c>
      <c r="K455" s="5" t="str">
        <f t="shared" si="7"/>
        <v>June</v>
      </c>
    </row>
    <row r="456" spans="1:11" x14ac:dyDescent="0.3">
      <c r="A456" s="4">
        <v>45083</v>
      </c>
      <c r="B456" s="5" t="s">
        <v>10</v>
      </c>
      <c r="C456" s="5" t="s">
        <v>64</v>
      </c>
      <c r="D456" s="5" t="s">
        <v>48</v>
      </c>
      <c r="E456" s="5" t="s">
        <v>49</v>
      </c>
      <c r="F456" s="5" t="s">
        <v>20</v>
      </c>
      <c r="G456" s="5" t="s">
        <v>34</v>
      </c>
      <c r="H456" s="5">
        <v>10</v>
      </c>
      <c r="I456" s="5">
        <v>4210.63</v>
      </c>
      <c r="J456" s="5">
        <v>42106.3</v>
      </c>
      <c r="K456" s="5" t="str">
        <f t="shared" si="7"/>
        <v>June</v>
      </c>
    </row>
    <row r="457" spans="1:11" x14ac:dyDescent="0.3">
      <c r="A457" s="4">
        <v>45086</v>
      </c>
      <c r="B457" s="5" t="s">
        <v>39</v>
      </c>
      <c r="C457" s="5" t="s">
        <v>23</v>
      </c>
      <c r="D457" s="5" t="s">
        <v>24</v>
      </c>
      <c r="E457" s="5" t="s">
        <v>19</v>
      </c>
      <c r="F457" s="5" t="s">
        <v>26</v>
      </c>
      <c r="G457" s="5" t="s">
        <v>27</v>
      </c>
      <c r="H457" s="5">
        <v>6</v>
      </c>
      <c r="I457" s="5">
        <v>3931.61</v>
      </c>
      <c r="J457" s="5">
        <v>23589.66</v>
      </c>
      <c r="K457" s="5" t="str">
        <f t="shared" si="7"/>
        <v>June</v>
      </c>
    </row>
    <row r="458" spans="1:11" x14ac:dyDescent="0.3">
      <c r="A458" s="4">
        <v>45099</v>
      </c>
      <c r="B458" s="5" t="s">
        <v>16</v>
      </c>
      <c r="C458" s="5" t="s">
        <v>65</v>
      </c>
      <c r="D458" s="5" t="s">
        <v>41</v>
      </c>
      <c r="E458" s="5" t="s">
        <v>13</v>
      </c>
      <c r="F458" s="5" t="s">
        <v>26</v>
      </c>
      <c r="G458" s="5" t="s">
        <v>27</v>
      </c>
      <c r="H458" s="5">
        <v>19</v>
      </c>
      <c r="I458" s="5">
        <v>3648.27</v>
      </c>
      <c r="J458" s="5">
        <v>69317.13</v>
      </c>
      <c r="K458" s="5" t="str">
        <f t="shared" si="7"/>
        <v>June</v>
      </c>
    </row>
    <row r="459" spans="1:11" x14ac:dyDescent="0.3">
      <c r="A459" s="4">
        <v>45081</v>
      </c>
      <c r="B459" s="5" t="s">
        <v>22</v>
      </c>
      <c r="C459" s="5" t="s">
        <v>23</v>
      </c>
      <c r="D459" s="5" t="s">
        <v>24</v>
      </c>
      <c r="E459" s="5" t="s">
        <v>19</v>
      </c>
      <c r="F459" s="5" t="s">
        <v>14</v>
      </c>
      <c r="G459" s="5" t="s">
        <v>63</v>
      </c>
      <c r="H459" s="5">
        <v>20</v>
      </c>
      <c r="I459" s="5">
        <v>473.23</v>
      </c>
      <c r="J459" s="5">
        <v>9464.6</v>
      </c>
      <c r="K459" s="5" t="str">
        <f t="shared" si="7"/>
        <v>June</v>
      </c>
    </row>
    <row r="460" spans="1:11" x14ac:dyDescent="0.3">
      <c r="A460" s="4">
        <v>45098</v>
      </c>
      <c r="B460" s="5" t="s">
        <v>32</v>
      </c>
      <c r="C460" s="5" t="s">
        <v>17</v>
      </c>
      <c r="D460" s="5" t="s">
        <v>18</v>
      </c>
      <c r="E460" s="5" t="s">
        <v>19</v>
      </c>
      <c r="F460" s="5" t="s">
        <v>26</v>
      </c>
      <c r="G460" s="5" t="s">
        <v>59</v>
      </c>
      <c r="H460" s="5">
        <v>7</v>
      </c>
      <c r="I460" s="5">
        <v>3911.96</v>
      </c>
      <c r="J460" s="5">
        <v>27383.72</v>
      </c>
      <c r="K460" s="5" t="str">
        <f t="shared" si="7"/>
        <v>June</v>
      </c>
    </row>
    <row r="461" spans="1:11" x14ac:dyDescent="0.3">
      <c r="A461" s="4">
        <v>45092</v>
      </c>
      <c r="B461" s="5" t="s">
        <v>39</v>
      </c>
      <c r="C461" s="5" t="s">
        <v>33</v>
      </c>
      <c r="D461" s="5" t="s">
        <v>18</v>
      </c>
      <c r="E461" s="5" t="s">
        <v>19</v>
      </c>
      <c r="F461" s="5" t="s">
        <v>20</v>
      </c>
      <c r="G461" s="5" t="s">
        <v>21</v>
      </c>
      <c r="H461" s="5">
        <v>4</v>
      </c>
      <c r="I461" s="5">
        <v>4795.3999999999996</v>
      </c>
      <c r="J461" s="5">
        <v>19181.599999999999</v>
      </c>
      <c r="K461" s="5" t="str">
        <f t="shared" si="7"/>
        <v>June</v>
      </c>
    </row>
    <row r="462" spans="1:11" x14ac:dyDescent="0.3">
      <c r="A462" s="4">
        <v>45083</v>
      </c>
      <c r="B462" s="5" t="s">
        <v>44</v>
      </c>
      <c r="C462" s="5" t="s">
        <v>17</v>
      </c>
      <c r="D462" s="5" t="s">
        <v>18</v>
      </c>
      <c r="E462" s="5" t="s">
        <v>19</v>
      </c>
      <c r="F462" s="5" t="s">
        <v>20</v>
      </c>
      <c r="G462" s="5" t="s">
        <v>34</v>
      </c>
      <c r="H462" s="5">
        <v>15</v>
      </c>
      <c r="I462" s="5">
        <v>4599.74</v>
      </c>
      <c r="J462" s="5">
        <v>68996.100000000006</v>
      </c>
      <c r="K462" s="5" t="str">
        <f t="shared" si="7"/>
        <v>June</v>
      </c>
    </row>
    <row r="463" spans="1:11" x14ac:dyDescent="0.3">
      <c r="A463" s="4">
        <v>45098</v>
      </c>
      <c r="B463" s="5" t="s">
        <v>16</v>
      </c>
      <c r="C463" s="5" t="s">
        <v>40</v>
      </c>
      <c r="D463" s="5" t="s">
        <v>41</v>
      </c>
      <c r="E463" s="5" t="s">
        <v>13</v>
      </c>
      <c r="F463" s="5" t="s">
        <v>37</v>
      </c>
      <c r="G463" s="5" t="s">
        <v>38</v>
      </c>
      <c r="H463" s="5">
        <v>16</v>
      </c>
      <c r="I463" s="5">
        <v>1426.64</v>
      </c>
      <c r="J463" s="5">
        <v>22826.240000000002</v>
      </c>
      <c r="K463" s="5" t="str">
        <f t="shared" si="7"/>
        <v>June</v>
      </c>
    </row>
    <row r="464" spans="1:11" x14ac:dyDescent="0.3">
      <c r="A464" s="4">
        <v>45089</v>
      </c>
      <c r="B464" s="5" t="s">
        <v>35</v>
      </c>
      <c r="C464" s="5" t="s">
        <v>47</v>
      </c>
      <c r="D464" s="5" t="s">
        <v>48</v>
      </c>
      <c r="E464" s="5" t="s">
        <v>49</v>
      </c>
      <c r="F464" s="5" t="s">
        <v>30</v>
      </c>
      <c r="G464" s="5" t="s">
        <v>56</v>
      </c>
      <c r="H464" s="5">
        <v>7</v>
      </c>
      <c r="I464" s="5">
        <v>256.57</v>
      </c>
      <c r="J464" s="5">
        <v>1795.99</v>
      </c>
      <c r="K464" s="5" t="str">
        <f t="shared" si="7"/>
        <v>June</v>
      </c>
    </row>
    <row r="465" spans="1:11" x14ac:dyDescent="0.3">
      <c r="A465" s="4">
        <v>45084</v>
      </c>
      <c r="B465" s="5" t="s">
        <v>10</v>
      </c>
      <c r="C465" s="5" t="s">
        <v>50</v>
      </c>
      <c r="D465" s="5" t="s">
        <v>12</v>
      </c>
      <c r="E465" s="5" t="s">
        <v>13</v>
      </c>
      <c r="F465" s="5" t="s">
        <v>20</v>
      </c>
      <c r="G465" s="5" t="s">
        <v>34</v>
      </c>
      <c r="H465" s="5">
        <v>16</v>
      </c>
      <c r="I465" s="5">
        <v>2192.7399999999998</v>
      </c>
      <c r="J465" s="5">
        <v>35083.839999999997</v>
      </c>
      <c r="K465" s="5" t="str">
        <f t="shared" si="7"/>
        <v>June</v>
      </c>
    </row>
    <row r="466" spans="1:11" x14ac:dyDescent="0.3">
      <c r="A466" s="4">
        <v>45093</v>
      </c>
      <c r="B466" s="5" t="s">
        <v>22</v>
      </c>
      <c r="C466" s="5" t="s">
        <v>50</v>
      </c>
      <c r="D466" s="5" t="s">
        <v>12</v>
      </c>
      <c r="E466" s="5" t="s">
        <v>13</v>
      </c>
      <c r="F466" s="5" t="s">
        <v>14</v>
      </c>
      <c r="G466" s="5" t="s">
        <v>57</v>
      </c>
      <c r="H466" s="5">
        <v>4</v>
      </c>
      <c r="I466" s="5">
        <v>578.35</v>
      </c>
      <c r="J466" s="5">
        <v>2313.4</v>
      </c>
      <c r="K466" s="5" t="str">
        <f t="shared" si="7"/>
        <v>June</v>
      </c>
    </row>
    <row r="467" spans="1:11" x14ac:dyDescent="0.3">
      <c r="A467" s="4">
        <v>45106</v>
      </c>
      <c r="B467" s="5" t="s">
        <v>35</v>
      </c>
      <c r="C467" s="5" t="s">
        <v>11</v>
      </c>
      <c r="D467" s="5" t="s">
        <v>12</v>
      </c>
      <c r="E467" s="5" t="s">
        <v>13</v>
      </c>
      <c r="F467" s="5" t="s">
        <v>26</v>
      </c>
      <c r="G467" s="5" t="s">
        <v>43</v>
      </c>
      <c r="H467" s="5">
        <v>5</v>
      </c>
      <c r="I467" s="5">
        <v>4175.13</v>
      </c>
      <c r="J467" s="5">
        <v>20875.650000000001</v>
      </c>
      <c r="K467" s="5" t="str">
        <f t="shared" si="7"/>
        <v>June</v>
      </c>
    </row>
    <row r="468" spans="1:11" x14ac:dyDescent="0.3">
      <c r="A468" s="4">
        <v>45090</v>
      </c>
      <c r="B468" s="5" t="s">
        <v>16</v>
      </c>
      <c r="C468" s="5" t="s">
        <v>36</v>
      </c>
      <c r="D468" s="5" t="s">
        <v>24</v>
      </c>
      <c r="E468" s="5" t="s">
        <v>19</v>
      </c>
      <c r="F468" s="5" t="s">
        <v>26</v>
      </c>
      <c r="G468" s="5" t="s">
        <v>45</v>
      </c>
      <c r="H468" s="5">
        <v>7</v>
      </c>
      <c r="I468" s="5">
        <v>4950.24</v>
      </c>
      <c r="J468" s="5">
        <v>34651.68</v>
      </c>
      <c r="K468" s="5" t="str">
        <f t="shared" si="7"/>
        <v>June</v>
      </c>
    </row>
    <row r="469" spans="1:11" x14ac:dyDescent="0.3">
      <c r="A469" s="4">
        <v>45106</v>
      </c>
      <c r="B469" s="5" t="s">
        <v>39</v>
      </c>
      <c r="C469" s="5" t="s">
        <v>65</v>
      </c>
      <c r="D469" s="5" t="s">
        <v>41</v>
      </c>
      <c r="E469" s="5" t="s">
        <v>13</v>
      </c>
      <c r="F469" s="5" t="s">
        <v>26</v>
      </c>
      <c r="G469" s="5" t="s">
        <v>45</v>
      </c>
      <c r="H469" s="5">
        <v>3</v>
      </c>
      <c r="I469" s="5">
        <v>3838.25</v>
      </c>
      <c r="J469" s="5">
        <v>11514.75</v>
      </c>
      <c r="K469" s="5" t="str">
        <f t="shared" si="7"/>
        <v>June</v>
      </c>
    </row>
    <row r="470" spans="1:11" x14ac:dyDescent="0.3">
      <c r="A470" s="4">
        <v>45100</v>
      </c>
      <c r="B470" s="5" t="s">
        <v>22</v>
      </c>
      <c r="C470" s="5" t="s">
        <v>64</v>
      </c>
      <c r="D470" s="5" t="s">
        <v>48</v>
      </c>
      <c r="E470" s="5" t="s">
        <v>49</v>
      </c>
      <c r="F470" s="5" t="s">
        <v>26</v>
      </c>
      <c r="G470" s="5" t="s">
        <v>45</v>
      </c>
      <c r="H470" s="5">
        <v>1</v>
      </c>
      <c r="I470" s="5">
        <v>2709.05</v>
      </c>
      <c r="J470" s="5">
        <v>2709.05</v>
      </c>
      <c r="K470" s="5" t="str">
        <f t="shared" si="7"/>
        <v>June</v>
      </c>
    </row>
    <row r="471" spans="1:11" x14ac:dyDescent="0.3">
      <c r="A471" s="4">
        <v>45105</v>
      </c>
      <c r="B471" s="5" t="s">
        <v>44</v>
      </c>
      <c r="C471" s="5" t="s">
        <v>17</v>
      </c>
      <c r="D471" s="5" t="s">
        <v>18</v>
      </c>
      <c r="E471" s="5" t="s">
        <v>19</v>
      </c>
      <c r="F471" s="5" t="s">
        <v>14</v>
      </c>
      <c r="G471" s="5" t="s">
        <v>63</v>
      </c>
      <c r="H471" s="5">
        <v>2</v>
      </c>
      <c r="I471" s="5">
        <v>3719.83</v>
      </c>
      <c r="J471" s="5">
        <v>7439.66</v>
      </c>
      <c r="K471" s="5" t="str">
        <f t="shared" si="7"/>
        <v>June</v>
      </c>
    </row>
    <row r="472" spans="1:11" x14ac:dyDescent="0.3">
      <c r="A472" s="4">
        <v>45088</v>
      </c>
      <c r="B472" s="5" t="s">
        <v>46</v>
      </c>
      <c r="C472" s="5" t="s">
        <v>23</v>
      </c>
      <c r="D472" s="5" t="s">
        <v>24</v>
      </c>
      <c r="E472" s="5" t="s">
        <v>19</v>
      </c>
      <c r="F472" s="5" t="s">
        <v>30</v>
      </c>
      <c r="G472" s="5" t="s">
        <v>31</v>
      </c>
      <c r="H472" s="5">
        <v>1</v>
      </c>
      <c r="I472" s="5">
        <v>2777.22</v>
      </c>
      <c r="J472" s="5">
        <v>2777.22</v>
      </c>
      <c r="K472" s="5" t="str">
        <f t="shared" si="7"/>
        <v>June</v>
      </c>
    </row>
    <row r="473" spans="1:11" x14ac:dyDescent="0.3">
      <c r="A473" s="4">
        <v>45089</v>
      </c>
      <c r="B473" s="5" t="s">
        <v>46</v>
      </c>
      <c r="C473" s="5" t="s">
        <v>40</v>
      </c>
      <c r="D473" s="5" t="s">
        <v>41</v>
      </c>
      <c r="E473" s="5" t="s">
        <v>13</v>
      </c>
      <c r="F473" s="5" t="s">
        <v>37</v>
      </c>
      <c r="G473" s="5" t="s">
        <v>42</v>
      </c>
      <c r="H473" s="5">
        <v>14</v>
      </c>
      <c r="I473" s="5">
        <v>1049.21</v>
      </c>
      <c r="J473" s="5">
        <v>14688.94</v>
      </c>
      <c r="K473" s="5" t="str">
        <f t="shared" si="7"/>
        <v>June</v>
      </c>
    </row>
    <row r="474" spans="1:11" x14ac:dyDescent="0.3">
      <c r="A474" s="4">
        <v>45105</v>
      </c>
      <c r="B474" s="5" t="s">
        <v>53</v>
      </c>
      <c r="C474" s="5" t="s">
        <v>17</v>
      </c>
      <c r="D474" s="5" t="s">
        <v>18</v>
      </c>
      <c r="E474" s="5" t="s">
        <v>19</v>
      </c>
      <c r="F474" s="5" t="s">
        <v>14</v>
      </c>
      <c r="G474" s="5" t="s">
        <v>15</v>
      </c>
      <c r="H474" s="5">
        <v>3</v>
      </c>
      <c r="I474" s="5">
        <v>3276.84</v>
      </c>
      <c r="J474" s="5">
        <v>9830.52</v>
      </c>
      <c r="K474" s="5" t="str">
        <f t="shared" si="7"/>
        <v>June</v>
      </c>
    </row>
    <row r="475" spans="1:11" x14ac:dyDescent="0.3">
      <c r="A475" s="4">
        <v>45095</v>
      </c>
      <c r="B475" s="5" t="s">
        <v>46</v>
      </c>
      <c r="C475" s="5" t="s">
        <v>51</v>
      </c>
      <c r="D475" s="5" t="s">
        <v>41</v>
      </c>
      <c r="E475" s="5" t="s">
        <v>13</v>
      </c>
      <c r="F475" s="5" t="s">
        <v>37</v>
      </c>
      <c r="G475" s="5" t="s">
        <v>61</v>
      </c>
      <c r="H475" s="5">
        <v>8</v>
      </c>
      <c r="I475" s="5">
        <v>3971.12</v>
      </c>
      <c r="J475" s="5">
        <v>31768.959999999999</v>
      </c>
      <c r="K475" s="5" t="str">
        <f t="shared" si="7"/>
        <v>June</v>
      </c>
    </row>
    <row r="476" spans="1:11" x14ac:dyDescent="0.3">
      <c r="A476" s="4">
        <v>45091</v>
      </c>
      <c r="B476" s="5" t="s">
        <v>53</v>
      </c>
      <c r="C476" s="5" t="s">
        <v>47</v>
      </c>
      <c r="D476" s="5" t="s">
        <v>48</v>
      </c>
      <c r="E476" s="5" t="s">
        <v>49</v>
      </c>
      <c r="F476" s="5" t="s">
        <v>37</v>
      </c>
      <c r="G476" s="5" t="s">
        <v>61</v>
      </c>
      <c r="H476" s="5">
        <v>19</v>
      </c>
      <c r="I476" s="5">
        <v>1067.94</v>
      </c>
      <c r="J476" s="5">
        <v>20290.86</v>
      </c>
      <c r="K476" s="5" t="str">
        <f t="shared" si="7"/>
        <v>June</v>
      </c>
    </row>
    <row r="477" spans="1:11" x14ac:dyDescent="0.3">
      <c r="A477" s="4">
        <v>45091</v>
      </c>
      <c r="B477" s="5" t="s">
        <v>53</v>
      </c>
      <c r="C477" s="5" t="s">
        <v>23</v>
      </c>
      <c r="D477" s="5" t="s">
        <v>24</v>
      </c>
      <c r="E477" s="5" t="s">
        <v>19</v>
      </c>
      <c r="F477" s="5" t="s">
        <v>20</v>
      </c>
      <c r="G477" s="5" t="s">
        <v>60</v>
      </c>
      <c r="H477" s="5">
        <v>13</v>
      </c>
      <c r="I477" s="5">
        <v>4621.13</v>
      </c>
      <c r="J477" s="5">
        <v>60074.69</v>
      </c>
      <c r="K477" s="5" t="str">
        <f t="shared" si="7"/>
        <v>June</v>
      </c>
    </row>
    <row r="478" spans="1:11" x14ac:dyDescent="0.3">
      <c r="A478" s="4">
        <v>45082</v>
      </c>
      <c r="B478" s="5" t="s">
        <v>32</v>
      </c>
      <c r="C478" s="5" t="s">
        <v>36</v>
      </c>
      <c r="D478" s="5" t="s">
        <v>24</v>
      </c>
      <c r="E478" s="5" t="s">
        <v>19</v>
      </c>
      <c r="F478" s="5" t="s">
        <v>37</v>
      </c>
      <c r="G478" s="5" t="s">
        <v>42</v>
      </c>
      <c r="H478" s="5">
        <v>5</v>
      </c>
      <c r="I478" s="5">
        <v>4773.5600000000004</v>
      </c>
      <c r="J478" s="5">
        <v>23867.8</v>
      </c>
      <c r="K478" s="5" t="str">
        <f t="shared" si="7"/>
        <v>June</v>
      </c>
    </row>
    <row r="479" spans="1:11" x14ac:dyDescent="0.3">
      <c r="A479" s="4">
        <v>45104</v>
      </c>
      <c r="B479" s="5" t="s">
        <v>22</v>
      </c>
      <c r="C479" s="5" t="s">
        <v>64</v>
      </c>
      <c r="D479" s="5" t="s">
        <v>48</v>
      </c>
      <c r="E479" s="5" t="s">
        <v>49</v>
      </c>
      <c r="F479" s="5" t="s">
        <v>30</v>
      </c>
      <c r="G479" s="5" t="s">
        <v>52</v>
      </c>
      <c r="H479" s="5">
        <v>11</v>
      </c>
      <c r="I479" s="5">
        <v>4896.83</v>
      </c>
      <c r="J479" s="5">
        <v>53865.13</v>
      </c>
      <c r="K479" s="5" t="str">
        <f t="shared" si="7"/>
        <v>June</v>
      </c>
    </row>
    <row r="480" spans="1:11" x14ac:dyDescent="0.3">
      <c r="A480" s="4">
        <v>45091</v>
      </c>
      <c r="B480" s="5" t="s">
        <v>16</v>
      </c>
      <c r="C480" s="5" t="s">
        <v>40</v>
      </c>
      <c r="D480" s="5" t="s">
        <v>41</v>
      </c>
      <c r="E480" s="5" t="s">
        <v>13</v>
      </c>
      <c r="F480" s="5" t="s">
        <v>37</v>
      </c>
      <c r="G480" s="5" t="s">
        <v>42</v>
      </c>
      <c r="H480" s="5">
        <v>15</v>
      </c>
      <c r="I480" s="5">
        <v>4180.6099999999997</v>
      </c>
      <c r="J480" s="5">
        <v>62709.15</v>
      </c>
      <c r="K480" s="5" t="str">
        <f t="shared" si="7"/>
        <v>June</v>
      </c>
    </row>
    <row r="481" spans="1:11" x14ac:dyDescent="0.3">
      <c r="A481" s="4">
        <v>45096</v>
      </c>
      <c r="B481" s="5" t="s">
        <v>53</v>
      </c>
      <c r="C481" s="5" t="s">
        <v>23</v>
      </c>
      <c r="D481" s="5" t="s">
        <v>24</v>
      </c>
      <c r="E481" s="5" t="s">
        <v>19</v>
      </c>
      <c r="F481" s="5" t="s">
        <v>30</v>
      </c>
      <c r="G481" s="5" t="s">
        <v>58</v>
      </c>
      <c r="H481" s="5">
        <v>9</v>
      </c>
      <c r="I481" s="5">
        <v>1765.86</v>
      </c>
      <c r="J481" s="5">
        <v>15892.74</v>
      </c>
      <c r="K481" s="5" t="str">
        <f t="shared" si="7"/>
        <v>June</v>
      </c>
    </row>
    <row r="482" spans="1:11" x14ac:dyDescent="0.3">
      <c r="A482" s="4">
        <v>45087</v>
      </c>
      <c r="B482" s="5" t="s">
        <v>46</v>
      </c>
      <c r="C482" s="5" t="s">
        <v>54</v>
      </c>
      <c r="D482" s="5" t="s">
        <v>48</v>
      </c>
      <c r="E482" s="5" t="s">
        <v>49</v>
      </c>
      <c r="F482" s="5" t="s">
        <v>26</v>
      </c>
      <c r="G482" s="5" t="s">
        <v>45</v>
      </c>
      <c r="H482" s="5">
        <v>20</v>
      </c>
      <c r="I482" s="5">
        <v>2721.24</v>
      </c>
      <c r="J482" s="5">
        <v>54424.800000000003</v>
      </c>
      <c r="K482" s="5" t="str">
        <f t="shared" si="7"/>
        <v>June</v>
      </c>
    </row>
    <row r="483" spans="1:11" x14ac:dyDescent="0.3">
      <c r="A483" s="4">
        <v>45081</v>
      </c>
      <c r="B483" s="5" t="s">
        <v>35</v>
      </c>
      <c r="C483" s="5" t="s">
        <v>51</v>
      </c>
      <c r="D483" s="5" t="s">
        <v>41</v>
      </c>
      <c r="E483" s="5" t="s">
        <v>13</v>
      </c>
      <c r="F483" s="5" t="s">
        <v>14</v>
      </c>
      <c r="G483" s="5" t="s">
        <v>63</v>
      </c>
      <c r="H483" s="5">
        <v>15</v>
      </c>
      <c r="I483" s="5">
        <v>1063.8800000000001</v>
      </c>
      <c r="J483" s="5">
        <v>15958.2</v>
      </c>
      <c r="K483" s="5" t="str">
        <f t="shared" si="7"/>
        <v>June</v>
      </c>
    </row>
    <row r="484" spans="1:11" x14ac:dyDescent="0.3">
      <c r="A484" s="4">
        <v>45106</v>
      </c>
      <c r="B484" s="5" t="s">
        <v>35</v>
      </c>
      <c r="C484" s="5" t="s">
        <v>51</v>
      </c>
      <c r="D484" s="5" t="s">
        <v>41</v>
      </c>
      <c r="E484" s="5" t="s">
        <v>13</v>
      </c>
      <c r="F484" s="5" t="s">
        <v>20</v>
      </c>
      <c r="G484" s="5" t="s">
        <v>34</v>
      </c>
      <c r="H484" s="5">
        <v>12</v>
      </c>
      <c r="I484" s="5">
        <v>2290.7600000000002</v>
      </c>
      <c r="J484" s="5">
        <v>27489.119999999999</v>
      </c>
      <c r="K484" s="5" t="str">
        <f t="shared" si="7"/>
        <v>June</v>
      </c>
    </row>
    <row r="485" spans="1:11" x14ac:dyDescent="0.3">
      <c r="A485" s="4">
        <v>45078</v>
      </c>
      <c r="B485" s="5" t="s">
        <v>10</v>
      </c>
      <c r="C485" s="5" t="s">
        <v>64</v>
      </c>
      <c r="D485" s="5" t="s">
        <v>48</v>
      </c>
      <c r="E485" s="5" t="s">
        <v>49</v>
      </c>
      <c r="F485" s="5" t="s">
        <v>14</v>
      </c>
      <c r="G485" s="5" t="s">
        <v>15</v>
      </c>
      <c r="H485" s="5">
        <v>13</v>
      </c>
      <c r="I485" s="5">
        <v>523.83000000000004</v>
      </c>
      <c r="J485" s="5">
        <v>6809.79</v>
      </c>
      <c r="K485" s="5" t="str">
        <f t="shared" si="7"/>
        <v>June</v>
      </c>
    </row>
    <row r="486" spans="1:11" x14ac:dyDescent="0.3">
      <c r="A486" s="4">
        <v>45089</v>
      </c>
      <c r="B486" s="5" t="s">
        <v>10</v>
      </c>
      <c r="C486" s="5" t="s">
        <v>50</v>
      </c>
      <c r="D486" s="5" t="s">
        <v>12</v>
      </c>
      <c r="E486" s="5" t="s">
        <v>13</v>
      </c>
      <c r="F486" s="5" t="s">
        <v>26</v>
      </c>
      <c r="G486" s="5" t="s">
        <v>45</v>
      </c>
      <c r="H486" s="5">
        <v>13</v>
      </c>
      <c r="I486" s="5">
        <v>1836.55</v>
      </c>
      <c r="J486" s="5">
        <v>23875.15</v>
      </c>
      <c r="K486" s="5" t="str">
        <f t="shared" si="7"/>
        <v>June</v>
      </c>
    </row>
    <row r="487" spans="1:11" x14ac:dyDescent="0.3">
      <c r="A487" s="4">
        <v>45085</v>
      </c>
      <c r="B487" s="5" t="s">
        <v>16</v>
      </c>
      <c r="C487" s="5" t="s">
        <v>11</v>
      </c>
      <c r="D487" s="5" t="s">
        <v>12</v>
      </c>
      <c r="E487" s="5" t="s">
        <v>13</v>
      </c>
      <c r="F487" s="5" t="s">
        <v>37</v>
      </c>
      <c r="G487" s="5" t="s">
        <v>38</v>
      </c>
      <c r="H487" s="5">
        <v>11</v>
      </c>
      <c r="I487" s="5">
        <v>864.29</v>
      </c>
      <c r="J487" s="5">
        <v>9507.19</v>
      </c>
      <c r="K487" s="5" t="str">
        <f t="shared" si="7"/>
        <v>June</v>
      </c>
    </row>
    <row r="488" spans="1:11" x14ac:dyDescent="0.3">
      <c r="A488" s="4">
        <v>45091</v>
      </c>
      <c r="B488" s="5" t="s">
        <v>28</v>
      </c>
      <c r="C488" s="5" t="s">
        <v>17</v>
      </c>
      <c r="D488" s="5" t="s">
        <v>18</v>
      </c>
      <c r="E488" s="5" t="s">
        <v>19</v>
      </c>
      <c r="F488" s="5" t="s">
        <v>30</v>
      </c>
      <c r="G488" s="5" t="s">
        <v>31</v>
      </c>
      <c r="H488" s="5">
        <v>6</v>
      </c>
      <c r="I488" s="5">
        <v>578.64</v>
      </c>
      <c r="J488" s="5">
        <v>3471.84</v>
      </c>
      <c r="K488" s="5" t="str">
        <f t="shared" si="7"/>
        <v>June</v>
      </c>
    </row>
    <row r="489" spans="1:11" x14ac:dyDescent="0.3">
      <c r="A489" s="4">
        <v>45087</v>
      </c>
      <c r="B489" s="5" t="s">
        <v>22</v>
      </c>
      <c r="C489" s="5" t="s">
        <v>65</v>
      </c>
      <c r="D489" s="5" t="s">
        <v>41</v>
      </c>
      <c r="E489" s="5" t="s">
        <v>13</v>
      </c>
      <c r="F489" s="5" t="s">
        <v>30</v>
      </c>
      <c r="G489" s="5" t="s">
        <v>31</v>
      </c>
      <c r="H489" s="5">
        <v>5</v>
      </c>
      <c r="I489" s="5">
        <v>1018.53</v>
      </c>
      <c r="J489" s="5">
        <v>5092.6499999999996</v>
      </c>
      <c r="K489" s="5" t="str">
        <f t="shared" si="7"/>
        <v>June</v>
      </c>
    </row>
    <row r="490" spans="1:11" x14ac:dyDescent="0.3">
      <c r="A490" s="4">
        <v>45105</v>
      </c>
      <c r="B490" s="5" t="s">
        <v>39</v>
      </c>
      <c r="C490" s="5" t="s">
        <v>47</v>
      </c>
      <c r="D490" s="5" t="s">
        <v>48</v>
      </c>
      <c r="E490" s="5" t="s">
        <v>49</v>
      </c>
      <c r="F490" s="5" t="s">
        <v>20</v>
      </c>
      <c r="G490" s="5" t="s">
        <v>60</v>
      </c>
      <c r="H490" s="5">
        <v>13</v>
      </c>
      <c r="I490" s="5">
        <v>1367.15</v>
      </c>
      <c r="J490" s="5">
        <v>17772.95</v>
      </c>
      <c r="K490" s="5" t="str">
        <f t="shared" si="7"/>
        <v>June</v>
      </c>
    </row>
    <row r="491" spans="1:11" x14ac:dyDescent="0.3">
      <c r="A491" s="4">
        <v>45084</v>
      </c>
      <c r="B491" s="5" t="s">
        <v>46</v>
      </c>
      <c r="C491" s="5" t="s">
        <v>11</v>
      </c>
      <c r="D491" s="5" t="s">
        <v>12</v>
      </c>
      <c r="E491" s="5" t="s">
        <v>13</v>
      </c>
      <c r="F491" s="5" t="s">
        <v>14</v>
      </c>
      <c r="G491" s="5" t="s">
        <v>57</v>
      </c>
      <c r="H491" s="5">
        <v>4</v>
      </c>
      <c r="I491" s="5">
        <v>3564.22</v>
      </c>
      <c r="J491" s="5">
        <v>14256.88</v>
      </c>
      <c r="K491" s="5" t="str">
        <f t="shared" si="7"/>
        <v>June</v>
      </c>
    </row>
    <row r="492" spans="1:11" x14ac:dyDescent="0.3">
      <c r="A492" s="4">
        <v>45083</v>
      </c>
      <c r="B492" s="5" t="s">
        <v>53</v>
      </c>
      <c r="C492" s="5" t="s">
        <v>25</v>
      </c>
      <c r="D492" s="5" t="s">
        <v>18</v>
      </c>
      <c r="E492" s="5" t="s">
        <v>19</v>
      </c>
      <c r="F492" s="5" t="s">
        <v>37</v>
      </c>
      <c r="G492" s="5" t="s">
        <v>61</v>
      </c>
      <c r="H492" s="5">
        <v>12</v>
      </c>
      <c r="I492" s="5">
        <v>1701.3</v>
      </c>
      <c r="J492" s="5">
        <v>20415.599999999999</v>
      </c>
      <c r="K492" s="5" t="str">
        <f t="shared" si="7"/>
        <v>June</v>
      </c>
    </row>
    <row r="493" spans="1:11" x14ac:dyDescent="0.3">
      <c r="A493" s="4">
        <v>45097</v>
      </c>
      <c r="B493" s="5" t="s">
        <v>10</v>
      </c>
      <c r="C493" s="5" t="s">
        <v>50</v>
      </c>
      <c r="D493" s="5" t="s">
        <v>12</v>
      </c>
      <c r="E493" s="5" t="s">
        <v>13</v>
      </c>
      <c r="F493" s="5" t="s">
        <v>37</v>
      </c>
      <c r="G493" s="5" t="s">
        <v>61</v>
      </c>
      <c r="H493" s="5">
        <v>7</v>
      </c>
      <c r="I493" s="5">
        <v>698.8</v>
      </c>
      <c r="J493" s="5">
        <v>4891.6000000000004</v>
      </c>
      <c r="K493" s="5" t="str">
        <f t="shared" si="7"/>
        <v>June</v>
      </c>
    </row>
    <row r="494" spans="1:11" x14ac:dyDescent="0.3">
      <c r="A494" s="4">
        <v>45107</v>
      </c>
      <c r="B494" s="5" t="s">
        <v>22</v>
      </c>
      <c r="C494" s="5" t="s">
        <v>23</v>
      </c>
      <c r="D494" s="5" t="s">
        <v>24</v>
      </c>
      <c r="E494" s="5" t="s">
        <v>19</v>
      </c>
      <c r="F494" s="5" t="s">
        <v>20</v>
      </c>
      <c r="G494" s="5" t="s">
        <v>60</v>
      </c>
      <c r="H494" s="5">
        <v>19</v>
      </c>
      <c r="I494" s="5">
        <v>4364.6400000000003</v>
      </c>
      <c r="J494" s="5">
        <v>82928.160000000003</v>
      </c>
      <c r="K494" s="5" t="str">
        <f t="shared" si="7"/>
        <v>June</v>
      </c>
    </row>
    <row r="495" spans="1:11" x14ac:dyDescent="0.3">
      <c r="A495" s="4">
        <v>45085</v>
      </c>
      <c r="B495" s="5" t="s">
        <v>35</v>
      </c>
      <c r="C495" s="5" t="s">
        <v>33</v>
      </c>
      <c r="D495" s="5" t="s">
        <v>18</v>
      </c>
      <c r="E495" s="5" t="s">
        <v>19</v>
      </c>
      <c r="F495" s="5" t="s">
        <v>14</v>
      </c>
      <c r="G495" s="5" t="s">
        <v>63</v>
      </c>
      <c r="H495" s="5">
        <v>5</v>
      </c>
      <c r="I495" s="5">
        <v>1599.65</v>
      </c>
      <c r="J495" s="5">
        <v>7998.25</v>
      </c>
      <c r="K495" s="5" t="str">
        <f t="shared" si="7"/>
        <v>June</v>
      </c>
    </row>
    <row r="496" spans="1:11" x14ac:dyDescent="0.3">
      <c r="A496" s="4">
        <v>45103</v>
      </c>
      <c r="B496" s="5" t="s">
        <v>46</v>
      </c>
      <c r="C496" s="5" t="s">
        <v>47</v>
      </c>
      <c r="D496" s="5" t="s">
        <v>48</v>
      </c>
      <c r="E496" s="5" t="s">
        <v>49</v>
      </c>
      <c r="F496" s="5" t="s">
        <v>30</v>
      </c>
      <c r="G496" s="5" t="s">
        <v>58</v>
      </c>
      <c r="H496" s="5">
        <v>14</v>
      </c>
      <c r="I496" s="5">
        <v>3829.68</v>
      </c>
      <c r="J496" s="5">
        <v>53615.519999999997</v>
      </c>
      <c r="K496" s="5" t="str">
        <f t="shared" si="7"/>
        <v>June</v>
      </c>
    </row>
    <row r="497" spans="1:11" x14ac:dyDescent="0.3">
      <c r="A497" s="4">
        <v>45102</v>
      </c>
      <c r="B497" s="5" t="s">
        <v>32</v>
      </c>
      <c r="C497" s="5" t="s">
        <v>40</v>
      </c>
      <c r="D497" s="5" t="s">
        <v>41</v>
      </c>
      <c r="E497" s="5" t="s">
        <v>13</v>
      </c>
      <c r="F497" s="5" t="s">
        <v>20</v>
      </c>
      <c r="G497" s="5" t="s">
        <v>34</v>
      </c>
      <c r="H497" s="5">
        <v>12</v>
      </c>
      <c r="I497" s="5">
        <v>1554.75</v>
      </c>
      <c r="J497" s="5">
        <v>18657</v>
      </c>
      <c r="K497" s="5" t="str">
        <f t="shared" si="7"/>
        <v>June</v>
      </c>
    </row>
    <row r="498" spans="1:11" x14ac:dyDescent="0.3">
      <c r="A498" s="4">
        <v>45093</v>
      </c>
      <c r="B498" s="5" t="s">
        <v>53</v>
      </c>
      <c r="C498" s="5" t="s">
        <v>25</v>
      </c>
      <c r="D498" s="5" t="s">
        <v>18</v>
      </c>
      <c r="E498" s="5" t="s">
        <v>19</v>
      </c>
      <c r="F498" s="5" t="s">
        <v>14</v>
      </c>
      <c r="G498" s="5" t="s">
        <v>67</v>
      </c>
      <c r="H498" s="5">
        <v>11</v>
      </c>
      <c r="I498" s="5">
        <v>819.85</v>
      </c>
      <c r="J498" s="5">
        <v>9018.35</v>
      </c>
      <c r="K498" s="5" t="str">
        <f t="shared" si="7"/>
        <v>June</v>
      </c>
    </row>
    <row r="499" spans="1:11" x14ac:dyDescent="0.3">
      <c r="A499" s="4">
        <v>45078</v>
      </c>
      <c r="B499" s="5" t="s">
        <v>10</v>
      </c>
      <c r="C499" s="5" t="s">
        <v>54</v>
      </c>
      <c r="D499" s="5" t="s">
        <v>48</v>
      </c>
      <c r="E499" s="5" t="s">
        <v>49</v>
      </c>
      <c r="F499" s="5" t="s">
        <v>30</v>
      </c>
      <c r="G499" s="5" t="s">
        <v>31</v>
      </c>
      <c r="H499" s="5">
        <v>2</v>
      </c>
      <c r="I499" s="5">
        <v>3439.47</v>
      </c>
      <c r="J499" s="5">
        <v>6878.94</v>
      </c>
      <c r="K499" s="5" t="str">
        <f t="shared" si="7"/>
        <v>June</v>
      </c>
    </row>
    <row r="500" spans="1:11" x14ac:dyDescent="0.3">
      <c r="A500" s="4">
        <v>45100</v>
      </c>
      <c r="B500" s="5" t="s">
        <v>16</v>
      </c>
      <c r="C500" s="5" t="s">
        <v>64</v>
      </c>
      <c r="D500" s="5" t="s">
        <v>48</v>
      </c>
      <c r="E500" s="5" t="s">
        <v>49</v>
      </c>
      <c r="F500" s="5" t="s">
        <v>14</v>
      </c>
      <c r="G500" s="5" t="s">
        <v>63</v>
      </c>
      <c r="H500" s="5">
        <v>2</v>
      </c>
      <c r="I500" s="5">
        <v>3325.99</v>
      </c>
      <c r="J500" s="5">
        <v>6651.98</v>
      </c>
      <c r="K500" s="5" t="str">
        <f t="shared" si="7"/>
        <v>June</v>
      </c>
    </row>
    <row r="501" spans="1:11" x14ac:dyDescent="0.3">
      <c r="A501" s="4">
        <v>45092</v>
      </c>
      <c r="B501" s="5" t="s">
        <v>32</v>
      </c>
      <c r="C501" s="5" t="s">
        <v>23</v>
      </c>
      <c r="D501" s="5" t="s">
        <v>24</v>
      </c>
      <c r="E501" s="5" t="s">
        <v>19</v>
      </c>
      <c r="F501" s="5" t="s">
        <v>37</v>
      </c>
      <c r="G501" s="5" t="s">
        <v>38</v>
      </c>
      <c r="H501" s="5">
        <v>7</v>
      </c>
      <c r="I501" s="5">
        <v>2538.4299999999998</v>
      </c>
      <c r="J501" s="5">
        <v>17769.009999999998</v>
      </c>
      <c r="K501" s="5" t="str">
        <f t="shared" si="7"/>
        <v>June</v>
      </c>
    </row>
    <row r="502" spans="1:11" x14ac:dyDescent="0.3">
      <c r="A502" s="4">
        <v>45089</v>
      </c>
      <c r="B502" s="5" t="s">
        <v>53</v>
      </c>
      <c r="C502" s="5" t="s">
        <v>50</v>
      </c>
      <c r="D502" s="5" t="s">
        <v>12</v>
      </c>
      <c r="E502" s="5" t="s">
        <v>13</v>
      </c>
      <c r="F502" s="5" t="s">
        <v>14</v>
      </c>
      <c r="G502" s="5" t="s">
        <v>63</v>
      </c>
      <c r="H502" s="5">
        <v>18</v>
      </c>
      <c r="I502" s="5">
        <v>134.66999999999999</v>
      </c>
      <c r="J502" s="5">
        <v>2424.06</v>
      </c>
      <c r="K502" s="5" t="str">
        <f t="shared" si="7"/>
        <v>June</v>
      </c>
    </row>
    <row r="503" spans="1:11" x14ac:dyDescent="0.3">
      <c r="A503" s="4">
        <v>45079</v>
      </c>
      <c r="B503" s="5" t="s">
        <v>35</v>
      </c>
      <c r="C503" s="5" t="s">
        <v>54</v>
      </c>
      <c r="D503" s="5" t="s">
        <v>48</v>
      </c>
      <c r="E503" s="5" t="s">
        <v>49</v>
      </c>
      <c r="F503" s="5" t="s">
        <v>37</v>
      </c>
      <c r="G503" s="5" t="s">
        <v>62</v>
      </c>
      <c r="H503" s="5">
        <v>20</v>
      </c>
      <c r="I503" s="5">
        <v>652.87</v>
      </c>
      <c r="J503" s="5">
        <v>13057.4</v>
      </c>
      <c r="K503" s="5" t="str">
        <f t="shared" si="7"/>
        <v>June</v>
      </c>
    </row>
    <row r="504" spans="1:11" x14ac:dyDescent="0.3">
      <c r="A504" s="4">
        <v>45089</v>
      </c>
      <c r="B504" s="5" t="s">
        <v>22</v>
      </c>
      <c r="C504" s="5" t="s">
        <v>64</v>
      </c>
      <c r="D504" s="5" t="s">
        <v>48</v>
      </c>
      <c r="E504" s="5" t="s">
        <v>49</v>
      </c>
      <c r="F504" s="5" t="s">
        <v>20</v>
      </c>
      <c r="G504" s="5" t="s">
        <v>21</v>
      </c>
      <c r="H504" s="5">
        <v>3</v>
      </c>
      <c r="I504" s="5">
        <v>215.21</v>
      </c>
      <c r="J504" s="5">
        <v>645.63</v>
      </c>
      <c r="K504" s="5" t="str">
        <f t="shared" si="7"/>
        <v>June</v>
      </c>
    </row>
    <row r="505" spans="1:11" x14ac:dyDescent="0.3">
      <c r="A505" s="4">
        <v>45090</v>
      </c>
      <c r="B505" s="5" t="s">
        <v>39</v>
      </c>
      <c r="C505" s="5" t="s">
        <v>65</v>
      </c>
      <c r="D505" s="5" t="s">
        <v>41</v>
      </c>
      <c r="E505" s="5" t="s">
        <v>13</v>
      </c>
      <c r="F505" s="5" t="s">
        <v>37</v>
      </c>
      <c r="G505" s="5" t="s">
        <v>42</v>
      </c>
      <c r="H505" s="5">
        <v>3</v>
      </c>
      <c r="I505" s="5">
        <v>1453.68</v>
      </c>
      <c r="J505" s="5">
        <v>4361.04</v>
      </c>
      <c r="K505" s="5" t="str">
        <f t="shared" si="7"/>
        <v>June</v>
      </c>
    </row>
    <row r="506" spans="1:11" x14ac:dyDescent="0.3">
      <c r="A506" s="4">
        <v>45105</v>
      </c>
      <c r="B506" s="5" t="s">
        <v>28</v>
      </c>
      <c r="C506" s="5" t="s">
        <v>55</v>
      </c>
      <c r="D506" s="5" t="s">
        <v>24</v>
      </c>
      <c r="E506" s="5" t="s">
        <v>19</v>
      </c>
      <c r="F506" s="5" t="s">
        <v>20</v>
      </c>
      <c r="G506" s="5" t="s">
        <v>60</v>
      </c>
      <c r="H506" s="5">
        <v>11</v>
      </c>
      <c r="I506" s="5">
        <v>4653.38</v>
      </c>
      <c r="J506" s="5">
        <v>51187.18</v>
      </c>
      <c r="K506" s="5" t="str">
        <f t="shared" si="7"/>
        <v>June</v>
      </c>
    </row>
    <row r="507" spans="1:11" x14ac:dyDescent="0.3">
      <c r="A507" s="4">
        <v>45088</v>
      </c>
      <c r="B507" s="5" t="s">
        <v>46</v>
      </c>
      <c r="C507" s="5" t="s">
        <v>33</v>
      </c>
      <c r="D507" s="5" t="s">
        <v>18</v>
      </c>
      <c r="E507" s="5" t="s">
        <v>19</v>
      </c>
      <c r="F507" s="5" t="s">
        <v>30</v>
      </c>
      <c r="G507" s="5" t="s">
        <v>58</v>
      </c>
      <c r="H507" s="5">
        <v>19</v>
      </c>
      <c r="I507" s="5">
        <v>2183.09</v>
      </c>
      <c r="J507" s="5">
        <v>41478.71</v>
      </c>
      <c r="K507" s="5" t="str">
        <f t="shared" si="7"/>
        <v>June</v>
      </c>
    </row>
    <row r="508" spans="1:11" x14ac:dyDescent="0.3">
      <c r="A508" s="4">
        <v>45091</v>
      </c>
      <c r="B508" s="5" t="s">
        <v>10</v>
      </c>
      <c r="C508" s="5" t="s">
        <v>36</v>
      </c>
      <c r="D508" s="5" t="s">
        <v>24</v>
      </c>
      <c r="E508" s="5" t="s">
        <v>19</v>
      </c>
      <c r="F508" s="5" t="s">
        <v>26</v>
      </c>
      <c r="G508" s="5" t="s">
        <v>45</v>
      </c>
      <c r="H508" s="5">
        <v>8</v>
      </c>
      <c r="I508" s="5">
        <v>565.82000000000005</v>
      </c>
      <c r="J508" s="5">
        <v>4526.5600000000004</v>
      </c>
      <c r="K508" s="5" t="str">
        <f t="shared" si="7"/>
        <v>June</v>
      </c>
    </row>
    <row r="509" spans="1:11" x14ac:dyDescent="0.3">
      <c r="A509" s="4">
        <v>45094</v>
      </c>
      <c r="B509" s="5" t="s">
        <v>35</v>
      </c>
      <c r="C509" s="5" t="s">
        <v>23</v>
      </c>
      <c r="D509" s="5" t="s">
        <v>24</v>
      </c>
      <c r="E509" s="5" t="s">
        <v>19</v>
      </c>
      <c r="F509" s="5" t="s">
        <v>37</v>
      </c>
      <c r="G509" s="5" t="s">
        <v>61</v>
      </c>
      <c r="H509" s="5">
        <v>19</v>
      </c>
      <c r="I509" s="5">
        <v>2750.97</v>
      </c>
      <c r="J509" s="5">
        <v>52268.43</v>
      </c>
      <c r="K509" s="5" t="str">
        <f t="shared" si="7"/>
        <v>June</v>
      </c>
    </row>
    <row r="510" spans="1:11" x14ac:dyDescent="0.3">
      <c r="A510" s="4">
        <v>45086</v>
      </c>
      <c r="B510" s="5" t="s">
        <v>44</v>
      </c>
      <c r="C510" s="5" t="s">
        <v>17</v>
      </c>
      <c r="D510" s="5" t="s">
        <v>18</v>
      </c>
      <c r="E510" s="5" t="s">
        <v>19</v>
      </c>
      <c r="F510" s="5" t="s">
        <v>26</v>
      </c>
      <c r="G510" s="5" t="s">
        <v>59</v>
      </c>
      <c r="H510" s="5">
        <v>16</v>
      </c>
      <c r="I510" s="5">
        <v>3046.66</v>
      </c>
      <c r="J510" s="5">
        <v>48746.559999999998</v>
      </c>
      <c r="K510" s="5" t="str">
        <f t="shared" si="7"/>
        <v>June</v>
      </c>
    </row>
    <row r="511" spans="1:11" x14ac:dyDescent="0.3">
      <c r="A511" s="4">
        <v>45086</v>
      </c>
      <c r="B511" s="5" t="s">
        <v>10</v>
      </c>
      <c r="C511" s="5" t="s">
        <v>29</v>
      </c>
      <c r="D511" s="5" t="s">
        <v>12</v>
      </c>
      <c r="E511" s="5" t="s">
        <v>13</v>
      </c>
      <c r="F511" s="5" t="s">
        <v>14</v>
      </c>
      <c r="G511" s="5" t="s">
        <v>67</v>
      </c>
      <c r="H511" s="5">
        <v>11</v>
      </c>
      <c r="I511" s="5">
        <v>4242.8999999999996</v>
      </c>
      <c r="J511" s="5">
        <v>46671.9</v>
      </c>
      <c r="K511" s="5" t="str">
        <f t="shared" si="7"/>
        <v>June</v>
      </c>
    </row>
    <row r="512" spans="1:11" x14ac:dyDescent="0.3">
      <c r="A512" s="4">
        <v>45080</v>
      </c>
      <c r="B512" s="5" t="s">
        <v>46</v>
      </c>
      <c r="C512" s="5" t="s">
        <v>54</v>
      </c>
      <c r="D512" s="5" t="s">
        <v>48</v>
      </c>
      <c r="E512" s="5" t="s">
        <v>49</v>
      </c>
      <c r="F512" s="5" t="s">
        <v>20</v>
      </c>
      <c r="G512" s="5" t="s">
        <v>34</v>
      </c>
      <c r="H512" s="5">
        <v>16</v>
      </c>
      <c r="I512" s="5">
        <v>665.83</v>
      </c>
      <c r="J512" s="5">
        <v>10653.28</v>
      </c>
      <c r="K512" s="5" t="str">
        <f t="shared" si="7"/>
        <v>June</v>
      </c>
    </row>
    <row r="513" spans="1:11" x14ac:dyDescent="0.3">
      <c r="A513" s="4">
        <v>45103</v>
      </c>
      <c r="B513" s="5" t="s">
        <v>39</v>
      </c>
      <c r="C513" s="5" t="s">
        <v>55</v>
      </c>
      <c r="D513" s="5" t="s">
        <v>24</v>
      </c>
      <c r="E513" s="5" t="s">
        <v>19</v>
      </c>
      <c r="F513" s="5" t="s">
        <v>20</v>
      </c>
      <c r="G513" s="5" t="s">
        <v>66</v>
      </c>
      <c r="H513" s="5">
        <v>13</v>
      </c>
      <c r="I513" s="5">
        <v>3616.99</v>
      </c>
      <c r="J513" s="5">
        <v>47020.87</v>
      </c>
      <c r="K513" s="5" t="str">
        <f t="shared" si="7"/>
        <v>June</v>
      </c>
    </row>
    <row r="514" spans="1:11" x14ac:dyDescent="0.3">
      <c r="A514" s="4">
        <v>45085</v>
      </c>
      <c r="B514" s="5" t="s">
        <v>53</v>
      </c>
      <c r="C514" s="5" t="s">
        <v>25</v>
      </c>
      <c r="D514" s="5" t="s">
        <v>18</v>
      </c>
      <c r="E514" s="5" t="s">
        <v>19</v>
      </c>
      <c r="F514" s="5" t="s">
        <v>26</v>
      </c>
      <c r="G514" s="5" t="s">
        <v>43</v>
      </c>
      <c r="H514" s="5">
        <v>9</v>
      </c>
      <c r="I514" s="5">
        <v>1940.11</v>
      </c>
      <c r="J514" s="5">
        <v>17460.990000000002</v>
      </c>
      <c r="K514" s="5" t="str">
        <f t="shared" ref="K514:K577" si="8">TEXT(A514,"mmmm")</f>
        <v>June</v>
      </c>
    </row>
    <row r="515" spans="1:11" x14ac:dyDescent="0.3">
      <c r="A515" s="4">
        <v>45084</v>
      </c>
      <c r="B515" s="5" t="s">
        <v>46</v>
      </c>
      <c r="C515" s="5" t="s">
        <v>25</v>
      </c>
      <c r="D515" s="5" t="s">
        <v>18</v>
      </c>
      <c r="E515" s="5" t="s">
        <v>19</v>
      </c>
      <c r="F515" s="5" t="s">
        <v>14</v>
      </c>
      <c r="G515" s="5" t="s">
        <v>67</v>
      </c>
      <c r="H515" s="5">
        <v>12</v>
      </c>
      <c r="I515" s="5">
        <v>2133.0500000000002</v>
      </c>
      <c r="J515" s="5">
        <v>25596.6</v>
      </c>
      <c r="K515" s="5" t="str">
        <f t="shared" si="8"/>
        <v>June</v>
      </c>
    </row>
    <row r="516" spans="1:11" x14ac:dyDescent="0.3">
      <c r="A516" s="4">
        <v>45086</v>
      </c>
      <c r="B516" s="5" t="s">
        <v>46</v>
      </c>
      <c r="C516" s="5" t="s">
        <v>47</v>
      </c>
      <c r="D516" s="5" t="s">
        <v>48</v>
      </c>
      <c r="E516" s="5" t="s">
        <v>49</v>
      </c>
      <c r="F516" s="5" t="s">
        <v>20</v>
      </c>
      <c r="G516" s="5" t="s">
        <v>21</v>
      </c>
      <c r="H516" s="5">
        <v>14</v>
      </c>
      <c r="I516" s="5">
        <v>630.45000000000005</v>
      </c>
      <c r="J516" s="5">
        <v>8826.2999999999993</v>
      </c>
      <c r="K516" s="5" t="str">
        <f t="shared" si="8"/>
        <v>June</v>
      </c>
    </row>
    <row r="517" spans="1:11" x14ac:dyDescent="0.3">
      <c r="A517" s="4">
        <v>45095</v>
      </c>
      <c r="B517" s="5" t="s">
        <v>35</v>
      </c>
      <c r="C517" s="5" t="s">
        <v>36</v>
      </c>
      <c r="D517" s="5" t="s">
        <v>24</v>
      </c>
      <c r="E517" s="5" t="s">
        <v>19</v>
      </c>
      <c r="F517" s="5" t="s">
        <v>20</v>
      </c>
      <c r="G517" s="5" t="s">
        <v>60</v>
      </c>
      <c r="H517" s="5">
        <v>18</v>
      </c>
      <c r="I517" s="5">
        <v>2535.8200000000002</v>
      </c>
      <c r="J517" s="5">
        <v>45644.76</v>
      </c>
      <c r="K517" s="5" t="str">
        <f t="shared" si="8"/>
        <v>June</v>
      </c>
    </row>
    <row r="518" spans="1:11" x14ac:dyDescent="0.3">
      <c r="A518" s="4">
        <v>45079</v>
      </c>
      <c r="B518" s="5" t="s">
        <v>10</v>
      </c>
      <c r="C518" s="5" t="s">
        <v>55</v>
      </c>
      <c r="D518" s="5" t="s">
        <v>24</v>
      </c>
      <c r="E518" s="5" t="s">
        <v>19</v>
      </c>
      <c r="F518" s="5" t="s">
        <v>20</v>
      </c>
      <c r="G518" s="5" t="s">
        <v>60</v>
      </c>
      <c r="H518" s="5">
        <v>9</v>
      </c>
      <c r="I518" s="5">
        <v>662.41</v>
      </c>
      <c r="J518" s="5">
        <v>5961.69</v>
      </c>
      <c r="K518" s="5" t="str">
        <f t="shared" si="8"/>
        <v>June</v>
      </c>
    </row>
    <row r="519" spans="1:11" x14ac:dyDescent="0.3">
      <c r="A519" s="4">
        <v>45084</v>
      </c>
      <c r="B519" s="5" t="s">
        <v>44</v>
      </c>
      <c r="C519" s="5" t="s">
        <v>33</v>
      </c>
      <c r="D519" s="5" t="s">
        <v>18</v>
      </c>
      <c r="E519" s="5" t="s">
        <v>19</v>
      </c>
      <c r="F519" s="5" t="s">
        <v>20</v>
      </c>
      <c r="G519" s="5" t="s">
        <v>66</v>
      </c>
      <c r="H519" s="5">
        <v>18</v>
      </c>
      <c r="I519" s="5">
        <v>509.79</v>
      </c>
      <c r="J519" s="5">
        <v>9176.2199999999993</v>
      </c>
      <c r="K519" s="5" t="str">
        <f t="shared" si="8"/>
        <v>June</v>
      </c>
    </row>
    <row r="520" spans="1:11" x14ac:dyDescent="0.3">
      <c r="A520" s="4">
        <v>45082</v>
      </c>
      <c r="B520" s="5" t="s">
        <v>53</v>
      </c>
      <c r="C520" s="5" t="s">
        <v>23</v>
      </c>
      <c r="D520" s="5" t="s">
        <v>24</v>
      </c>
      <c r="E520" s="5" t="s">
        <v>19</v>
      </c>
      <c r="F520" s="5" t="s">
        <v>14</v>
      </c>
      <c r="G520" s="5" t="s">
        <v>57</v>
      </c>
      <c r="H520" s="5">
        <v>16</v>
      </c>
      <c r="I520" s="5">
        <v>2724.77</v>
      </c>
      <c r="J520" s="5">
        <v>43596.32</v>
      </c>
      <c r="K520" s="5" t="str">
        <f t="shared" si="8"/>
        <v>June</v>
      </c>
    </row>
    <row r="521" spans="1:11" x14ac:dyDescent="0.3">
      <c r="A521" s="4">
        <v>45094</v>
      </c>
      <c r="B521" s="5" t="s">
        <v>46</v>
      </c>
      <c r="C521" s="5" t="s">
        <v>11</v>
      </c>
      <c r="D521" s="5" t="s">
        <v>12</v>
      </c>
      <c r="E521" s="5" t="s">
        <v>13</v>
      </c>
      <c r="F521" s="5" t="s">
        <v>26</v>
      </c>
      <c r="G521" s="5" t="s">
        <v>43</v>
      </c>
      <c r="H521" s="5">
        <v>18</v>
      </c>
      <c r="I521" s="5">
        <v>4718.22</v>
      </c>
      <c r="J521" s="5">
        <v>84927.96</v>
      </c>
      <c r="K521" s="5" t="str">
        <f t="shared" si="8"/>
        <v>June</v>
      </c>
    </row>
    <row r="522" spans="1:11" x14ac:dyDescent="0.3">
      <c r="A522" s="4">
        <v>45105</v>
      </c>
      <c r="B522" s="5" t="s">
        <v>39</v>
      </c>
      <c r="C522" s="5" t="s">
        <v>50</v>
      </c>
      <c r="D522" s="5" t="s">
        <v>12</v>
      </c>
      <c r="E522" s="5" t="s">
        <v>13</v>
      </c>
      <c r="F522" s="5" t="s">
        <v>14</v>
      </c>
      <c r="G522" s="5" t="s">
        <v>67</v>
      </c>
      <c r="H522" s="5">
        <v>4</v>
      </c>
      <c r="I522" s="5">
        <v>1077.23</v>
      </c>
      <c r="J522" s="5">
        <v>4308.92</v>
      </c>
      <c r="K522" s="5" t="str">
        <f t="shared" si="8"/>
        <v>June</v>
      </c>
    </row>
    <row r="523" spans="1:11" x14ac:dyDescent="0.3">
      <c r="A523" s="4">
        <v>45090</v>
      </c>
      <c r="B523" s="5" t="s">
        <v>53</v>
      </c>
      <c r="C523" s="5" t="s">
        <v>47</v>
      </c>
      <c r="D523" s="5" t="s">
        <v>48</v>
      </c>
      <c r="E523" s="5" t="s">
        <v>49</v>
      </c>
      <c r="F523" s="5" t="s">
        <v>37</v>
      </c>
      <c r="G523" s="5" t="s">
        <v>42</v>
      </c>
      <c r="H523" s="5">
        <v>15</v>
      </c>
      <c r="I523" s="5">
        <v>4554.78</v>
      </c>
      <c r="J523" s="5">
        <v>68321.7</v>
      </c>
      <c r="K523" s="5" t="str">
        <f t="shared" si="8"/>
        <v>June</v>
      </c>
    </row>
    <row r="524" spans="1:11" x14ac:dyDescent="0.3">
      <c r="A524" s="4">
        <v>45128</v>
      </c>
      <c r="B524" s="5" t="s">
        <v>28</v>
      </c>
      <c r="C524" s="5" t="s">
        <v>54</v>
      </c>
      <c r="D524" s="5" t="s">
        <v>48</v>
      </c>
      <c r="E524" s="5" t="s">
        <v>49</v>
      </c>
      <c r="F524" s="5" t="s">
        <v>26</v>
      </c>
      <c r="G524" s="5" t="s">
        <v>43</v>
      </c>
      <c r="H524" s="5">
        <v>4</v>
      </c>
      <c r="I524" s="5">
        <v>4373.75</v>
      </c>
      <c r="J524" s="5">
        <v>17495</v>
      </c>
      <c r="K524" s="5" t="str">
        <f t="shared" si="8"/>
        <v>July</v>
      </c>
    </row>
    <row r="525" spans="1:11" x14ac:dyDescent="0.3">
      <c r="A525" s="4">
        <v>45116</v>
      </c>
      <c r="B525" s="5" t="s">
        <v>46</v>
      </c>
      <c r="C525" s="5" t="s">
        <v>40</v>
      </c>
      <c r="D525" s="5" t="s">
        <v>41</v>
      </c>
      <c r="E525" s="5" t="s">
        <v>13</v>
      </c>
      <c r="F525" s="5" t="s">
        <v>37</v>
      </c>
      <c r="G525" s="5" t="s">
        <v>42</v>
      </c>
      <c r="H525" s="5">
        <v>3</v>
      </c>
      <c r="I525" s="5">
        <v>1753.98</v>
      </c>
      <c r="J525" s="5">
        <v>5261.94</v>
      </c>
      <c r="K525" s="5" t="str">
        <f t="shared" si="8"/>
        <v>July</v>
      </c>
    </row>
    <row r="526" spans="1:11" x14ac:dyDescent="0.3">
      <c r="A526" s="4">
        <v>45126</v>
      </c>
      <c r="B526" s="5" t="s">
        <v>10</v>
      </c>
      <c r="C526" s="5" t="s">
        <v>17</v>
      </c>
      <c r="D526" s="5" t="s">
        <v>18</v>
      </c>
      <c r="E526" s="5" t="s">
        <v>19</v>
      </c>
      <c r="F526" s="5" t="s">
        <v>26</v>
      </c>
      <c r="G526" s="5" t="s">
        <v>45</v>
      </c>
      <c r="H526" s="5">
        <v>15</v>
      </c>
      <c r="I526" s="5">
        <v>2158.2199999999998</v>
      </c>
      <c r="J526" s="5">
        <v>32373.3</v>
      </c>
      <c r="K526" s="5" t="str">
        <f t="shared" si="8"/>
        <v>July</v>
      </c>
    </row>
    <row r="527" spans="1:11" x14ac:dyDescent="0.3">
      <c r="A527" s="4">
        <v>45126</v>
      </c>
      <c r="B527" s="5" t="s">
        <v>22</v>
      </c>
      <c r="C527" s="5" t="s">
        <v>17</v>
      </c>
      <c r="D527" s="5" t="s">
        <v>18</v>
      </c>
      <c r="E527" s="5" t="s">
        <v>19</v>
      </c>
      <c r="F527" s="5" t="s">
        <v>14</v>
      </c>
      <c r="G527" s="5" t="s">
        <v>63</v>
      </c>
      <c r="H527" s="5">
        <v>8</v>
      </c>
      <c r="I527" s="5">
        <v>1990</v>
      </c>
      <c r="J527" s="5">
        <v>15920</v>
      </c>
      <c r="K527" s="5" t="str">
        <f t="shared" si="8"/>
        <v>July</v>
      </c>
    </row>
    <row r="528" spans="1:11" x14ac:dyDescent="0.3">
      <c r="A528" s="4">
        <v>45110</v>
      </c>
      <c r="B528" s="5" t="s">
        <v>39</v>
      </c>
      <c r="C528" s="5" t="s">
        <v>17</v>
      </c>
      <c r="D528" s="5" t="s">
        <v>18</v>
      </c>
      <c r="E528" s="5" t="s">
        <v>19</v>
      </c>
      <c r="F528" s="5" t="s">
        <v>30</v>
      </c>
      <c r="G528" s="5" t="s">
        <v>58</v>
      </c>
      <c r="H528" s="5">
        <v>13</v>
      </c>
      <c r="I528" s="5">
        <v>4087.03</v>
      </c>
      <c r="J528" s="5">
        <v>53131.39</v>
      </c>
      <c r="K528" s="5" t="str">
        <f t="shared" si="8"/>
        <v>July</v>
      </c>
    </row>
    <row r="529" spans="1:11" x14ac:dyDescent="0.3">
      <c r="A529" s="4">
        <v>45122</v>
      </c>
      <c r="B529" s="5" t="s">
        <v>53</v>
      </c>
      <c r="C529" s="5" t="s">
        <v>36</v>
      </c>
      <c r="D529" s="5" t="s">
        <v>24</v>
      </c>
      <c r="E529" s="5" t="s">
        <v>19</v>
      </c>
      <c r="F529" s="5" t="s">
        <v>37</v>
      </c>
      <c r="G529" s="5" t="s">
        <v>42</v>
      </c>
      <c r="H529" s="5">
        <v>4</v>
      </c>
      <c r="I529" s="5">
        <v>894.64</v>
      </c>
      <c r="J529" s="5">
        <v>3578.56</v>
      </c>
      <c r="K529" s="5" t="str">
        <f t="shared" si="8"/>
        <v>July</v>
      </c>
    </row>
    <row r="530" spans="1:11" x14ac:dyDescent="0.3">
      <c r="A530" s="4">
        <v>45115</v>
      </c>
      <c r="B530" s="5" t="s">
        <v>22</v>
      </c>
      <c r="C530" s="5" t="s">
        <v>51</v>
      </c>
      <c r="D530" s="5" t="s">
        <v>41</v>
      </c>
      <c r="E530" s="5" t="s">
        <v>13</v>
      </c>
      <c r="F530" s="5" t="s">
        <v>30</v>
      </c>
      <c r="G530" s="5" t="s">
        <v>56</v>
      </c>
      <c r="H530" s="5">
        <v>4</v>
      </c>
      <c r="I530" s="5">
        <v>3214.1</v>
      </c>
      <c r="J530" s="5">
        <v>12856.4</v>
      </c>
      <c r="K530" s="5" t="str">
        <f t="shared" si="8"/>
        <v>July</v>
      </c>
    </row>
    <row r="531" spans="1:11" x14ac:dyDescent="0.3">
      <c r="A531" s="4">
        <v>45129</v>
      </c>
      <c r="B531" s="5" t="s">
        <v>22</v>
      </c>
      <c r="C531" s="5" t="s">
        <v>11</v>
      </c>
      <c r="D531" s="5" t="s">
        <v>12</v>
      </c>
      <c r="E531" s="5" t="s">
        <v>13</v>
      </c>
      <c r="F531" s="5" t="s">
        <v>37</v>
      </c>
      <c r="G531" s="5" t="s">
        <v>61</v>
      </c>
      <c r="H531" s="5">
        <v>10</v>
      </c>
      <c r="I531" s="5">
        <v>4282.18</v>
      </c>
      <c r="J531" s="5">
        <v>42821.8</v>
      </c>
      <c r="K531" s="5" t="str">
        <f t="shared" si="8"/>
        <v>July</v>
      </c>
    </row>
    <row r="532" spans="1:11" x14ac:dyDescent="0.3">
      <c r="A532" s="4">
        <v>45116</v>
      </c>
      <c r="B532" s="5" t="s">
        <v>44</v>
      </c>
      <c r="C532" s="5" t="s">
        <v>55</v>
      </c>
      <c r="D532" s="5" t="s">
        <v>24</v>
      </c>
      <c r="E532" s="5" t="s">
        <v>19</v>
      </c>
      <c r="F532" s="5" t="s">
        <v>37</v>
      </c>
      <c r="G532" s="5" t="s">
        <v>38</v>
      </c>
      <c r="H532" s="5">
        <v>19</v>
      </c>
      <c r="I532" s="5">
        <v>717.29</v>
      </c>
      <c r="J532" s="5">
        <v>13628.51</v>
      </c>
      <c r="K532" s="5" t="str">
        <f t="shared" si="8"/>
        <v>July</v>
      </c>
    </row>
    <row r="533" spans="1:11" x14ac:dyDescent="0.3">
      <c r="A533" s="4">
        <v>45129</v>
      </c>
      <c r="B533" s="5" t="s">
        <v>53</v>
      </c>
      <c r="C533" s="5" t="s">
        <v>54</v>
      </c>
      <c r="D533" s="5" t="s">
        <v>48</v>
      </c>
      <c r="E533" s="5" t="s">
        <v>49</v>
      </c>
      <c r="F533" s="5" t="s">
        <v>14</v>
      </c>
      <c r="G533" s="5" t="s">
        <v>67</v>
      </c>
      <c r="H533" s="5">
        <v>6</v>
      </c>
      <c r="I533" s="5">
        <v>3080.25</v>
      </c>
      <c r="J533" s="5">
        <v>18481.5</v>
      </c>
      <c r="K533" s="5" t="str">
        <f t="shared" si="8"/>
        <v>July</v>
      </c>
    </row>
    <row r="534" spans="1:11" x14ac:dyDescent="0.3">
      <c r="A534" s="4">
        <v>45121</v>
      </c>
      <c r="B534" s="5" t="s">
        <v>35</v>
      </c>
      <c r="C534" s="5" t="s">
        <v>65</v>
      </c>
      <c r="D534" s="5" t="s">
        <v>41</v>
      </c>
      <c r="E534" s="5" t="s">
        <v>13</v>
      </c>
      <c r="F534" s="5" t="s">
        <v>37</v>
      </c>
      <c r="G534" s="5" t="s">
        <v>38</v>
      </c>
      <c r="H534" s="5">
        <v>17</v>
      </c>
      <c r="I534" s="5">
        <v>2809.13</v>
      </c>
      <c r="J534" s="5">
        <v>47755.21</v>
      </c>
      <c r="K534" s="5" t="str">
        <f t="shared" si="8"/>
        <v>July</v>
      </c>
    </row>
    <row r="535" spans="1:11" x14ac:dyDescent="0.3">
      <c r="A535" s="4">
        <v>45136</v>
      </c>
      <c r="B535" s="5" t="s">
        <v>22</v>
      </c>
      <c r="C535" s="5" t="s">
        <v>51</v>
      </c>
      <c r="D535" s="5" t="s">
        <v>41</v>
      </c>
      <c r="E535" s="5" t="s">
        <v>13</v>
      </c>
      <c r="F535" s="5" t="s">
        <v>30</v>
      </c>
      <c r="G535" s="5" t="s">
        <v>56</v>
      </c>
      <c r="H535" s="5">
        <v>14</v>
      </c>
      <c r="I535" s="5">
        <v>2764.71</v>
      </c>
      <c r="J535" s="5">
        <v>38705.94</v>
      </c>
      <c r="K535" s="5" t="str">
        <f t="shared" si="8"/>
        <v>July</v>
      </c>
    </row>
    <row r="536" spans="1:11" x14ac:dyDescent="0.3">
      <c r="A536" s="4">
        <v>45111</v>
      </c>
      <c r="B536" s="5" t="s">
        <v>35</v>
      </c>
      <c r="C536" s="5" t="s">
        <v>36</v>
      </c>
      <c r="D536" s="5" t="s">
        <v>24</v>
      </c>
      <c r="E536" s="5" t="s">
        <v>19</v>
      </c>
      <c r="F536" s="5" t="s">
        <v>26</v>
      </c>
      <c r="G536" s="5" t="s">
        <v>27</v>
      </c>
      <c r="H536" s="5">
        <v>9</v>
      </c>
      <c r="I536" s="5">
        <v>2210.8000000000002</v>
      </c>
      <c r="J536" s="5">
        <v>19897.2</v>
      </c>
      <c r="K536" s="5" t="str">
        <f t="shared" si="8"/>
        <v>July</v>
      </c>
    </row>
    <row r="537" spans="1:11" x14ac:dyDescent="0.3">
      <c r="A537" s="4">
        <v>45124</v>
      </c>
      <c r="B537" s="5" t="s">
        <v>35</v>
      </c>
      <c r="C537" s="5" t="s">
        <v>54</v>
      </c>
      <c r="D537" s="5" t="s">
        <v>48</v>
      </c>
      <c r="E537" s="5" t="s">
        <v>49</v>
      </c>
      <c r="F537" s="5" t="s">
        <v>20</v>
      </c>
      <c r="G537" s="5" t="s">
        <v>34</v>
      </c>
      <c r="H537" s="5">
        <v>1</v>
      </c>
      <c r="I537" s="5">
        <v>1323.63</v>
      </c>
      <c r="J537" s="5">
        <v>1323.63</v>
      </c>
      <c r="K537" s="5" t="str">
        <f t="shared" si="8"/>
        <v>July</v>
      </c>
    </row>
    <row r="538" spans="1:11" x14ac:dyDescent="0.3">
      <c r="A538" s="4">
        <v>45118</v>
      </c>
      <c r="B538" s="5" t="s">
        <v>10</v>
      </c>
      <c r="C538" s="5" t="s">
        <v>11</v>
      </c>
      <c r="D538" s="5" t="s">
        <v>12</v>
      </c>
      <c r="E538" s="5" t="s">
        <v>13</v>
      </c>
      <c r="F538" s="5" t="s">
        <v>26</v>
      </c>
      <c r="G538" s="5" t="s">
        <v>43</v>
      </c>
      <c r="H538" s="5">
        <v>18</v>
      </c>
      <c r="I538" s="5">
        <v>1120.0999999999999</v>
      </c>
      <c r="J538" s="5">
        <v>20161.8</v>
      </c>
      <c r="K538" s="5" t="str">
        <f t="shared" si="8"/>
        <v>July</v>
      </c>
    </row>
    <row r="539" spans="1:11" x14ac:dyDescent="0.3">
      <c r="A539" s="4">
        <v>45122</v>
      </c>
      <c r="B539" s="5" t="s">
        <v>35</v>
      </c>
      <c r="C539" s="5" t="s">
        <v>47</v>
      </c>
      <c r="D539" s="5" t="s">
        <v>48</v>
      </c>
      <c r="E539" s="5" t="s">
        <v>49</v>
      </c>
      <c r="F539" s="5" t="s">
        <v>30</v>
      </c>
      <c r="G539" s="5" t="s">
        <v>56</v>
      </c>
      <c r="H539" s="5">
        <v>20</v>
      </c>
      <c r="I539" s="5">
        <v>4711.51</v>
      </c>
      <c r="J539" s="5">
        <v>94230.2</v>
      </c>
      <c r="K539" s="5" t="str">
        <f t="shared" si="8"/>
        <v>July</v>
      </c>
    </row>
    <row r="540" spans="1:11" x14ac:dyDescent="0.3">
      <c r="A540" s="4">
        <v>45110</v>
      </c>
      <c r="B540" s="5" t="s">
        <v>44</v>
      </c>
      <c r="C540" s="5" t="s">
        <v>54</v>
      </c>
      <c r="D540" s="5" t="s">
        <v>48</v>
      </c>
      <c r="E540" s="5" t="s">
        <v>49</v>
      </c>
      <c r="F540" s="5" t="s">
        <v>30</v>
      </c>
      <c r="G540" s="5" t="s">
        <v>31</v>
      </c>
      <c r="H540" s="5">
        <v>3</v>
      </c>
      <c r="I540" s="5">
        <v>4637.38</v>
      </c>
      <c r="J540" s="5">
        <v>13912.14</v>
      </c>
      <c r="K540" s="5" t="str">
        <f t="shared" si="8"/>
        <v>July</v>
      </c>
    </row>
    <row r="541" spans="1:11" x14ac:dyDescent="0.3">
      <c r="A541" s="4">
        <v>45110</v>
      </c>
      <c r="B541" s="5" t="s">
        <v>53</v>
      </c>
      <c r="C541" s="5" t="s">
        <v>11</v>
      </c>
      <c r="D541" s="5" t="s">
        <v>12</v>
      </c>
      <c r="E541" s="5" t="s">
        <v>13</v>
      </c>
      <c r="F541" s="5" t="s">
        <v>20</v>
      </c>
      <c r="G541" s="5" t="s">
        <v>60</v>
      </c>
      <c r="H541" s="5">
        <v>18</v>
      </c>
      <c r="I541" s="5">
        <v>4850.91</v>
      </c>
      <c r="J541" s="5">
        <v>87316.38</v>
      </c>
      <c r="K541" s="5" t="str">
        <f t="shared" si="8"/>
        <v>July</v>
      </c>
    </row>
    <row r="542" spans="1:11" x14ac:dyDescent="0.3">
      <c r="A542" s="4">
        <v>45137</v>
      </c>
      <c r="B542" s="5" t="s">
        <v>35</v>
      </c>
      <c r="C542" s="5" t="s">
        <v>23</v>
      </c>
      <c r="D542" s="5" t="s">
        <v>24</v>
      </c>
      <c r="E542" s="5" t="s">
        <v>19</v>
      </c>
      <c r="F542" s="5" t="s">
        <v>30</v>
      </c>
      <c r="G542" s="5" t="s">
        <v>58</v>
      </c>
      <c r="H542" s="5">
        <v>15</v>
      </c>
      <c r="I542" s="5">
        <v>3100.61</v>
      </c>
      <c r="J542" s="5">
        <v>46509.15</v>
      </c>
      <c r="K542" s="5" t="str">
        <f t="shared" si="8"/>
        <v>July</v>
      </c>
    </row>
    <row r="543" spans="1:11" x14ac:dyDescent="0.3">
      <c r="A543" s="4">
        <v>45109</v>
      </c>
      <c r="B543" s="5" t="s">
        <v>28</v>
      </c>
      <c r="C543" s="5" t="s">
        <v>33</v>
      </c>
      <c r="D543" s="5" t="s">
        <v>18</v>
      </c>
      <c r="E543" s="5" t="s">
        <v>19</v>
      </c>
      <c r="F543" s="5" t="s">
        <v>37</v>
      </c>
      <c r="G543" s="5" t="s">
        <v>42</v>
      </c>
      <c r="H543" s="5">
        <v>6</v>
      </c>
      <c r="I543" s="5">
        <v>2862.86</v>
      </c>
      <c r="J543" s="5">
        <v>17177.16</v>
      </c>
      <c r="K543" s="5" t="str">
        <f t="shared" si="8"/>
        <v>July</v>
      </c>
    </row>
    <row r="544" spans="1:11" x14ac:dyDescent="0.3">
      <c r="A544" s="4">
        <v>45115</v>
      </c>
      <c r="B544" s="5" t="s">
        <v>32</v>
      </c>
      <c r="C544" s="5" t="s">
        <v>55</v>
      </c>
      <c r="D544" s="5" t="s">
        <v>24</v>
      </c>
      <c r="E544" s="5" t="s">
        <v>19</v>
      </c>
      <c r="F544" s="5" t="s">
        <v>30</v>
      </c>
      <c r="G544" s="5" t="s">
        <v>31</v>
      </c>
      <c r="H544" s="5">
        <v>12</v>
      </c>
      <c r="I544" s="5">
        <v>2393.9699999999998</v>
      </c>
      <c r="J544" s="5">
        <v>28727.64</v>
      </c>
      <c r="K544" s="5" t="str">
        <f t="shared" si="8"/>
        <v>July</v>
      </c>
    </row>
    <row r="545" spans="1:11" x14ac:dyDescent="0.3">
      <c r="A545" s="4">
        <v>45121</v>
      </c>
      <c r="B545" s="5" t="s">
        <v>32</v>
      </c>
      <c r="C545" s="5" t="s">
        <v>47</v>
      </c>
      <c r="D545" s="5" t="s">
        <v>48</v>
      </c>
      <c r="E545" s="5" t="s">
        <v>49</v>
      </c>
      <c r="F545" s="5" t="s">
        <v>26</v>
      </c>
      <c r="G545" s="5" t="s">
        <v>43</v>
      </c>
      <c r="H545" s="5">
        <v>8</v>
      </c>
      <c r="I545" s="5">
        <v>4930.67</v>
      </c>
      <c r="J545" s="5">
        <v>39445.360000000001</v>
      </c>
      <c r="K545" s="5" t="str">
        <f t="shared" si="8"/>
        <v>July</v>
      </c>
    </row>
    <row r="546" spans="1:11" x14ac:dyDescent="0.3">
      <c r="A546" s="4">
        <v>45120</v>
      </c>
      <c r="B546" s="5" t="s">
        <v>53</v>
      </c>
      <c r="C546" s="5" t="s">
        <v>17</v>
      </c>
      <c r="D546" s="5" t="s">
        <v>18</v>
      </c>
      <c r="E546" s="5" t="s">
        <v>19</v>
      </c>
      <c r="F546" s="5" t="s">
        <v>20</v>
      </c>
      <c r="G546" s="5" t="s">
        <v>60</v>
      </c>
      <c r="H546" s="5">
        <v>18</v>
      </c>
      <c r="I546" s="5">
        <v>4132.6899999999996</v>
      </c>
      <c r="J546" s="5">
        <v>74388.42</v>
      </c>
      <c r="K546" s="5" t="str">
        <f t="shared" si="8"/>
        <v>July</v>
      </c>
    </row>
    <row r="547" spans="1:11" x14ac:dyDescent="0.3">
      <c r="A547" s="4">
        <v>45108</v>
      </c>
      <c r="B547" s="5" t="s">
        <v>46</v>
      </c>
      <c r="C547" s="5" t="s">
        <v>23</v>
      </c>
      <c r="D547" s="5" t="s">
        <v>24</v>
      </c>
      <c r="E547" s="5" t="s">
        <v>19</v>
      </c>
      <c r="F547" s="5" t="s">
        <v>20</v>
      </c>
      <c r="G547" s="5" t="s">
        <v>34</v>
      </c>
      <c r="H547" s="5">
        <v>1</v>
      </c>
      <c r="I547" s="5">
        <v>1915.3</v>
      </c>
      <c r="J547" s="5">
        <v>1915.3</v>
      </c>
      <c r="K547" s="5" t="str">
        <f t="shared" si="8"/>
        <v>July</v>
      </c>
    </row>
    <row r="548" spans="1:11" x14ac:dyDescent="0.3">
      <c r="A548" s="4">
        <v>45115</v>
      </c>
      <c r="B548" s="5" t="s">
        <v>46</v>
      </c>
      <c r="C548" s="5" t="s">
        <v>17</v>
      </c>
      <c r="D548" s="5" t="s">
        <v>18</v>
      </c>
      <c r="E548" s="5" t="s">
        <v>19</v>
      </c>
      <c r="F548" s="5" t="s">
        <v>30</v>
      </c>
      <c r="G548" s="5" t="s">
        <v>56</v>
      </c>
      <c r="H548" s="5">
        <v>13</v>
      </c>
      <c r="I548" s="5">
        <v>2526.1999999999998</v>
      </c>
      <c r="J548" s="5">
        <v>32840.6</v>
      </c>
      <c r="K548" s="5" t="str">
        <f t="shared" si="8"/>
        <v>July</v>
      </c>
    </row>
    <row r="549" spans="1:11" x14ac:dyDescent="0.3">
      <c r="A549" s="4">
        <v>45137</v>
      </c>
      <c r="B549" s="5" t="s">
        <v>53</v>
      </c>
      <c r="C549" s="5" t="s">
        <v>54</v>
      </c>
      <c r="D549" s="5" t="s">
        <v>48</v>
      </c>
      <c r="E549" s="5" t="s">
        <v>49</v>
      </c>
      <c r="F549" s="5" t="s">
        <v>14</v>
      </c>
      <c r="G549" s="5" t="s">
        <v>63</v>
      </c>
      <c r="H549" s="5">
        <v>4</v>
      </c>
      <c r="I549" s="5">
        <v>3015.93</v>
      </c>
      <c r="J549" s="5">
        <v>12063.72</v>
      </c>
      <c r="K549" s="5" t="str">
        <f t="shared" si="8"/>
        <v>July</v>
      </c>
    </row>
    <row r="550" spans="1:11" x14ac:dyDescent="0.3">
      <c r="A550" s="4">
        <v>45110</v>
      </c>
      <c r="B550" s="5" t="s">
        <v>16</v>
      </c>
      <c r="C550" s="5" t="s">
        <v>40</v>
      </c>
      <c r="D550" s="5" t="s">
        <v>41</v>
      </c>
      <c r="E550" s="5" t="s">
        <v>13</v>
      </c>
      <c r="F550" s="5" t="s">
        <v>20</v>
      </c>
      <c r="G550" s="5" t="s">
        <v>60</v>
      </c>
      <c r="H550" s="5">
        <v>11</v>
      </c>
      <c r="I550" s="5">
        <v>2416.1799999999998</v>
      </c>
      <c r="J550" s="5">
        <v>26577.98</v>
      </c>
      <c r="K550" s="5" t="str">
        <f t="shared" si="8"/>
        <v>July</v>
      </c>
    </row>
    <row r="551" spans="1:11" x14ac:dyDescent="0.3">
      <c r="A551" s="4">
        <v>45110</v>
      </c>
      <c r="B551" s="5" t="s">
        <v>44</v>
      </c>
      <c r="C551" s="5" t="s">
        <v>25</v>
      </c>
      <c r="D551" s="5" t="s">
        <v>18</v>
      </c>
      <c r="E551" s="5" t="s">
        <v>19</v>
      </c>
      <c r="F551" s="5" t="s">
        <v>26</v>
      </c>
      <c r="G551" s="5" t="s">
        <v>59</v>
      </c>
      <c r="H551" s="5">
        <v>1</v>
      </c>
      <c r="I551" s="5">
        <v>1717.6</v>
      </c>
      <c r="J551" s="5">
        <v>1717.6</v>
      </c>
      <c r="K551" s="5" t="str">
        <f t="shared" si="8"/>
        <v>July</v>
      </c>
    </row>
    <row r="552" spans="1:11" x14ac:dyDescent="0.3">
      <c r="A552" s="4">
        <v>45134</v>
      </c>
      <c r="B552" s="5" t="s">
        <v>39</v>
      </c>
      <c r="C552" s="5" t="s">
        <v>50</v>
      </c>
      <c r="D552" s="5" t="s">
        <v>12</v>
      </c>
      <c r="E552" s="5" t="s">
        <v>13</v>
      </c>
      <c r="F552" s="5" t="s">
        <v>20</v>
      </c>
      <c r="G552" s="5" t="s">
        <v>66</v>
      </c>
      <c r="H552" s="5">
        <v>18</v>
      </c>
      <c r="I552" s="5">
        <v>2490.14</v>
      </c>
      <c r="J552" s="5">
        <v>44822.52</v>
      </c>
      <c r="K552" s="5" t="str">
        <f t="shared" si="8"/>
        <v>July</v>
      </c>
    </row>
    <row r="553" spans="1:11" x14ac:dyDescent="0.3">
      <c r="A553" s="4">
        <v>45123</v>
      </c>
      <c r="B553" s="5" t="s">
        <v>16</v>
      </c>
      <c r="C553" s="5" t="s">
        <v>64</v>
      </c>
      <c r="D553" s="5" t="s">
        <v>48</v>
      </c>
      <c r="E553" s="5" t="s">
        <v>49</v>
      </c>
      <c r="F553" s="5" t="s">
        <v>30</v>
      </c>
      <c r="G553" s="5" t="s">
        <v>52</v>
      </c>
      <c r="H553" s="5">
        <v>9</v>
      </c>
      <c r="I553" s="5">
        <v>877.89</v>
      </c>
      <c r="J553" s="5">
        <v>7901.01</v>
      </c>
      <c r="K553" s="5" t="str">
        <f t="shared" si="8"/>
        <v>July</v>
      </c>
    </row>
    <row r="554" spans="1:11" x14ac:dyDescent="0.3">
      <c r="A554" s="4">
        <v>45116</v>
      </c>
      <c r="B554" s="5" t="s">
        <v>53</v>
      </c>
      <c r="C554" s="5" t="s">
        <v>40</v>
      </c>
      <c r="D554" s="5" t="s">
        <v>41</v>
      </c>
      <c r="E554" s="5" t="s">
        <v>13</v>
      </c>
      <c r="F554" s="5" t="s">
        <v>30</v>
      </c>
      <c r="G554" s="5" t="s">
        <v>56</v>
      </c>
      <c r="H554" s="5">
        <v>20</v>
      </c>
      <c r="I554" s="5">
        <v>1580.59</v>
      </c>
      <c r="J554" s="5">
        <v>31611.8</v>
      </c>
      <c r="K554" s="5" t="str">
        <f t="shared" si="8"/>
        <v>July</v>
      </c>
    </row>
    <row r="555" spans="1:11" x14ac:dyDescent="0.3">
      <c r="A555" s="4">
        <v>45116</v>
      </c>
      <c r="B555" s="5" t="s">
        <v>22</v>
      </c>
      <c r="C555" s="5" t="s">
        <v>47</v>
      </c>
      <c r="D555" s="5" t="s">
        <v>48</v>
      </c>
      <c r="E555" s="5" t="s">
        <v>49</v>
      </c>
      <c r="F555" s="5" t="s">
        <v>20</v>
      </c>
      <c r="G555" s="5" t="s">
        <v>34</v>
      </c>
      <c r="H555" s="5">
        <v>7</v>
      </c>
      <c r="I555" s="5">
        <v>2861.67</v>
      </c>
      <c r="J555" s="5">
        <v>20031.689999999999</v>
      </c>
      <c r="K555" s="5" t="str">
        <f t="shared" si="8"/>
        <v>July</v>
      </c>
    </row>
    <row r="556" spans="1:11" x14ac:dyDescent="0.3">
      <c r="A556" s="4">
        <v>45113</v>
      </c>
      <c r="B556" s="5" t="s">
        <v>16</v>
      </c>
      <c r="C556" s="5" t="s">
        <v>29</v>
      </c>
      <c r="D556" s="5" t="s">
        <v>12</v>
      </c>
      <c r="E556" s="5" t="s">
        <v>13</v>
      </c>
      <c r="F556" s="5" t="s">
        <v>20</v>
      </c>
      <c r="G556" s="5" t="s">
        <v>60</v>
      </c>
      <c r="H556" s="5">
        <v>4</v>
      </c>
      <c r="I556" s="5">
        <v>2836.34</v>
      </c>
      <c r="J556" s="5">
        <v>11345.36</v>
      </c>
      <c r="K556" s="5" t="str">
        <f t="shared" si="8"/>
        <v>July</v>
      </c>
    </row>
    <row r="557" spans="1:11" x14ac:dyDescent="0.3">
      <c r="A557" s="4">
        <v>45138</v>
      </c>
      <c r="B557" s="5" t="s">
        <v>44</v>
      </c>
      <c r="C557" s="5" t="s">
        <v>51</v>
      </c>
      <c r="D557" s="5" t="s">
        <v>41</v>
      </c>
      <c r="E557" s="5" t="s">
        <v>13</v>
      </c>
      <c r="F557" s="5" t="s">
        <v>20</v>
      </c>
      <c r="G557" s="5" t="s">
        <v>34</v>
      </c>
      <c r="H557" s="5">
        <v>10</v>
      </c>
      <c r="I557" s="5">
        <v>3400.28</v>
      </c>
      <c r="J557" s="5">
        <v>34002.800000000003</v>
      </c>
      <c r="K557" s="5" t="str">
        <f t="shared" si="8"/>
        <v>July</v>
      </c>
    </row>
    <row r="558" spans="1:11" x14ac:dyDescent="0.3">
      <c r="A558" s="4">
        <v>45114</v>
      </c>
      <c r="B558" s="5" t="s">
        <v>10</v>
      </c>
      <c r="C558" s="5" t="s">
        <v>40</v>
      </c>
      <c r="D558" s="5" t="s">
        <v>41</v>
      </c>
      <c r="E558" s="5" t="s">
        <v>13</v>
      </c>
      <c r="F558" s="5" t="s">
        <v>30</v>
      </c>
      <c r="G558" s="5" t="s">
        <v>52</v>
      </c>
      <c r="H558" s="5">
        <v>8</v>
      </c>
      <c r="I558" s="5">
        <v>3069.86</v>
      </c>
      <c r="J558" s="5">
        <v>24558.880000000001</v>
      </c>
      <c r="K558" s="5" t="str">
        <f t="shared" si="8"/>
        <v>July</v>
      </c>
    </row>
    <row r="559" spans="1:11" x14ac:dyDescent="0.3">
      <c r="A559" s="4">
        <v>45125</v>
      </c>
      <c r="B559" s="5" t="s">
        <v>32</v>
      </c>
      <c r="C559" s="5" t="s">
        <v>36</v>
      </c>
      <c r="D559" s="5" t="s">
        <v>24</v>
      </c>
      <c r="E559" s="5" t="s">
        <v>19</v>
      </c>
      <c r="F559" s="5" t="s">
        <v>26</v>
      </c>
      <c r="G559" s="5" t="s">
        <v>43</v>
      </c>
      <c r="H559" s="5">
        <v>7</v>
      </c>
      <c r="I559" s="5">
        <v>3416.74</v>
      </c>
      <c r="J559" s="5">
        <v>23917.18</v>
      </c>
      <c r="K559" s="5" t="str">
        <f t="shared" si="8"/>
        <v>July</v>
      </c>
    </row>
    <row r="560" spans="1:11" x14ac:dyDescent="0.3">
      <c r="A560" s="4">
        <v>45131</v>
      </c>
      <c r="B560" s="5" t="s">
        <v>39</v>
      </c>
      <c r="C560" s="5" t="s">
        <v>40</v>
      </c>
      <c r="D560" s="5" t="s">
        <v>41</v>
      </c>
      <c r="E560" s="5" t="s">
        <v>13</v>
      </c>
      <c r="F560" s="5" t="s">
        <v>37</v>
      </c>
      <c r="G560" s="5" t="s">
        <v>42</v>
      </c>
      <c r="H560" s="5">
        <v>4</v>
      </c>
      <c r="I560" s="5">
        <v>3751.49</v>
      </c>
      <c r="J560" s="5">
        <v>15005.96</v>
      </c>
      <c r="K560" s="5" t="str">
        <f t="shared" si="8"/>
        <v>July</v>
      </c>
    </row>
    <row r="561" spans="1:11" x14ac:dyDescent="0.3">
      <c r="A561" s="4">
        <v>45132</v>
      </c>
      <c r="B561" s="5" t="s">
        <v>22</v>
      </c>
      <c r="C561" s="5" t="s">
        <v>65</v>
      </c>
      <c r="D561" s="5" t="s">
        <v>41</v>
      </c>
      <c r="E561" s="5" t="s">
        <v>13</v>
      </c>
      <c r="F561" s="5" t="s">
        <v>26</v>
      </c>
      <c r="G561" s="5" t="s">
        <v>45</v>
      </c>
      <c r="H561" s="5">
        <v>12</v>
      </c>
      <c r="I561" s="5">
        <v>219.32</v>
      </c>
      <c r="J561" s="5">
        <v>2631.84</v>
      </c>
      <c r="K561" s="5" t="str">
        <f t="shared" si="8"/>
        <v>July</v>
      </c>
    </row>
    <row r="562" spans="1:11" x14ac:dyDescent="0.3">
      <c r="A562" s="4">
        <v>45131</v>
      </c>
      <c r="B562" s="5" t="s">
        <v>28</v>
      </c>
      <c r="C562" s="5" t="s">
        <v>65</v>
      </c>
      <c r="D562" s="5" t="s">
        <v>41</v>
      </c>
      <c r="E562" s="5" t="s">
        <v>13</v>
      </c>
      <c r="F562" s="5" t="s">
        <v>37</v>
      </c>
      <c r="G562" s="5" t="s">
        <v>38</v>
      </c>
      <c r="H562" s="5">
        <v>10</v>
      </c>
      <c r="I562" s="5">
        <v>4678.49</v>
      </c>
      <c r="J562" s="5">
        <v>46784.9</v>
      </c>
      <c r="K562" s="5" t="str">
        <f t="shared" si="8"/>
        <v>July</v>
      </c>
    </row>
    <row r="563" spans="1:11" x14ac:dyDescent="0.3">
      <c r="A563" s="4">
        <v>45138</v>
      </c>
      <c r="B563" s="5" t="s">
        <v>46</v>
      </c>
      <c r="C563" s="5" t="s">
        <v>40</v>
      </c>
      <c r="D563" s="5" t="s">
        <v>41</v>
      </c>
      <c r="E563" s="5" t="s">
        <v>13</v>
      </c>
      <c r="F563" s="5" t="s">
        <v>20</v>
      </c>
      <c r="G563" s="5" t="s">
        <v>21</v>
      </c>
      <c r="H563" s="5">
        <v>6</v>
      </c>
      <c r="I563" s="5">
        <v>3847.76</v>
      </c>
      <c r="J563" s="5">
        <v>23086.560000000001</v>
      </c>
      <c r="K563" s="5" t="str">
        <f t="shared" si="8"/>
        <v>July</v>
      </c>
    </row>
    <row r="564" spans="1:11" x14ac:dyDescent="0.3">
      <c r="A564" s="4">
        <v>45123</v>
      </c>
      <c r="B564" s="5" t="s">
        <v>22</v>
      </c>
      <c r="C564" s="5" t="s">
        <v>36</v>
      </c>
      <c r="D564" s="5" t="s">
        <v>24</v>
      </c>
      <c r="E564" s="5" t="s">
        <v>19</v>
      </c>
      <c r="F564" s="5" t="s">
        <v>26</v>
      </c>
      <c r="G564" s="5" t="s">
        <v>27</v>
      </c>
      <c r="H564" s="5">
        <v>3</v>
      </c>
      <c r="I564" s="5">
        <v>1129.8800000000001</v>
      </c>
      <c r="J564" s="5">
        <v>3389.64</v>
      </c>
      <c r="K564" s="5" t="str">
        <f t="shared" si="8"/>
        <v>July</v>
      </c>
    </row>
    <row r="565" spans="1:11" x14ac:dyDescent="0.3">
      <c r="A565" s="4">
        <v>45123</v>
      </c>
      <c r="B565" s="5" t="s">
        <v>28</v>
      </c>
      <c r="C565" s="5" t="s">
        <v>11</v>
      </c>
      <c r="D565" s="5" t="s">
        <v>12</v>
      </c>
      <c r="E565" s="5" t="s">
        <v>13</v>
      </c>
      <c r="F565" s="5" t="s">
        <v>26</v>
      </c>
      <c r="G565" s="5" t="s">
        <v>27</v>
      </c>
      <c r="H565" s="5">
        <v>6</v>
      </c>
      <c r="I565" s="5">
        <v>3566.53</v>
      </c>
      <c r="J565" s="5">
        <v>21399.18</v>
      </c>
      <c r="K565" s="5" t="str">
        <f t="shared" si="8"/>
        <v>July</v>
      </c>
    </row>
    <row r="566" spans="1:11" x14ac:dyDescent="0.3">
      <c r="A566" s="4">
        <v>45118</v>
      </c>
      <c r="B566" s="5" t="s">
        <v>46</v>
      </c>
      <c r="C566" s="5" t="s">
        <v>23</v>
      </c>
      <c r="D566" s="5" t="s">
        <v>24</v>
      </c>
      <c r="E566" s="5" t="s">
        <v>19</v>
      </c>
      <c r="F566" s="5" t="s">
        <v>30</v>
      </c>
      <c r="G566" s="5" t="s">
        <v>56</v>
      </c>
      <c r="H566" s="5">
        <v>3</v>
      </c>
      <c r="I566" s="5">
        <v>4234</v>
      </c>
      <c r="J566" s="5">
        <v>12702</v>
      </c>
      <c r="K566" s="5" t="str">
        <f t="shared" si="8"/>
        <v>July</v>
      </c>
    </row>
    <row r="567" spans="1:11" x14ac:dyDescent="0.3">
      <c r="A567" s="4">
        <v>45112</v>
      </c>
      <c r="B567" s="5" t="s">
        <v>44</v>
      </c>
      <c r="C567" s="5" t="s">
        <v>33</v>
      </c>
      <c r="D567" s="5" t="s">
        <v>18</v>
      </c>
      <c r="E567" s="5" t="s">
        <v>19</v>
      </c>
      <c r="F567" s="5" t="s">
        <v>37</v>
      </c>
      <c r="G567" s="5" t="s">
        <v>62</v>
      </c>
      <c r="H567" s="5">
        <v>18</v>
      </c>
      <c r="I567" s="5">
        <v>1599.01</v>
      </c>
      <c r="J567" s="5">
        <v>28782.18</v>
      </c>
      <c r="K567" s="5" t="str">
        <f t="shared" si="8"/>
        <v>July</v>
      </c>
    </row>
    <row r="568" spans="1:11" x14ac:dyDescent="0.3">
      <c r="A568" s="4">
        <v>45110</v>
      </c>
      <c r="B568" s="5" t="s">
        <v>10</v>
      </c>
      <c r="C568" s="5" t="s">
        <v>40</v>
      </c>
      <c r="D568" s="5" t="s">
        <v>41</v>
      </c>
      <c r="E568" s="5" t="s">
        <v>13</v>
      </c>
      <c r="F568" s="5" t="s">
        <v>14</v>
      </c>
      <c r="G568" s="5" t="s">
        <v>57</v>
      </c>
      <c r="H568" s="5">
        <v>14</v>
      </c>
      <c r="I568" s="5">
        <v>3507.75</v>
      </c>
      <c r="J568" s="5">
        <v>49108.5</v>
      </c>
      <c r="K568" s="5" t="str">
        <f t="shared" si="8"/>
        <v>July</v>
      </c>
    </row>
    <row r="569" spans="1:11" x14ac:dyDescent="0.3">
      <c r="A569" s="4">
        <v>45117</v>
      </c>
      <c r="B569" s="5" t="s">
        <v>10</v>
      </c>
      <c r="C569" s="5" t="s">
        <v>29</v>
      </c>
      <c r="D569" s="5" t="s">
        <v>12</v>
      </c>
      <c r="E569" s="5" t="s">
        <v>13</v>
      </c>
      <c r="F569" s="5" t="s">
        <v>26</v>
      </c>
      <c r="G569" s="5" t="s">
        <v>27</v>
      </c>
      <c r="H569" s="5">
        <v>16</v>
      </c>
      <c r="I569" s="5">
        <v>3858.12</v>
      </c>
      <c r="J569" s="5">
        <v>61729.919999999998</v>
      </c>
      <c r="K569" s="5" t="str">
        <f t="shared" si="8"/>
        <v>July</v>
      </c>
    </row>
    <row r="570" spans="1:11" x14ac:dyDescent="0.3">
      <c r="A570" s="4">
        <v>45128</v>
      </c>
      <c r="B570" s="5" t="s">
        <v>10</v>
      </c>
      <c r="C570" s="5" t="s">
        <v>17</v>
      </c>
      <c r="D570" s="5" t="s">
        <v>18</v>
      </c>
      <c r="E570" s="5" t="s">
        <v>19</v>
      </c>
      <c r="F570" s="5" t="s">
        <v>14</v>
      </c>
      <c r="G570" s="5" t="s">
        <v>67</v>
      </c>
      <c r="H570" s="5">
        <v>8</v>
      </c>
      <c r="I570" s="5">
        <v>2394.87</v>
      </c>
      <c r="J570" s="5">
        <v>19158.96</v>
      </c>
      <c r="K570" s="5" t="str">
        <f t="shared" si="8"/>
        <v>July</v>
      </c>
    </row>
    <row r="571" spans="1:11" x14ac:dyDescent="0.3">
      <c r="A571" s="4">
        <v>45136</v>
      </c>
      <c r="B571" s="5" t="s">
        <v>46</v>
      </c>
      <c r="C571" s="5" t="s">
        <v>17</v>
      </c>
      <c r="D571" s="5" t="s">
        <v>18</v>
      </c>
      <c r="E571" s="5" t="s">
        <v>19</v>
      </c>
      <c r="F571" s="5" t="s">
        <v>26</v>
      </c>
      <c r="G571" s="5" t="s">
        <v>45</v>
      </c>
      <c r="H571" s="5">
        <v>14</v>
      </c>
      <c r="I571" s="5">
        <v>816.99</v>
      </c>
      <c r="J571" s="5">
        <v>11437.86</v>
      </c>
      <c r="K571" s="5" t="str">
        <f t="shared" si="8"/>
        <v>July</v>
      </c>
    </row>
    <row r="572" spans="1:11" x14ac:dyDescent="0.3">
      <c r="A572" s="4">
        <v>45136</v>
      </c>
      <c r="B572" s="5" t="s">
        <v>53</v>
      </c>
      <c r="C572" s="5" t="s">
        <v>36</v>
      </c>
      <c r="D572" s="5" t="s">
        <v>24</v>
      </c>
      <c r="E572" s="5" t="s">
        <v>19</v>
      </c>
      <c r="F572" s="5" t="s">
        <v>30</v>
      </c>
      <c r="G572" s="5" t="s">
        <v>56</v>
      </c>
      <c r="H572" s="5">
        <v>19</v>
      </c>
      <c r="I572" s="5">
        <v>1120.5999999999999</v>
      </c>
      <c r="J572" s="5">
        <v>21291.4</v>
      </c>
      <c r="K572" s="5" t="str">
        <f t="shared" si="8"/>
        <v>July</v>
      </c>
    </row>
    <row r="573" spans="1:11" x14ac:dyDescent="0.3">
      <c r="A573" s="4">
        <v>45120</v>
      </c>
      <c r="B573" s="5" t="s">
        <v>10</v>
      </c>
      <c r="C573" s="5" t="s">
        <v>50</v>
      </c>
      <c r="D573" s="5" t="s">
        <v>12</v>
      </c>
      <c r="E573" s="5" t="s">
        <v>13</v>
      </c>
      <c r="F573" s="5" t="s">
        <v>37</v>
      </c>
      <c r="G573" s="5" t="s">
        <v>62</v>
      </c>
      <c r="H573" s="5">
        <v>10</v>
      </c>
      <c r="I573" s="5">
        <v>1823.34</v>
      </c>
      <c r="J573" s="5">
        <v>18233.400000000001</v>
      </c>
      <c r="K573" s="5" t="str">
        <f t="shared" si="8"/>
        <v>July</v>
      </c>
    </row>
    <row r="574" spans="1:11" x14ac:dyDescent="0.3">
      <c r="A574" s="4">
        <v>45116</v>
      </c>
      <c r="B574" s="5" t="s">
        <v>46</v>
      </c>
      <c r="C574" s="5" t="s">
        <v>64</v>
      </c>
      <c r="D574" s="5" t="s">
        <v>48</v>
      </c>
      <c r="E574" s="5" t="s">
        <v>49</v>
      </c>
      <c r="F574" s="5" t="s">
        <v>30</v>
      </c>
      <c r="G574" s="5" t="s">
        <v>56</v>
      </c>
      <c r="H574" s="5">
        <v>13</v>
      </c>
      <c r="I574" s="5">
        <v>2225.88</v>
      </c>
      <c r="J574" s="5">
        <v>28936.44</v>
      </c>
      <c r="K574" s="5" t="str">
        <f t="shared" si="8"/>
        <v>July</v>
      </c>
    </row>
    <row r="575" spans="1:11" x14ac:dyDescent="0.3">
      <c r="A575" s="4">
        <v>45134</v>
      </c>
      <c r="B575" s="5" t="s">
        <v>28</v>
      </c>
      <c r="C575" s="5" t="s">
        <v>51</v>
      </c>
      <c r="D575" s="5" t="s">
        <v>41</v>
      </c>
      <c r="E575" s="5" t="s">
        <v>13</v>
      </c>
      <c r="F575" s="5" t="s">
        <v>30</v>
      </c>
      <c r="G575" s="5" t="s">
        <v>56</v>
      </c>
      <c r="H575" s="5">
        <v>7</v>
      </c>
      <c r="I575" s="5">
        <v>4116.9799999999996</v>
      </c>
      <c r="J575" s="5">
        <v>28818.86</v>
      </c>
      <c r="K575" s="5" t="str">
        <f t="shared" si="8"/>
        <v>July</v>
      </c>
    </row>
    <row r="576" spans="1:11" x14ac:dyDescent="0.3">
      <c r="A576" s="4">
        <v>45108</v>
      </c>
      <c r="B576" s="5" t="s">
        <v>16</v>
      </c>
      <c r="C576" s="5" t="s">
        <v>50</v>
      </c>
      <c r="D576" s="5" t="s">
        <v>12</v>
      </c>
      <c r="E576" s="5" t="s">
        <v>13</v>
      </c>
      <c r="F576" s="5" t="s">
        <v>37</v>
      </c>
      <c r="G576" s="5" t="s">
        <v>42</v>
      </c>
      <c r="H576" s="5">
        <v>20</v>
      </c>
      <c r="I576" s="5">
        <v>3638.01</v>
      </c>
      <c r="J576" s="5">
        <v>72760.2</v>
      </c>
      <c r="K576" s="5" t="str">
        <f t="shared" si="8"/>
        <v>July</v>
      </c>
    </row>
    <row r="577" spans="1:11" x14ac:dyDescent="0.3">
      <c r="A577" s="4">
        <v>45110</v>
      </c>
      <c r="B577" s="5" t="s">
        <v>46</v>
      </c>
      <c r="C577" s="5" t="s">
        <v>54</v>
      </c>
      <c r="D577" s="5" t="s">
        <v>48</v>
      </c>
      <c r="E577" s="5" t="s">
        <v>49</v>
      </c>
      <c r="F577" s="5" t="s">
        <v>26</v>
      </c>
      <c r="G577" s="5" t="s">
        <v>45</v>
      </c>
      <c r="H577" s="5">
        <v>14</v>
      </c>
      <c r="I577" s="5">
        <v>2441.0700000000002</v>
      </c>
      <c r="J577" s="5">
        <v>34174.980000000003</v>
      </c>
      <c r="K577" s="5" t="str">
        <f t="shared" si="8"/>
        <v>July</v>
      </c>
    </row>
    <row r="578" spans="1:11" x14ac:dyDescent="0.3">
      <c r="A578" s="4">
        <v>45137</v>
      </c>
      <c r="B578" s="5" t="s">
        <v>39</v>
      </c>
      <c r="C578" s="5" t="s">
        <v>25</v>
      </c>
      <c r="D578" s="5" t="s">
        <v>18</v>
      </c>
      <c r="E578" s="5" t="s">
        <v>19</v>
      </c>
      <c r="F578" s="5" t="s">
        <v>26</v>
      </c>
      <c r="G578" s="5" t="s">
        <v>45</v>
      </c>
      <c r="H578" s="5">
        <v>19</v>
      </c>
      <c r="I578" s="5">
        <v>2290.6799999999998</v>
      </c>
      <c r="J578" s="5">
        <v>43522.92</v>
      </c>
      <c r="K578" s="5" t="str">
        <f t="shared" ref="K578:K641" si="9">TEXT(A578,"mmmm")</f>
        <v>July</v>
      </c>
    </row>
    <row r="579" spans="1:11" x14ac:dyDescent="0.3">
      <c r="A579" s="4">
        <v>45118</v>
      </c>
      <c r="B579" s="5" t="s">
        <v>22</v>
      </c>
      <c r="C579" s="5" t="s">
        <v>40</v>
      </c>
      <c r="D579" s="5" t="s">
        <v>41</v>
      </c>
      <c r="E579" s="5" t="s">
        <v>13</v>
      </c>
      <c r="F579" s="5" t="s">
        <v>30</v>
      </c>
      <c r="G579" s="5" t="s">
        <v>58</v>
      </c>
      <c r="H579" s="5">
        <v>14</v>
      </c>
      <c r="I579" s="5">
        <v>4566.12</v>
      </c>
      <c r="J579" s="5">
        <v>63925.68</v>
      </c>
      <c r="K579" s="5" t="str">
        <f t="shared" si="9"/>
        <v>July</v>
      </c>
    </row>
    <row r="580" spans="1:11" x14ac:dyDescent="0.3">
      <c r="A580" s="4">
        <v>45138</v>
      </c>
      <c r="B580" s="5" t="s">
        <v>32</v>
      </c>
      <c r="C580" s="5" t="s">
        <v>64</v>
      </c>
      <c r="D580" s="5" t="s">
        <v>48</v>
      </c>
      <c r="E580" s="5" t="s">
        <v>49</v>
      </c>
      <c r="F580" s="5" t="s">
        <v>37</v>
      </c>
      <c r="G580" s="5" t="s">
        <v>61</v>
      </c>
      <c r="H580" s="5">
        <v>6</v>
      </c>
      <c r="I580" s="5">
        <v>4197.59</v>
      </c>
      <c r="J580" s="5">
        <v>25185.54</v>
      </c>
      <c r="K580" s="5" t="str">
        <f t="shared" si="9"/>
        <v>July</v>
      </c>
    </row>
    <row r="581" spans="1:11" x14ac:dyDescent="0.3">
      <c r="A581" s="4">
        <v>45129</v>
      </c>
      <c r="B581" s="5" t="s">
        <v>46</v>
      </c>
      <c r="C581" s="5" t="s">
        <v>54</v>
      </c>
      <c r="D581" s="5" t="s">
        <v>48</v>
      </c>
      <c r="E581" s="5" t="s">
        <v>49</v>
      </c>
      <c r="F581" s="5" t="s">
        <v>20</v>
      </c>
      <c r="G581" s="5" t="s">
        <v>60</v>
      </c>
      <c r="H581" s="5">
        <v>4</v>
      </c>
      <c r="I581" s="5">
        <v>1009.78</v>
      </c>
      <c r="J581" s="5">
        <v>4039.12</v>
      </c>
      <c r="K581" s="5" t="str">
        <f t="shared" si="9"/>
        <v>July</v>
      </c>
    </row>
    <row r="582" spans="1:11" x14ac:dyDescent="0.3">
      <c r="A582" s="4">
        <v>45115</v>
      </c>
      <c r="B582" s="5" t="s">
        <v>53</v>
      </c>
      <c r="C582" s="5" t="s">
        <v>55</v>
      </c>
      <c r="D582" s="5" t="s">
        <v>24</v>
      </c>
      <c r="E582" s="5" t="s">
        <v>19</v>
      </c>
      <c r="F582" s="5" t="s">
        <v>20</v>
      </c>
      <c r="G582" s="5" t="s">
        <v>60</v>
      </c>
      <c r="H582" s="5">
        <v>14</v>
      </c>
      <c r="I582" s="5">
        <v>4164.33</v>
      </c>
      <c r="J582" s="5">
        <v>58300.62</v>
      </c>
      <c r="K582" s="5" t="str">
        <f t="shared" si="9"/>
        <v>July</v>
      </c>
    </row>
    <row r="583" spans="1:11" x14ac:dyDescent="0.3">
      <c r="A583" s="4">
        <v>45125</v>
      </c>
      <c r="B583" s="5" t="s">
        <v>44</v>
      </c>
      <c r="C583" s="5" t="s">
        <v>33</v>
      </c>
      <c r="D583" s="5" t="s">
        <v>18</v>
      </c>
      <c r="E583" s="5" t="s">
        <v>19</v>
      </c>
      <c r="F583" s="5" t="s">
        <v>26</v>
      </c>
      <c r="G583" s="5" t="s">
        <v>59</v>
      </c>
      <c r="H583" s="5">
        <v>13</v>
      </c>
      <c r="I583" s="5">
        <v>3101.42</v>
      </c>
      <c r="J583" s="5">
        <v>40318.46</v>
      </c>
      <c r="K583" s="5" t="str">
        <f t="shared" si="9"/>
        <v>July</v>
      </c>
    </row>
    <row r="584" spans="1:11" x14ac:dyDescent="0.3">
      <c r="A584" s="4">
        <v>45134</v>
      </c>
      <c r="B584" s="5" t="s">
        <v>10</v>
      </c>
      <c r="C584" s="5" t="s">
        <v>29</v>
      </c>
      <c r="D584" s="5" t="s">
        <v>12</v>
      </c>
      <c r="E584" s="5" t="s">
        <v>13</v>
      </c>
      <c r="F584" s="5" t="s">
        <v>26</v>
      </c>
      <c r="G584" s="5" t="s">
        <v>27</v>
      </c>
      <c r="H584" s="5">
        <v>15</v>
      </c>
      <c r="I584" s="5">
        <v>4671.6899999999996</v>
      </c>
      <c r="J584" s="5">
        <v>70075.350000000006</v>
      </c>
      <c r="K584" s="5" t="str">
        <f t="shared" si="9"/>
        <v>July</v>
      </c>
    </row>
    <row r="585" spans="1:11" x14ac:dyDescent="0.3">
      <c r="A585" s="4">
        <v>45119</v>
      </c>
      <c r="B585" s="5" t="s">
        <v>10</v>
      </c>
      <c r="C585" s="5" t="s">
        <v>40</v>
      </c>
      <c r="D585" s="5" t="s">
        <v>41</v>
      </c>
      <c r="E585" s="5" t="s">
        <v>13</v>
      </c>
      <c r="F585" s="5" t="s">
        <v>14</v>
      </c>
      <c r="G585" s="5" t="s">
        <v>67</v>
      </c>
      <c r="H585" s="5">
        <v>14</v>
      </c>
      <c r="I585" s="5">
        <v>3099.57</v>
      </c>
      <c r="J585" s="5">
        <v>43393.98</v>
      </c>
      <c r="K585" s="5" t="str">
        <f t="shared" si="9"/>
        <v>July</v>
      </c>
    </row>
    <row r="586" spans="1:11" x14ac:dyDescent="0.3">
      <c r="A586" s="4">
        <v>45129</v>
      </c>
      <c r="B586" s="5" t="s">
        <v>10</v>
      </c>
      <c r="C586" s="5" t="s">
        <v>11</v>
      </c>
      <c r="D586" s="5" t="s">
        <v>12</v>
      </c>
      <c r="E586" s="5" t="s">
        <v>13</v>
      </c>
      <c r="F586" s="5" t="s">
        <v>26</v>
      </c>
      <c r="G586" s="5" t="s">
        <v>45</v>
      </c>
      <c r="H586" s="5">
        <v>13</v>
      </c>
      <c r="I586" s="5">
        <v>4686.21</v>
      </c>
      <c r="J586" s="5">
        <v>60920.73</v>
      </c>
      <c r="K586" s="5" t="str">
        <f t="shared" si="9"/>
        <v>July</v>
      </c>
    </row>
    <row r="587" spans="1:11" x14ac:dyDescent="0.3">
      <c r="A587" s="4">
        <v>45113</v>
      </c>
      <c r="B587" s="5" t="s">
        <v>16</v>
      </c>
      <c r="C587" s="5" t="s">
        <v>51</v>
      </c>
      <c r="D587" s="5" t="s">
        <v>41</v>
      </c>
      <c r="E587" s="5" t="s">
        <v>13</v>
      </c>
      <c r="F587" s="5" t="s">
        <v>14</v>
      </c>
      <c r="G587" s="5" t="s">
        <v>15</v>
      </c>
      <c r="H587" s="5">
        <v>6</v>
      </c>
      <c r="I587" s="5">
        <v>1003.96</v>
      </c>
      <c r="J587" s="5">
        <v>6023.76</v>
      </c>
      <c r="K587" s="5" t="str">
        <f t="shared" si="9"/>
        <v>July</v>
      </c>
    </row>
    <row r="588" spans="1:11" x14ac:dyDescent="0.3">
      <c r="A588" s="4">
        <v>45127</v>
      </c>
      <c r="B588" s="5" t="s">
        <v>44</v>
      </c>
      <c r="C588" s="5" t="s">
        <v>25</v>
      </c>
      <c r="D588" s="5" t="s">
        <v>18</v>
      </c>
      <c r="E588" s="5" t="s">
        <v>19</v>
      </c>
      <c r="F588" s="5" t="s">
        <v>37</v>
      </c>
      <c r="G588" s="5" t="s">
        <v>42</v>
      </c>
      <c r="H588" s="5">
        <v>13</v>
      </c>
      <c r="I588" s="5">
        <v>1028.74</v>
      </c>
      <c r="J588" s="5">
        <v>13373.62</v>
      </c>
      <c r="K588" s="5" t="str">
        <f t="shared" si="9"/>
        <v>July</v>
      </c>
    </row>
    <row r="589" spans="1:11" x14ac:dyDescent="0.3">
      <c r="A589" s="4">
        <v>45118</v>
      </c>
      <c r="B589" s="5" t="s">
        <v>22</v>
      </c>
      <c r="C589" s="5" t="s">
        <v>55</v>
      </c>
      <c r="D589" s="5" t="s">
        <v>24</v>
      </c>
      <c r="E589" s="5" t="s">
        <v>19</v>
      </c>
      <c r="F589" s="5" t="s">
        <v>30</v>
      </c>
      <c r="G589" s="5" t="s">
        <v>52</v>
      </c>
      <c r="H589" s="5">
        <v>13</v>
      </c>
      <c r="I589" s="5">
        <v>2244.77</v>
      </c>
      <c r="J589" s="5">
        <v>29182.01</v>
      </c>
      <c r="K589" s="5" t="str">
        <f t="shared" si="9"/>
        <v>July</v>
      </c>
    </row>
    <row r="590" spans="1:11" x14ac:dyDescent="0.3">
      <c r="A590" s="4">
        <v>45132</v>
      </c>
      <c r="B590" s="5" t="s">
        <v>39</v>
      </c>
      <c r="C590" s="5" t="s">
        <v>25</v>
      </c>
      <c r="D590" s="5" t="s">
        <v>18</v>
      </c>
      <c r="E590" s="5" t="s">
        <v>19</v>
      </c>
      <c r="F590" s="5" t="s">
        <v>26</v>
      </c>
      <c r="G590" s="5" t="s">
        <v>43</v>
      </c>
      <c r="H590" s="5">
        <v>4</v>
      </c>
      <c r="I590" s="5">
        <v>4336.92</v>
      </c>
      <c r="J590" s="5">
        <v>17347.68</v>
      </c>
      <c r="K590" s="5" t="str">
        <f t="shared" si="9"/>
        <v>July</v>
      </c>
    </row>
    <row r="591" spans="1:11" x14ac:dyDescent="0.3">
      <c r="A591" s="4">
        <v>45118</v>
      </c>
      <c r="B591" s="5" t="s">
        <v>10</v>
      </c>
      <c r="C591" s="5" t="s">
        <v>50</v>
      </c>
      <c r="D591" s="5" t="s">
        <v>12</v>
      </c>
      <c r="E591" s="5" t="s">
        <v>13</v>
      </c>
      <c r="F591" s="5" t="s">
        <v>14</v>
      </c>
      <c r="G591" s="5" t="s">
        <v>57</v>
      </c>
      <c r="H591" s="5">
        <v>14</v>
      </c>
      <c r="I591" s="5">
        <v>3677.67</v>
      </c>
      <c r="J591" s="5">
        <v>51487.38</v>
      </c>
      <c r="K591" s="5" t="str">
        <f t="shared" si="9"/>
        <v>July</v>
      </c>
    </row>
    <row r="592" spans="1:11" x14ac:dyDescent="0.3">
      <c r="A592" s="4">
        <v>45130</v>
      </c>
      <c r="B592" s="5" t="s">
        <v>22</v>
      </c>
      <c r="C592" s="5" t="s">
        <v>33</v>
      </c>
      <c r="D592" s="5" t="s">
        <v>18</v>
      </c>
      <c r="E592" s="5" t="s">
        <v>19</v>
      </c>
      <c r="F592" s="5" t="s">
        <v>30</v>
      </c>
      <c r="G592" s="5" t="s">
        <v>52</v>
      </c>
      <c r="H592" s="5">
        <v>6</v>
      </c>
      <c r="I592" s="5">
        <v>2260.16</v>
      </c>
      <c r="J592" s="5">
        <v>13560.96</v>
      </c>
      <c r="K592" s="5" t="str">
        <f t="shared" si="9"/>
        <v>July</v>
      </c>
    </row>
    <row r="593" spans="1:11" x14ac:dyDescent="0.3">
      <c r="A593" s="4">
        <v>45135</v>
      </c>
      <c r="B593" s="5" t="s">
        <v>46</v>
      </c>
      <c r="C593" s="5" t="s">
        <v>55</v>
      </c>
      <c r="D593" s="5" t="s">
        <v>24</v>
      </c>
      <c r="E593" s="5" t="s">
        <v>19</v>
      </c>
      <c r="F593" s="5" t="s">
        <v>14</v>
      </c>
      <c r="G593" s="5" t="s">
        <v>67</v>
      </c>
      <c r="H593" s="5">
        <v>13</v>
      </c>
      <c r="I593" s="5">
        <v>1764.64</v>
      </c>
      <c r="J593" s="5">
        <v>22940.32</v>
      </c>
      <c r="K593" s="5" t="str">
        <f t="shared" si="9"/>
        <v>July</v>
      </c>
    </row>
    <row r="594" spans="1:11" x14ac:dyDescent="0.3">
      <c r="A594" s="4">
        <v>45115</v>
      </c>
      <c r="B594" s="5" t="s">
        <v>39</v>
      </c>
      <c r="C594" s="5" t="s">
        <v>40</v>
      </c>
      <c r="D594" s="5" t="s">
        <v>41</v>
      </c>
      <c r="E594" s="5" t="s">
        <v>13</v>
      </c>
      <c r="F594" s="5" t="s">
        <v>26</v>
      </c>
      <c r="G594" s="5" t="s">
        <v>43</v>
      </c>
      <c r="H594" s="5">
        <v>12</v>
      </c>
      <c r="I594" s="5">
        <v>1804.27</v>
      </c>
      <c r="J594" s="5">
        <v>21651.24</v>
      </c>
      <c r="K594" s="5" t="str">
        <f t="shared" si="9"/>
        <v>July</v>
      </c>
    </row>
    <row r="595" spans="1:11" x14ac:dyDescent="0.3">
      <c r="A595" s="4">
        <v>45125</v>
      </c>
      <c r="B595" s="5" t="s">
        <v>22</v>
      </c>
      <c r="C595" s="5" t="s">
        <v>47</v>
      </c>
      <c r="D595" s="5" t="s">
        <v>48</v>
      </c>
      <c r="E595" s="5" t="s">
        <v>49</v>
      </c>
      <c r="F595" s="5" t="s">
        <v>14</v>
      </c>
      <c r="G595" s="5" t="s">
        <v>67</v>
      </c>
      <c r="H595" s="5">
        <v>15</v>
      </c>
      <c r="I595" s="5">
        <v>834.13</v>
      </c>
      <c r="J595" s="5">
        <v>12511.95</v>
      </c>
      <c r="K595" s="5" t="str">
        <f t="shared" si="9"/>
        <v>July</v>
      </c>
    </row>
    <row r="596" spans="1:11" x14ac:dyDescent="0.3">
      <c r="A596" s="4">
        <v>45131</v>
      </c>
      <c r="B596" s="5" t="s">
        <v>16</v>
      </c>
      <c r="C596" s="5" t="s">
        <v>36</v>
      </c>
      <c r="D596" s="5" t="s">
        <v>24</v>
      </c>
      <c r="E596" s="5" t="s">
        <v>19</v>
      </c>
      <c r="F596" s="5" t="s">
        <v>20</v>
      </c>
      <c r="G596" s="5" t="s">
        <v>21</v>
      </c>
      <c r="H596" s="5">
        <v>3</v>
      </c>
      <c r="I596" s="5">
        <v>3853.05</v>
      </c>
      <c r="J596" s="5">
        <v>11559.15</v>
      </c>
      <c r="K596" s="5" t="str">
        <f t="shared" si="9"/>
        <v>July</v>
      </c>
    </row>
    <row r="597" spans="1:11" x14ac:dyDescent="0.3">
      <c r="A597" s="4">
        <v>45126</v>
      </c>
      <c r="B597" s="5" t="s">
        <v>10</v>
      </c>
      <c r="C597" s="5" t="s">
        <v>23</v>
      </c>
      <c r="D597" s="5" t="s">
        <v>24</v>
      </c>
      <c r="E597" s="5" t="s">
        <v>19</v>
      </c>
      <c r="F597" s="5" t="s">
        <v>14</v>
      </c>
      <c r="G597" s="5" t="s">
        <v>15</v>
      </c>
      <c r="H597" s="5">
        <v>3</v>
      </c>
      <c r="I597" s="5">
        <v>559.70000000000005</v>
      </c>
      <c r="J597" s="5">
        <v>1679.1</v>
      </c>
      <c r="K597" s="5" t="str">
        <f t="shared" si="9"/>
        <v>July</v>
      </c>
    </row>
    <row r="598" spans="1:11" x14ac:dyDescent="0.3">
      <c r="A598" s="4">
        <v>45111</v>
      </c>
      <c r="B598" s="5" t="s">
        <v>32</v>
      </c>
      <c r="C598" s="5" t="s">
        <v>33</v>
      </c>
      <c r="D598" s="5" t="s">
        <v>18</v>
      </c>
      <c r="E598" s="5" t="s">
        <v>19</v>
      </c>
      <c r="F598" s="5" t="s">
        <v>37</v>
      </c>
      <c r="G598" s="5" t="s">
        <v>38</v>
      </c>
      <c r="H598" s="5">
        <v>14</v>
      </c>
      <c r="I598" s="5">
        <v>2161.65</v>
      </c>
      <c r="J598" s="5">
        <v>30263.1</v>
      </c>
      <c r="K598" s="5" t="str">
        <f t="shared" si="9"/>
        <v>July</v>
      </c>
    </row>
    <row r="599" spans="1:11" x14ac:dyDescent="0.3">
      <c r="A599" s="4">
        <v>45133</v>
      </c>
      <c r="B599" s="5" t="s">
        <v>10</v>
      </c>
      <c r="C599" s="5" t="s">
        <v>55</v>
      </c>
      <c r="D599" s="5" t="s">
        <v>24</v>
      </c>
      <c r="E599" s="5" t="s">
        <v>19</v>
      </c>
      <c r="F599" s="5" t="s">
        <v>30</v>
      </c>
      <c r="G599" s="5" t="s">
        <v>52</v>
      </c>
      <c r="H599" s="5">
        <v>7</v>
      </c>
      <c r="I599" s="5">
        <v>3168.77</v>
      </c>
      <c r="J599" s="5">
        <v>22181.39</v>
      </c>
      <c r="K599" s="5" t="str">
        <f t="shared" si="9"/>
        <v>July</v>
      </c>
    </row>
    <row r="600" spans="1:11" x14ac:dyDescent="0.3">
      <c r="A600" s="4">
        <v>44938</v>
      </c>
      <c r="B600" s="5" t="s">
        <v>32</v>
      </c>
      <c r="C600" s="5" t="s">
        <v>29</v>
      </c>
      <c r="D600" s="5" t="s">
        <v>12</v>
      </c>
      <c r="E600" s="5" t="s">
        <v>13</v>
      </c>
      <c r="F600" s="5" t="s">
        <v>20</v>
      </c>
      <c r="G600" s="5" t="s">
        <v>34</v>
      </c>
      <c r="H600" s="5">
        <v>6</v>
      </c>
      <c r="I600" s="5">
        <v>4231.7700000000004</v>
      </c>
      <c r="J600" s="5">
        <v>25390.62</v>
      </c>
      <c r="K600" s="5" t="str">
        <f t="shared" si="9"/>
        <v>January</v>
      </c>
    </row>
    <row r="601" spans="1:11" x14ac:dyDescent="0.3">
      <c r="A601" s="4">
        <v>44952</v>
      </c>
      <c r="B601" s="5" t="s">
        <v>44</v>
      </c>
      <c r="C601" s="5" t="s">
        <v>40</v>
      </c>
      <c r="D601" s="5" t="s">
        <v>41</v>
      </c>
      <c r="E601" s="5" t="s">
        <v>13</v>
      </c>
      <c r="F601" s="5" t="s">
        <v>26</v>
      </c>
      <c r="G601" s="5" t="s">
        <v>45</v>
      </c>
      <c r="H601" s="5">
        <v>20</v>
      </c>
      <c r="I601" s="5">
        <v>1027.53</v>
      </c>
      <c r="J601" s="5">
        <v>20550.599999999999</v>
      </c>
      <c r="K601" s="5" t="str">
        <f t="shared" si="9"/>
        <v>January</v>
      </c>
    </row>
    <row r="602" spans="1:11" x14ac:dyDescent="0.3">
      <c r="A602" s="4">
        <v>44939</v>
      </c>
      <c r="B602" s="5" t="s">
        <v>22</v>
      </c>
      <c r="C602" s="5" t="s">
        <v>50</v>
      </c>
      <c r="D602" s="5" t="s">
        <v>12</v>
      </c>
      <c r="E602" s="5" t="s">
        <v>13</v>
      </c>
      <c r="F602" s="5" t="s">
        <v>20</v>
      </c>
      <c r="G602" s="5" t="s">
        <v>34</v>
      </c>
      <c r="H602" s="5">
        <v>10</v>
      </c>
      <c r="I602" s="5">
        <v>3690.75</v>
      </c>
      <c r="J602" s="5">
        <v>36907.5</v>
      </c>
      <c r="K602" s="5" t="str">
        <f t="shared" si="9"/>
        <v>January</v>
      </c>
    </row>
    <row r="603" spans="1:11" x14ac:dyDescent="0.3">
      <c r="A603" s="4">
        <v>44937</v>
      </c>
      <c r="B603" s="5" t="s">
        <v>46</v>
      </c>
      <c r="C603" s="5" t="s">
        <v>55</v>
      </c>
      <c r="D603" s="5" t="s">
        <v>24</v>
      </c>
      <c r="E603" s="5" t="s">
        <v>19</v>
      </c>
      <c r="F603" s="5" t="s">
        <v>30</v>
      </c>
      <c r="G603" s="5" t="s">
        <v>58</v>
      </c>
      <c r="H603" s="5">
        <v>17</v>
      </c>
      <c r="I603" s="5">
        <v>2215.5500000000002</v>
      </c>
      <c r="J603" s="5">
        <v>37664.35</v>
      </c>
      <c r="K603" s="5" t="str">
        <f t="shared" si="9"/>
        <v>January</v>
      </c>
    </row>
    <row r="604" spans="1:11" x14ac:dyDescent="0.3">
      <c r="A604" s="4">
        <v>44950</v>
      </c>
      <c r="B604" s="5" t="s">
        <v>39</v>
      </c>
      <c r="C604" s="5" t="s">
        <v>33</v>
      </c>
      <c r="D604" s="5" t="s">
        <v>18</v>
      </c>
      <c r="E604" s="5" t="s">
        <v>19</v>
      </c>
      <c r="F604" s="5" t="s">
        <v>20</v>
      </c>
      <c r="G604" s="5" t="s">
        <v>60</v>
      </c>
      <c r="H604" s="5">
        <v>9</v>
      </c>
      <c r="I604" s="5">
        <v>3892.79</v>
      </c>
      <c r="J604" s="5">
        <v>35035.11</v>
      </c>
      <c r="K604" s="5" t="str">
        <f t="shared" si="9"/>
        <v>January</v>
      </c>
    </row>
    <row r="605" spans="1:11" x14ac:dyDescent="0.3">
      <c r="A605" s="4">
        <v>44942</v>
      </c>
      <c r="B605" s="5" t="s">
        <v>46</v>
      </c>
      <c r="C605" s="5" t="s">
        <v>64</v>
      </c>
      <c r="D605" s="5" t="s">
        <v>48</v>
      </c>
      <c r="E605" s="5" t="s">
        <v>49</v>
      </c>
      <c r="F605" s="5" t="s">
        <v>37</v>
      </c>
      <c r="G605" s="5" t="s">
        <v>38</v>
      </c>
      <c r="H605" s="5">
        <v>20</v>
      </c>
      <c r="I605" s="5">
        <v>3925.65</v>
      </c>
      <c r="J605" s="5">
        <v>78513</v>
      </c>
      <c r="K605" s="5" t="str">
        <f t="shared" si="9"/>
        <v>January</v>
      </c>
    </row>
    <row r="606" spans="1:11" x14ac:dyDescent="0.3">
      <c r="A606" s="4">
        <v>44946</v>
      </c>
      <c r="B606" s="5" t="s">
        <v>39</v>
      </c>
      <c r="C606" s="5" t="s">
        <v>33</v>
      </c>
      <c r="D606" s="5" t="s">
        <v>18</v>
      </c>
      <c r="E606" s="5" t="s">
        <v>19</v>
      </c>
      <c r="F606" s="5" t="s">
        <v>26</v>
      </c>
      <c r="G606" s="5" t="s">
        <v>45</v>
      </c>
      <c r="H606" s="5">
        <v>10</v>
      </c>
      <c r="I606" s="5">
        <v>2469.04</v>
      </c>
      <c r="J606" s="5">
        <v>24690.400000000001</v>
      </c>
      <c r="K606" s="5" t="str">
        <f t="shared" si="9"/>
        <v>January</v>
      </c>
    </row>
    <row r="607" spans="1:11" x14ac:dyDescent="0.3">
      <c r="A607" s="4">
        <v>44944</v>
      </c>
      <c r="B607" s="5" t="s">
        <v>35</v>
      </c>
      <c r="C607" s="5" t="s">
        <v>33</v>
      </c>
      <c r="D607" s="5" t="s">
        <v>18</v>
      </c>
      <c r="E607" s="5" t="s">
        <v>19</v>
      </c>
      <c r="F607" s="5" t="s">
        <v>37</v>
      </c>
      <c r="G607" s="5" t="s">
        <v>42</v>
      </c>
      <c r="H607" s="5">
        <v>1</v>
      </c>
      <c r="I607" s="5">
        <v>1811.76</v>
      </c>
      <c r="J607" s="5">
        <v>1811.76</v>
      </c>
      <c r="K607" s="5" t="str">
        <f t="shared" si="9"/>
        <v>January</v>
      </c>
    </row>
    <row r="608" spans="1:11" x14ac:dyDescent="0.3">
      <c r="A608" s="4">
        <v>44932</v>
      </c>
      <c r="B608" s="5" t="s">
        <v>39</v>
      </c>
      <c r="C608" s="5" t="s">
        <v>23</v>
      </c>
      <c r="D608" s="5" t="s">
        <v>24</v>
      </c>
      <c r="E608" s="5" t="s">
        <v>19</v>
      </c>
      <c r="F608" s="5" t="s">
        <v>26</v>
      </c>
      <c r="G608" s="5" t="s">
        <v>45</v>
      </c>
      <c r="H608" s="5">
        <v>17</v>
      </c>
      <c r="I608" s="5">
        <v>828.26</v>
      </c>
      <c r="J608" s="5">
        <v>14080.42</v>
      </c>
      <c r="K608" s="5" t="str">
        <f t="shared" si="9"/>
        <v>January</v>
      </c>
    </row>
    <row r="609" spans="1:11" x14ac:dyDescent="0.3">
      <c r="A609" s="4">
        <v>44935</v>
      </c>
      <c r="B609" s="5" t="s">
        <v>28</v>
      </c>
      <c r="C609" s="5" t="s">
        <v>51</v>
      </c>
      <c r="D609" s="5" t="s">
        <v>41</v>
      </c>
      <c r="E609" s="5" t="s">
        <v>13</v>
      </c>
      <c r="F609" s="5" t="s">
        <v>30</v>
      </c>
      <c r="G609" s="5" t="s">
        <v>56</v>
      </c>
      <c r="H609" s="5">
        <v>13</v>
      </c>
      <c r="I609" s="5">
        <v>4331.5</v>
      </c>
      <c r="J609" s="5">
        <v>56309.5</v>
      </c>
      <c r="K609" s="5" t="str">
        <f t="shared" si="9"/>
        <v>January</v>
      </c>
    </row>
    <row r="610" spans="1:11" x14ac:dyDescent="0.3">
      <c r="A610" s="4">
        <v>44956</v>
      </c>
      <c r="B610" s="5" t="s">
        <v>46</v>
      </c>
      <c r="C610" s="5" t="s">
        <v>11</v>
      </c>
      <c r="D610" s="5" t="s">
        <v>12</v>
      </c>
      <c r="E610" s="5" t="s">
        <v>13</v>
      </c>
      <c r="F610" s="5" t="s">
        <v>14</v>
      </c>
      <c r="G610" s="5" t="s">
        <v>67</v>
      </c>
      <c r="H610" s="5">
        <v>20</v>
      </c>
      <c r="I610" s="5">
        <v>3734.44</v>
      </c>
      <c r="J610" s="5">
        <v>74688.800000000003</v>
      </c>
      <c r="K610" s="5" t="str">
        <f t="shared" si="9"/>
        <v>January</v>
      </c>
    </row>
    <row r="611" spans="1:11" x14ac:dyDescent="0.3">
      <c r="A611" s="4">
        <v>44930</v>
      </c>
      <c r="B611" s="5" t="s">
        <v>39</v>
      </c>
      <c r="C611" s="5" t="s">
        <v>51</v>
      </c>
      <c r="D611" s="5" t="s">
        <v>41</v>
      </c>
      <c r="E611" s="5" t="s">
        <v>13</v>
      </c>
      <c r="F611" s="5" t="s">
        <v>14</v>
      </c>
      <c r="G611" s="5" t="s">
        <v>15</v>
      </c>
      <c r="H611" s="5">
        <v>3</v>
      </c>
      <c r="I611" s="5">
        <v>2205.6</v>
      </c>
      <c r="J611" s="5">
        <v>6616.8</v>
      </c>
      <c r="K611" s="5" t="str">
        <f t="shared" si="9"/>
        <v>January</v>
      </c>
    </row>
    <row r="612" spans="1:11" x14ac:dyDescent="0.3">
      <c r="A612" s="4">
        <v>44934</v>
      </c>
      <c r="B612" s="5" t="s">
        <v>16</v>
      </c>
      <c r="C612" s="5" t="s">
        <v>64</v>
      </c>
      <c r="D612" s="5" t="s">
        <v>48</v>
      </c>
      <c r="E612" s="5" t="s">
        <v>49</v>
      </c>
      <c r="F612" s="5" t="s">
        <v>14</v>
      </c>
      <c r="G612" s="5" t="s">
        <v>67</v>
      </c>
      <c r="H612" s="5">
        <v>3</v>
      </c>
      <c r="I612" s="5">
        <v>916.33</v>
      </c>
      <c r="J612" s="5">
        <v>2748.99</v>
      </c>
      <c r="K612" s="5" t="str">
        <f t="shared" si="9"/>
        <v>January</v>
      </c>
    </row>
    <row r="613" spans="1:11" x14ac:dyDescent="0.3">
      <c r="A613" s="4">
        <v>44945</v>
      </c>
      <c r="B613" s="5" t="s">
        <v>32</v>
      </c>
      <c r="C613" s="5" t="s">
        <v>33</v>
      </c>
      <c r="D613" s="5" t="s">
        <v>18</v>
      </c>
      <c r="E613" s="5" t="s">
        <v>19</v>
      </c>
      <c r="F613" s="5" t="s">
        <v>20</v>
      </c>
      <c r="G613" s="5" t="s">
        <v>34</v>
      </c>
      <c r="H613" s="5">
        <v>14</v>
      </c>
      <c r="I613" s="5">
        <v>3507.25</v>
      </c>
      <c r="J613" s="5">
        <v>49101.5</v>
      </c>
      <c r="K613" s="5" t="str">
        <f t="shared" si="9"/>
        <v>January</v>
      </c>
    </row>
    <row r="614" spans="1:11" x14ac:dyDescent="0.3">
      <c r="A614" s="4">
        <v>44950</v>
      </c>
      <c r="B614" s="5" t="s">
        <v>44</v>
      </c>
      <c r="C614" s="5" t="s">
        <v>51</v>
      </c>
      <c r="D614" s="5" t="s">
        <v>41</v>
      </c>
      <c r="E614" s="5" t="s">
        <v>13</v>
      </c>
      <c r="F614" s="5" t="s">
        <v>37</v>
      </c>
      <c r="G614" s="5" t="s">
        <v>38</v>
      </c>
      <c r="H614" s="5">
        <v>8</v>
      </c>
      <c r="I614" s="5">
        <v>310.33</v>
      </c>
      <c r="J614" s="5">
        <v>2482.64</v>
      </c>
      <c r="K614" s="5" t="str">
        <f t="shared" si="9"/>
        <v>January</v>
      </c>
    </row>
    <row r="615" spans="1:11" x14ac:dyDescent="0.3">
      <c r="A615" s="4">
        <v>44928</v>
      </c>
      <c r="B615" s="5" t="s">
        <v>22</v>
      </c>
      <c r="C615" s="5" t="s">
        <v>33</v>
      </c>
      <c r="D615" s="5" t="s">
        <v>18</v>
      </c>
      <c r="E615" s="5" t="s">
        <v>19</v>
      </c>
      <c r="F615" s="5" t="s">
        <v>14</v>
      </c>
      <c r="G615" s="5" t="s">
        <v>67</v>
      </c>
      <c r="H615" s="5">
        <v>3</v>
      </c>
      <c r="I615" s="5">
        <v>4359.8999999999996</v>
      </c>
      <c r="J615" s="5">
        <v>13079.7</v>
      </c>
      <c r="K615" s="5" t="str">
        <f t="shared" si="9"/>
        <v>January</v>
      </c>
    </row>
    <row r="616" spans="1:11" x14ac:dyDescent="0.3">
      <c r="A616" s="4">
        <v>44956</v>
      </c>
      <c r="B616" s="5" t="s">
        <v>16</v>
      </c>
      <c r="C616" s="5" t="s">
        <v>40</v>
      </c>
      <c r="D616" s="5" t="s">
        <v>41</v>
      </c>
      <c r="E616" s="5" t="s">
        <v>13</v>
      </c>
      <c r="F616" s="5" t="s">
        <v>14</v>
      </c>
      <c r="G616" s="5" t="s">
        <v>57</v>
      </c>
      <c r="H616" s="5">
        <v>16</v>
      </c>
      <c r="I616" s="5">
        <v>2714.37</v>
      </c>
      <c r="J616" s="5">
        <v>43429.919999999998</v>
      </c>
      <c r="K616" s="5" t="str">
        <f t="shared" si="9"/>
        <v>January</v>
      </c>
    </row>
    <row r="617" spans="1:11" x14ac:dyDescent="0.3">
      <c r="A617" s="4">
        <v>44951</v>
      </c>
      <c r="B617" s="5" t="s">
        <v>10</v>
      </c>
      <c r="C617" s="5" t="s">
        <v>51</v>
      </c>
      <c r="D617" s="5" t="s">
        <v>41</v>
      </c>
      <c r="E617" s="5" t="s">
        <v>13</v>
      </c>
      <c r="F617" s="5" t="s">
        <v>30</v>
      </c>
      <c r="G617" s="5" t="s">
        <v>58</v>
      </c>
      <c r="H617" s="5">
        <v>4</v>
      </c>
      <c r="I617" s="5">
        <v>328.82</v>
      </c>
      <c r="J617" s="5">
        <v>1315.28</v>
      </c>
      <c r="K617" s="5" t="str">
        <f t="shared" si="9"/>
        <v>January</v>
      </c>
    </row>
    <row r="618" spans="1:11" x14ac:dyDescent="0.3">
      <c r="A618" s="4">
        <v>44943</v>
      </c>
      <c r="B618" s="5" t="s">
        <v>53</v>
      </c>
      <c r="C618" s="5" t="s">
        <v>54</v>
      </c>
      <c r="D618" s="5" t="s">
        <v>48</v>
      </c>
      <c r="E618" s="5" t="s">
        <v>49</v>
      </c>
      <c r="F618" s="5" t="s">
        <v>14</v>
      </c>
      <c r="G618" s="5" t="s">
        <v>15</v>
      </c>
      <c r="H618" s="5">
        <v>6</v>
      </c>
      <c r="I618" s="5">
        <v>1847.42</v>
      </c>
      <c r="J618" s="5">
        <v>11084.52</v>
      </c>
      <c r="K618" s="5" t="str">
        <f t="shared" si="9"/>
        <v>January</v>
      </c>
    </row>
    <row r="619" spans="1:11" x14ac:dyDescent="0.3">
      <c r="A619" s="4">
        <v>44952</v>
      </c>
      <c r="B619" s="5" t="s">
        <v>53</v>
      </c>
      <c r="C619" s="5" t="s">
        <v>51</v>
      </c>
      <c r="D619" s="5" t="s">
        <v>41</v>
      </c>
      <c r="E619" s="5" t="s">
        <v>13</v>
      </c>
      <c r="F619" s="5" t="s">
        <v>30</v>
      </c>
      <c r="G619" s="5" t="s">
        <v>31</v>
      </c>
      <c r="H619" s="5">
        <v>14</v>
      </c>
      <c r="I619" s="5">
        <v>705.15</v>
      </c>
      <c r="J619" s="5">
        <v>9872.1</v>
      </c>
      <c r="K619" s="5" t="str">
        <f t="shared" si="9"/>
        <v>January</v>
      </c>
    </row>
    <row r="620" spans="1:11" x14ac:dyDescent="0.3">
      <c r="A620" s="4">
        <v>44929</v>
      </c>
      <c r="B620" s="5" t="s">
        <v>16</v>
      </c>
      <c r="C620" s="5" t="s">
        <v>36</v>
      </c>
      <c r="D620" s="5" t="s">
        <v>24</v>
      </c>
      <c r="E620" s="5" t="s">
        <v>19</v>
      </c>
      <c r="F620" s="5" t="s">
        <v>37</v>
      </c>
      <c r="G620" s="5" t="s">
        <v>62</v>
      </c>
      <c r="H620" s="5">
        <v>3</v>
      </c>
      <c r="I620" s="5">
        <v>4908.74</v>
      </c>
      <c r="J620" s="5">
        <v>14726.22</v>
      </c>
      <c r="K620" s="5" t="str">
        <f t="shared" si="9"/>
        <v>January</v>
      </c>
    </row>
    <row r="621" spans="1:11" x14ac:dyDescent="0.3">
      <c r="A621" s="4">
        <v>44948</v>
      </c>
      <c r="B621" s="5" t="s">
        <v>22</v>
      </c>
      <c r="C621" s="5" t="s">
        <v>47</v>
      </c>
      <c r="D621" s="5" t="s">
        <v>48</v>
      </c>
      <c r="E621" s="5" t="s">
        <v>49</v>
      </c>
      <c r="F621" s="5" t="s">
        <v>14</v>
      </c>
      <c r="G621" s="5" t="s">
        <v>63</v>
      </c>
      <c r="H621" s="5">
        <v>10</v>
      </c>
      <c r="I621" s="5">
        <v>505.39</v>
      </c>
      <c r="J621" s="5">
        <v>5053.8999999999996</v>
      </c>
      <c r="K621" s="5" t="str">
        <f t="shared" si="9"/>
        <v>January</v>
      </c>
    </row>
    <row r="622" spans="1:11" x14ac:dyDescent="0.3">
      <c r="A622" s="4">
        <v>44947</v>
      </c>
      <c r="B622" s="5" t="s">
        <v>46</v>
      </c>
      <c r="C622" s="5" t="s">
        <v>50</v>
      </c>
      <c r="D622" s="5" t="s">
        <v>12</v>
      </c>
      <c r="E622" s="5" t="s">
        <v>13</v>
      </c>
      <c r="F622" s="5" t="s">
        <v>26</v>
      </c>
      <c r="G622" s="5" t="s">
        <v>27</v>
      </c>
      <c r="H622" s="5">
        <v>1</v>
      </c>
      <c r="I622" s="5">
        <v>776.08</v>
      </c>
      <c r="J622" s="5">
        <v>776.08</v>
      </c>
      <c r="K622" s="5" t="str">
        <f t="shared" si="9"/>
        <v>January</v>
      </c>
    </row>
    <row r="623" spans="1:11" x14ac:dyDescent="0.3">
      <c r="A623" s="4">
        <v>44953</v>
      </c>
      <c r="B623" s="5" t="s">
        <v>46</v>
      </c>
      <c r="C623" s="5" t="s">
        <v>50</v>
      </c>
      <c r="D623" s="5" t="s">
        <v>12</v>
      </c>
      <c r="E623" s="5" t="s">
        <v>13</v>
      </c>
      <c r="F623" s="5" t="s">
        <v>26</v>
      </c>
      <c r="G623" s="5" t="s">
        <v>45</v>
      </c>
      <c r="H623" s="5">
        <v>7</v>
      </c>
      <c r="I623" s="5">
        <v>579.91999999999996</v>
      </c>
      <c r="J623" s="5">
        <v>4059.44</v>
      </c>
      <c r="K623" s="5" t="str">
        <f t="shared" si="9"/>
        <v>January</v>
      </c>
    </row>
    <row r="624" spans="1:11" x14ac:dyDescent="0.3">
      <c r="A624" s="4">
        <v>44952</v>
      </c>
      <c r="B624" s="5" t="s">
        <v>32</v>
      </c>
      <c r="C624" s="5" t="s">
        <v>25</v>
      </c>
      <c r="D624" s="5" t="s">
        <v>18</v>
      </c>
      <c r="E624" s="5" t="s">
        <v>19</v>
      </c>
      <c r="F624" s="5" t="s">
        <v>37</v>
      </c>
      <c r="G624" s="5" t="s">
        <v>38</v>
      </c>
      <c r="H624" s="5">
        <v>17</v>
      </c>
      <c r="I624" s="5">
        <v>1336.86</v>
      </c>
      <c r="J624" s="5">
        <v>22726.62</v>
      </c>
      <c r="K624" s="5" t="str">
        <f t="shared" si="9"/>
        <v>January</v>
      </c>
    </row>
    <row r="625" spans="1:11" x14ac:dyDescent="0.3">
      <c r="A625" s="4">
        <v>44936</v>
      </c>
      <c r="B625" s="5" t="s">
        <v>10</v>
      </c>
      <c r="C625" s="5" t="s">
        <v>65</v>
      </c>
      <c r="D625" s="5" t="s">
        <v>41</v>
      </c>
      <c r="E625" s="5" t="s">
        <v>13</v>
      </c>
      <c r="F625" s="5" t="s">
        <v>26</v>
      </c>
      <c r="G625" s="5" t="s">
        <v>27</v>
      </c>
      <c r="H625" s="5">
        <v>15</v>
      </c>
      <c r="I625" s="5">
        <v>359.4</v>
      </c>
      <c r="J625" s="5">
        <v>5391</v>
      </c>
      <c r="K625" s="5" t="str">
        <f t="shared" si="9"/>
        <v>January</v>
      </c>
    </row>
    <row r="626" spans="1:11" x14ac:dyDescent="0.3">
      <c r="A626" s="4">
        <v>44938</v>
      </c>
      <c r="B626" s="5" t="s">
        <v>44</v>
      </c>
      <c r="C626" s="5" t="s">
        <v>65</v>
      </c>
      <c r="D626" s="5" t="s">
        <v>41</v>
      </c>
      <c r="E626" s="5" t="s">
        <v>13</v>
      </c>
      <c r="F626" s="5" t="s">
        <v>20</v>
      </c>
      <c r="G626" s="5" t="s">
        <v>21</v>
      </c>
      <c r="H626" s="5">
        <v>6</v>
      </c>
      <c r="I626" s="5">
        <v>3295.29</v>
      </c>
      <c r="J626" s="5">
        <v>19771.740000000002</v>
      </c>
      <c r="K626" s="5" t="str">
        <f t="shared" si="9"/>
        <v>January</v>
      </c>
    </row>
    <row r="627" spans="1:11" x14ac:dyDescent="0.3">
      <c r="A627" s="4">
        <v>44942</v>
      </c>
      <c r="B627" s="5" t="s">
        <v>46</v>
      </c>
      <c r="C627" s="5" t="s">
        <v>33</v>
      </c>
      <c r="D627" s="5" t="s">
        <v>18</v>
      </c>
      <c r="E627" s="5" t="s">
        <v>19</v>
      </c>
      <c r="F627" s="5" t="s">
        <v>20</v>
      </c>
      <c r="G627" s="5" t="s">
        <v>60</v>
      </c>
      <c r="H627" s="5">
        <v>6</v>
      </c>
      <c r="I627" s="5">
        <v>4862.26</v>
      </c>
      <c r="J627" s="5">
        <v>29173.56</v>
      </c>
      <c r="K627" s="5" t="str">
        <f t="shared" si="9"/>
        <v>January</v>
      </c>
    </row>
    <row r="628" spans="1:11" x14ac:dyDescent="0.3">
      <c r="A628" s="4">
        <v>44949</v>
      </c>
      <c r="B628" s="5" t="s">
        <v>53</v>
      </c>
      <c r="C628" s="5" t="s">
        <v>65</v>
      </c>
      <c r="D628" s="5" t="s">
        <v>41</v>
      </c>
      <c r="E628" s="5" t="s">
        <v>13</v>
      </c>
      <c r="F628" s="5" t="s">
        <v>37</v>
      </c>
      <c r="G628" s="5" t="s">
        <v>61</v>
      </c>
      <c r="H628" s="5">
        <v>16</v>
      </c>
      <c r="I628" s="5">
        <v>2015.76</v>
      </c>
      <c r="J628" s="5">
        <v>32252.16</v>
      </c>
      <c r="K628" s="5" t="str">
        <f t="shared" si="9"/>
        <v>January</v>
      </c>
    </row>
    <row r="629" spans="1:11" x14ac:dyDescent="0.3">
      <c r="A629" s="4">
        <v>44939</v>
      </c>
      <c r="B629" s="5" t="s">
        <v>44</v>
      </c>
      <c r="C629" s="5" t="s">
        <v>17</v>
      </c>
      <c r="D629" s="5" t="s">
        <v>18</v>
      </c>
      <c r="E629" s="5" t="s">
        <v>19</v>
      </c>
      <c r="F629" s="5" t="s">
        <v>30</v>
      </c>
      <c r="G629" s="5" t="s">
        <v>56</v>
      </c>
      <c r="H629" s="5">
        <v>14</v>
      </c>
      <c r="I629" s="5">
        <v>859.79</v>
      </c>
      <c r="J629" s="5">
        <v>12037.06</v>
      </c>
      <c r="K629" s="5" t="str">
        <f t="shared" si="9"/>
        <v>January</v>
      </c>
    </row>
    <row r="630" spans="1:11" x14ac:dyDescent="0.3">
      <c r="A630" s="4">
        <v>44940</v>
      </c>
      <c r="B630" s="5" t="s">
        <v>32</v>
      </c>
      <c r="C630" s="5" t="s">
        <v>54</v>
      </c>
      <c r="D630" s="5" t="s">
        <v>48</v>
      </c>
      <c r="E630" s="5" t="s">
        <v>49</v>
      </c>
      <c r="F630" s="5" t="s">
        <v>26</v>
      </c>
      <c r="G630" s="5" t="s">
        <v>59</v>
      </c>
      <c r="H630" s="5">
        <v>16</v>
      </c>
      <c r="I630" s="5">
        <v>2995.01</v>
      </c>
      <c r="J630" s="5">
        <v>47920.160000000003</v>
      </c>
      <c r="K630" s="5" t="str">
        <f t="shared" si="9"/>
        <v>January</v>
      </c>
    </row>
    <row r="631" spans="1:11" x14ac:dyDescent="0.3">
      <c r="A631" s="4">
        <v>44950</v>
      </c>
      <c r="B631" s="5" t="s">
        <v>39</v>
      </c>
      <c r="C631" s="5" t="s">
        <v>25</v>
      </c>
      <c r="D631" s="5" t="s">
        <v>18</v>
      </c>
      <c r="E631" s="5" t="s">
        <v>19</v>
      </c>
      <c r="F631" s="5" t="s">
        <v>37</v>
      </c>
      <c r="G631" s="5" t="s">
        <v>42</v>
      </c>
      <c r="H631" s="5">
        <v>11</v>
      </c>
      <c r="I631" s="5">
        <v>1995.21</v>
      </c>
      <c r="J631" s="5">
        <v>21947.31</v>
      </c>
      <c r="K631" s="5" t="str">
        <f t="shared" si="9"/>
        <v>January</v>
      </c>
    </row>
    <row r="632" spans="1:11" x14ac:dyDescent="0.3">
      <c r="A632" s="4">
        <v>44941</v>
      </c>
      <c r="B632" s="5" t="s">
        <v>35</v>
      </c>
      <c r="C632" s="5" t="s">
        <v>40</v>
      </c>
      <c r="D632" s="5" t="s">
        <v>41</v>
      </c>
      <c r="E632" s="5" t="s">
        <v>13</v>
      </c>
      <c r="F632" s="5" t="s">
        <v>20</v>
      </c>
      <c r="G632" s="5" t="s">
        <v>60</v>
      </c>
      <c r="H632" s="5">
        <v>1</v>
      </c>
      <c r="I632" s="5">
        <v>549.14</v>
      </c>
      <c r="J632" s="5">
        <v>549.14</v>
      </c>
      <c r="K632" s="5" t="str">
        <f t="shared" si="9"/>
        <v>January</v>
      </c>
    </row>
    <row r="633" spans="1:11" x14ac:dyDescent="0.3">
      <c r="A633" s="4">
        <v>44956</v>
      </c>
      <c r="B633" s="5" t="s">
        <v>22</v>
      </c>
      <c r="C633" s="5" t="s">
        <v>23</v>
      </c>
      <c r="D633" s="5" t="s">
        <v>24</v>
      </c>
      <c r="E633" s="5" t="s">
        <v>19</v>
      </c>
      <c r="F633" s="5" t="s">
        <v>14</v>
      </c>
      <c r="G633" s="5" t="s">
        <v>57</v>
      </c>
      <c r="H633" s="5">
        <v>19</v>
      </c>
      <c r="I633" s="5">
        <v>3575.92</v>
      </c>
      <c r="J633" s="5">
        <v>67942.48</v>
      </c>
      <c r="K633" s="5" t="str">
        <f t="shared" si="9"/>
        <v>January</v>
      </c>
    </row>
    <row r="634" spans="1:11" x14ac:dyDescent="0.3">
      <c r="A634" s="4">
        <v>44943</v>
      </c>
      <c r="B634" s="5" t="s">
        <v>44</v>
      </c>
      <c r="C634" s="5" t="s">
        <v>47</v>
      </c>
      <c r="D634" s="5" t="s">
        <v>48</v>
      </c>
      <c r="E634" s="5" t="s">
        <v>49</v>
      </c>
      <c r="F634" s="5" t="s">
        <v>26</v>
      </c>
      <c r="G634" s="5" t="s">
        <v>59</v>
      </c>
      <c r="H634" s="5">
        <v>15</v>
      </c>
      <c r="I634" s="5">
        <v>4060.63</v>
      </c>
      <c r="J634" s="5">
        <v>60909.45</v>
      </c>
      <c r="K634" s="5" t="str">
        <f t="shared" si="9"/>
        <v>January</v>
      </c>
    </row>
    <row r="635" spans="1:11" x14ac:dyDescent="0.3">
      <c r="A635" s="4">
        <v>44940</v>
      </c>
      <c r="B635" s="5" t="s">
        <v>44</v>
      </c>
      <c r="C635" s="5" t="s">
        <v>40</v>
      </c>
      <c r="D635" s="5" t="s">
        <v>41</v>
      </c>
      <c r="E635" s="5" t="s">
        <v>13</v>
      </c>
      <c r="F635" s="5" t="s">
        <v>26</v>
      </c>
      <c r="G635" s="5" t="s">
        <v>27</v>
      </c>
      <c r="H635" s="5">
        <v>20</v>
      </c>
      <c r="I635" s="5">
        <v>2974.89</v>
      </c>
      <c r="J635" s="5">
        <v>59497.8</v>
      </c>
      <c r="K635" s="5" t="str">
        <f t="shared" si="9"/>
        <v>January</v>
      </c>
    </row>
    <row r="636" spans="1:11" x14ac:dyDescent="0.3">
      <c r="A636" s="4">
        <v>44945</v>
      </c>
      <c r="B636" s="5" t="s">
        <v>39</v>
      </c>
      <c r="C636" s="5" t="s">
        <v>54</v>
      </c>
      <c r="D636" s="5" t="s">
        <v>48</v>
      </c>
      <c r="E636" s="5" t="s">
        <v>49</v>
      </c>
      <c r="F636" s="5" t="s">
        <v>20</v>
      </c>
      <c r="G636" s="5" t="s">
        <v>21</v>
      </c>
      <c r="H636" s="5">
        <v>17</v>
      </c>
      <c r="I636" s="5">
        <v>500.54</v>
      </c>
      <c r="J636" s="5">
        <v>8509.18</v>
      </c>
      <c r="K636" s="5" t="str">
        <f t="shared" si="9"/>
        <v>January</v>
      </c>
    </row>
    <row r="637" spans="1:11" x14ac:dyDescent="0.3">
      <c r="A637" s="4">
        <v>44953</v>
      </c>
      <c r="B637" s="5" t="s">
        <v>53</v>
      </c>
      <c r="C637" s="5" t="s">
        <v>33</v>
      </c>
      <c r="D637" s="5" t="s">
        <v>18</v>
      </c>
      <c r="E637" s="5" t="s">
        <v>19</v>
      </c>
      <c r="F637" s="5" t="s">
        <v>30</v>
      </c>
      <c r="G637" s="5" t="s">
        <v>52</v>
      </c>
      <c r="H637" s="5">
        <v>15</v>
      </c>
      <c r="I637" s="5">
        <v>4945.79</v>
      </c>
      <c r="J637" s="5">
        <v>74186.850000000006</v>
      </c>
      <c r="K637" s="5" t="str">
        <f t="shared" si="9"/>
        <v>January</v>
      </c>
    </row>
    <row r="638" spans="1:11" x14ac:dyDescent="0.3">
      <c r="A638" s="4">
        <v>44940</v>
      </c>
      <c r="B638" s="5" t="s">
        <v>39</v>
      </c>
      <c r="C638" s="5" t="s">
        <v>11</v>
      </c>
      <c r="D638" s="5" t="s">
        <v>12</v>
      </c>
      <c r="E638" s="5" t="s">
        <v>13</v>
      </c>
      <c r="F638" s="5" t="s">
        <v>14</v>
      </c>
      <c r="G638" s="5" t="s">
        <v>63</v>
      </c>
      <c r="H638" s="5">
        <v>15</v>
      </c>
      <c r="I638" s="5">
        <v>3579.98</v>
      </c>
      <c r="J638" s="5">
        <v>53699.7</v>
      </c>
      <c r="K638" s="5" t="str">
        <f t="shared" si="9"/>
        <v>January</v>
      </c>
    </row>
    <row r="639" spans="1:11" x14ac:dyDescent="0.3">
      <c r="A639" s="4">
        <v>44930</v>
      </c>
      <c r="B639" s="5" t="s">
        <v>53</v>
      </c>
      <c r="C639" s="5" t="s">
        <v>47</v>
      </c>
      <c r="D639" s="5" t="s">
        <v>48</v>
      </c>
      <c r="E639" s="5" t="s">
        <v>49</v>
      </c>
      <c r="F639" s="5" t="s">
        <v>20</v>
      </c>
      <c r="G639" s="5" t="s">
        <v>34</v>
      </c>
      <c r="H639" s="5">
        <v>18</v>
      </c>
      <c r="I639" s="5">
        <v>1042.99</v>
      </c>
      <c r="J639" s="5">
        <v>18773.82</v>
      </c>
      <c r="K639" s="5" t="str">
        <f t="shared" si="9"/>
        <v>January</v>
      </c>
    </row>
    <row r="640" spans="1:11" x14ac:dyDescent="0.3">
      <c r="A640" s="4">
        <v>44929</v>
      </c>
      <c r="B640" s="5" t="s">
        <v>35</v>
      </c>
      <c r="C640" s="5" t="s">
        <v>64</v>
      </c>
      <c r="D640" s="5" t="s">
        <v>48</v>
      </c>
      <c r="E640" s="5" t="s">
        <v>49</v>
      </c>
      <c r="F640" s="5" t="s">
        <v>26</v>
      </c>
      <c r="G640" s="5" t="s">
        <v>45</v>
      </c>
      <c r="H640" s="5">
        <v>20</v>
      </c>
      <c r="I640" s="5">
        <v>3463.6</v>
      </c>
      <c r="J640" s="5">
        <v>69272</v>
      </c>
      <c r="K640" s="5" t="str">
        <f t="shared" si="9"/>
        <v>January</v>
      </c>
    </row>
    <row r="641" spans="1:11" x14ac:dyDescent="0.3">
      <c r="A641" s="4">
        <v>44956</v>
      </c>
      <c r="B641" s="5" t="s">
        <v>44</v>
      </c>
      <c r="C641" s="5" t="s">
        <v>40</v>
      </c>
      <c r="D641" s="5" t="s">
        <v>41</v>
      </c>
      <c r="E641" s="5" t="s">
        <v>13</v>
      </c>
      <c r="F641" s="5" t="s">
        <v>37</v>
      </c>
      <c r="G641" s="5" t="s">
        <v>61</v>
      </c>
      <c r="H641" s="5">
        <v>18</v>
      </c>
      <c r="I641" s="5">
        <v>3238.98</v>
      </c>
      <c r="J641" s="5">
        <v>58301.64</v>
      </c>
      <c r="K641" s="5" t="str">
        <f t="shared" si="9"/>
        <v>January</v>
      </c>
    </row>
    <row r="642" spans="1:11" x14ac:dyDescent="0.3">
      <c r="A642" s="4">
        <v>44937</v>
      </c>
      <c r="B642" s="5" t="s">
        <v>46</v>
      </c>
      <c r="C642" s="5" t="s">
        <v>17</v>
      </c>
      <c r="D642" s="5" t="s">
        <v>18</v>
      </c>
      <c r="E642" s="5" t="s">
        <v>19</v>
      </c>
      <c r="F642" s="5" t="s">
        <v>14</v>
      </c>
      <c r="G642" s="5" t="s">
        <v>67</v>
      </c>
      <c r="H642" s="5">
        <v>11</v>
      </c>
      <c r="I642" s="5">
        <v>3514.12</v>
      </c>
      <c r="J642" s="5">
        <v>38655.32</v>
      </c>
      <c r="K642" s="5" t="str">
        <f t="shared" ref="K642:K705" si="10">TEXT(A642,"mmmm")</f>
        <v>January</v>
      </c>
    </row>
    <row r="643" spans="1:11" x14ac:dyDescent="0.3">
      <c r="A643" s="4">
        <v>44956</v>
      </c>
      <c r="B643" s="5" t="s">
        <v>53</v>
      </c>
      <c r="C643" s="5" t="s">
        <v>64</v>
      </c>
      <c r="D643" s="5" t="s">
        <v>48</v>
      </c>
      <c r="E643" s="5" t="s">
        <v>49</v>
      </c>
      <c r="F643" s="5" t="s">
        <v>20</v>
      </c>
      <c r="G643" s="5" t="s">
        <v>60</v>
      </c>
      <c r="H643" s="5">
        <v>14</v>
      </c>
      <c r="I643" s="5">
        <v>569.91</v>
      </c>
      <c r="J643" s="5">
        <v>7978.74</v>
      </c>
      <c r="K643" s="5" t="str">
        <f t="shared" si="10"/>
        <v>January</v>
      </c>
    </row>
    <row r="644" spans="1:11" x14ac:dyDescent="0.3">
      <c r="A644" s="4">
        <v>44938</v>
      </c>
      <c r="B644" s="5" t="s">
        <v>39</v>
      </c>
      <c r="C644" s="5" t="s">
        <v>33</v>
      </c>
      <c r="D644" s="5" t="s">
        <v>18</v>
      </c>
      <c r="E644" s="5" t="s">
        <v>19</v>
      </c>
      <c r="F644" s="5" t="s">
        <v>37</v>
      </c>
      <c r="G644" s="5" t="s">
        <v>42</v>
      </c>
      <c r="H644" s="5">
        <v>15</v>
      </c>
      <c r="I644" s="5">
        <v>4316.17</v>
      </c>
      <c r="J644" s="5">
        <v>64742.55</v>
      </c>
      <c r="K644" s="5" t="str">
        <f t="shared" si="10"/>
        <v>January</v>
      </c>
    </row>
    <row r="645" spans="1:11" x14ac:dyDescent="0.3">
      <c r="A645" s="4">
        <v>44957</v>
      </c>
      <c r="B645" s="5" t="s">
        <v>44</v>
      </c>
      <c r="C645" s="5" t="s">
        <v>36</v>
      </c>
      <c r="D645" s="5" t="s">
        <v>24</v>
      </c>
      <c r="E645" s="5" t="s">
        <v>19</v>
      </c>
      <c r="F645" s="5" t="s">
        <v>30</v>
      </c>
      <c r="G645" s="5" t="s">
        <v>58</v>
      </c>
      <c r="H645" s="5">
        <v>5</v>
      </c>
      <c r="I645" s="5">
        <v>417.76</v>
      </c>
      <c r="J645" s="5">
        <v>2088.8000000000002</v>
      </c>
      <c r="K645" s="5" t="str">
        <f t="shared" si="10"/>
        <v>January</v>
      </c>
    </row>
    <row r="646" spans="1:11" x14ac:dyDescent="0.3">
      <c r="A646" s="4">
        <v>44942</v>
      </c>
      <c r="B646" s="5" t="s">
        <v>35</v>
      </c>
      <c r="C646" s="5" t="s">
        <v>25</v>
      </c>
      <c r="D646" s="5" t="s">
        <v>18</v>
      </c>
      <c r="E646" s="5" t="s">
        <v>19</v>
      </c>
      <c r="F646" s="5" t="s">
        <v>20</v>
      </c>
      <c r="G646" s="5" t="s">
        <v>34</v>
      </c>
      <c r="H646" s="5">
        <v>2</v>
      </c>
      <c r="I646" s="5">
        <v>1125.53</v>
      </c>
      <c r="J646" s="5">
        <v>2251.06</v>
      </c>
      <c r="K646" s="5" t="str">
        <f t="shared" si="10"/>
        <v>January</v>
      </c>
    </row>
    <row r="647" spans="1:11" x14ac:dyDescent="0.3">
      <c r="A647" s="4">
        <v>44938</v>
      </c>
      <c r="B647" s="5" t="s">
        <v>22</v>
      </c>
      <c r="C647" s="5" t="s">
        <v>50</v>
      </c>
      <c r="D647" s="5" t="s">
        <v>12</v>
      </c>
      <c r="E647" s="5" t="s">
        <v>13</v>
      </c>
      <c r="F647" s="5" t="s">
        <v>37</v>
      </c>
      <c r="G647" s="5" t="s">
        <v>62</v>
      </c>
      <c r="H647" s="5">
        <v>4</v>
      </c>
      <c r="I647" s="5">
        <v>1998.26</v>
      </c>
      <c r="J647" s="5">
        <v>7993.04</v>
      </c>
      <c r="K647" s="5" t="str">
        <f t="shared" si="10"/>
        <v>January</v>
      </c>
    </row>
    <row r="648" spans="1:11" x14ac:dyDescent="0.3">
      <c r="A648" s="4">
        <v>44931</v>
      </c>
      <c r="B648" s="5" t="s">
        <v>16</v>
      </c>
      <c r="C648" s="5" t="s">
        <v>36</v>
      </c>
      <c r="D648" s="5" t="s">
        <v>24</v>
      </c>
      <c r="E648" s="5" t="s">
        <v>19</v>
      </c>
      <c r="F648" s="5" t="s">
        <v>20</v>
      </c>
      <c r="G648" s="5" t="s">
        <v>60</v>
      </c>
      <c r="H648" s="5">
        <v>13</v>
      </c>
      <c r="I648" s="5">
        <v>2979.65</v>
      </c>
      <c r="J648" s="5">
        <v>38735.449999999997</v>
      </c>
      <c r="K648" s="5" t="str">
        <f t="shared" si="10"/>
        <v>January</v>
      </c>
    </row>
    <row r="649" spans="1:11" x14ac:dyDescent="0.3">
      <c r="A649" s="4">
        <v>44951</v>
      </c>
      <c r="B649" s="5" t="s">
        <v>53</v>
      </c>
      <c r="C649" s="5" t="s">
        <v>40</v>
      </c>
      <c r="D649" s="5" t="s">
        <v>41</v>
      </c>
      <c r="E649" s="5" t="s">
        <v>13</v>
      </c>
      <c r="F649" s="5" t="s">
        <v>14</v>
      </c>
      <c r="G649" s="5" t="s">
        <v>57</v>
      </c>
      <c r="H649" s="5">
        <v>11</v>
      </c>
      <c r="I649" s="5">
        <v>1788.39</v>
      </c>
      <c r="J649" s="5">
        <v>19672.29</v>
      </c>
      <c r="K649" s="5" t="str">
        <f t="shared" si="10"/>
        <v>January</v>
      </c>
    </row>
    <row r="650" spans="1:11" x14ac:dyDescent="0.3">
      <c r="A650" s="4">
        <v>44957</v>
      </c>
      <c r="B650" s="5" t="s">
        <v>32</v>
      </c>
      <c r="C650" s="5" t="s">
        <v>17</v>
      </c>
      <c r="D650" s="5" t="s">
        <v>18</v>
      </c>
      <c r="E650" s="5" t="s">
        <v>19</v>
      </c>
      <c r="F650" s="5" t="s">
        <v>14</v>
      </c>
      <c r="G650" s="5" t="s">
        <v>63</v>
      </c>
      <c r="H650" s="5">
        <v>8</v>
      </c>
      <c r="I650" s="5">
        <v>3402.24</v>
      </c>
      <c r="J650" s="5">
        <v>27217.919999999998</v>
      </c>
      <c r="K650" s="5" t="str">
        <f t="shared" si="10"/>
        <v>January</v>
      </c>
    </row>
    <row r="651" spans="1:11" x14ac:dyDescent="0.3">
      <c r="A651" s="4">
        <v>44956</v>
      </c>
      <c r="B651" s="5" t="s">
        <v>46</v>
      </c>
      <c r="C651" s="5" t="s">
        <v>47</v>
      </c>
      <c r="D651" s="5" t="s">
        <v>48</v>
      </c>
      <c r="E651" s="5" t="s">
        <v>49</v>
      </c>
      <c r="F651" s="5" t="s">
        <v>14</v>
      </c>
      <c r="G651" s="5" t="s">
        <v>63</v>
      </c>
      <c r="H651" s="5">
        <v>3</v>
      </c>
      <c r="I651" s="5">
        <v>1105.46</v>
      </c>
      <c r="J651" s="5">
        <v>3316.38</v>
      </c>
      <c r="K651" s="5" t="str">
        <f t="shared" si="10"/>
        <v>January</v>
      </c>
    </row>
    <row r="652" spans="1:11" x14ac:dyDescent="0.3">
      <c r="A652" s="4">
        <v>44938</v>
      </c>
      <c r="B652" s="5" t="s">
        <v>46</v>
      </c>
      <c r="C652" s="5" t="s">
        <v>11</v>
      </c>
      <c r="D652" s="5" t="s">
        <v>12</v>
      </c>
      <c r="E652" s="5" t="s">
        <v>13</v>
      </c>
      <c r="F652" s="5" t="s">
        <v>14</v>
      </c>
      <c r="G652" s="5" t="s">
        <v>15</v>
      </c>
      <c r="H652" s="5">
        <v>13</v>
      </c>
      <c r="I652" s="5">
        <v>4630.9799999999996</v>
      </c>
      <c r="J652" s="5">
        <v>60202.74</v>
      </c>
      <c r="K652" s="5" t="str">
        <f t="shared" si="10"/>
        <v>January</v>
      </c>
    </row>
    <row r="653" spans="1:11" x14ac:dyDescent="0.3">
      <c r="A653" s="4">
        <v>44933</v>
      </c>
      <c r="B653" s="5" t="s">
        <v>35</v>
      </c>
      <c r="C653" s="5" t="s">
        <v>36</v>
      </c>
      <c r="D653" s="5" t="s">
        <v>24</v>
      </c>
      <c r="E653" s="5" t="s">
        <v>19</v>
      </c>
      <c r="F653" s="5" t="s">
        <v>20</v>
      </c>
      <c r="G653" s="5" t="s">
        <v>66</v>
      </c>
      <c r="H653" s="5">
        <v>9</v>
      </c>
      <c r="I653" s="5">
        <v>4674.04</v>
      </c>
      <c r="J653" s="5">
        <v>42066.36</v>
      </c>
      <c r="K653" s="5" t="str">
        <f t="shared" si="10"/>
        <v>January</v>
      </c>
    </row>
    <row r="654" spans="1:11" x14ac:dyDescent="0.3">
      <c r="A654" s="4">
        <v>44956</v>
      </c>
      <c r="B654" s="5" t="s">
        <v>22</v>
      </c>
      <c r="C654" s="5" t="s">
        <v>65</v>
      </c>
      <c r="D654" s="5" t="s">
        <v>41</v>
      </c>
      <c r="E654" s="5" t="s">
        <v>13</v>
      </c>
      <c r="F654" s="5" t="s">
        <v>30</v>
      </c>
      <c r="G654" s="5" t="s">
        <v>52</v>
      </c>
      <c r="H654" s="5">
        <v>10</v>
      </c>
      <c r="I654" s="5">
        <v>4939.99</v>
      </c>
      <c r="J654" s="5">
        <v>49399.9</v>
      </c>
      <c r="K654" s="5" t="str">
        <f t="shared" si="10"/>
        <v>January</v>
      </c>
    </row>
    <row r="655" spans="1:11" x14ac:dyDescent="0.3">
      <c r="A655" s="4">
        <v>44932</v>
      </c>
      <c r="B655" s="5" t="s">
        <v>28</v>
      </c>
      <c r="C655" s="5" t="s">
        <v>23</v>
      </c>
      <c r="D655" s="5" t="s">
        <v>24</v>
      </c>
      <c r="E655" s="5" t="s">
        <v>19</v>
      </c>
      <c r="F655" s="5" t="s">
        <v>20</v>
      </c>
      <c r="G655" s="5" t="s">
        <v>66</v>
      </c>
      <c r="H655" s="5">
        <v>8</v>
      </c>
      <c r="I655" s="5">
        <v>4786.4799999999996</v>
      </c>
      <c r="J655" s="5">
        <v>38291.839999999997</v>
      </c>
      <c r="K655" s="5" t="str">
        <f t="shared" si="10"/>
        <v>January</v>
      </c>
    </row>
    <row r="656" spans="1:11" x14ac:dyDescent="0.3">
      <c r="A656" s="4">
        <v>44956</v>
      </c>
      <c r="B656" s="5" t="s">
        <v>22</v>
      </c>
      <c r="C656" s="5" t="s">
        <v>33</v>
      </c>
      <c r="D656" s="5" t="s">
        <v>18</v>
      </c>
      <c r="E656" s="5" t="s">
        <v>19</v>
      </c>
      <c r="F656" s="5" t="s">
        <v>14</v>
      </c>
      <c r="G656" s="5" t="s">
        <v>63</v>
      </c>
      <c r="H656" s="5">
        <v>18</v>
      </c>
      <c r="I656" s="5">
        <v>620.92999999999995</v>
      </c>
      <c r="J656" s="5">
        <v>11176.74</v>
      </c>
      <c r="K656" s="5" t="str">
        <f t="shared" si="10"/>
        <v>January</v>
      </c>
    </row>
    <row r="657" spans="1:11" x14ac:dyDescent="0.3">
      <c r="A657" s="4">
        <v>44932</v>
      </c>
      <c r="B657" s="5" t="s">
        <v>44</v>
      </c>
      <c r="C657" s="5" t="s">
        <v>40</v>
      </c>
      <c r="D657" s="5" t="s">
        <v>41</v>
      </c>
      <c r="E657" s="5" t="s">
        <v>13</v>
      </c>
      <c r="F657" s="5" t="s">
        <v>37</v>
      </c>
      <c r="G657" s="5" t="s">
        <v>42</v>
      </c>
      <c r="H657" s="5">
        <v>15</v>
      </c>
      <c r="I657" s="5">
        <v>447.71</v>
      </c>
      <c r="J657" s="5">
        <v>6715.65</v>
      </c>
      <c r="K657" s="5" t="str">
        <f t="shared" si="10"/>
        <v>January</v>
      </c>
    </row>
    <row r="658" spans="1:11" x14ac:dyDescent="0.3">
      <c r="A658" s="4">
        <v>44931</v>
      </c>
      <c r="B658" s="5" t="s">
        <v>44</v>
      </c>
      <c r="C658" s="5" t="s">
        <v>65</v>
      </c>
      <c r="D658" s="5" t="s">
        <v>41</v>
      </c>
      <c r="E658" s="5" t="s">
        <v>13</v>
      </c>
      <c r="F658" s="5" t="s">
        <v>30</v>
      </c>
      <c r="G658" s="5" t="s">
        <v>58</v>
      </c>
      <c r="H658" s="5">
        <v>3</v>
      </c>
      <c r="I658" s="5">
        <v>2393.7199999999998</v>
      </c>
      <c r="J658" s="5">
        <v>7181.16</v>
      </c>
      <c r="K658" s="5" t="str">
        <f t="shared" si="10"/>
        <v>January</v>
      </c>
    </row>
    <row r="659" spans="1:11" x14ac:dyDescent="0.3">
      <c r="A659" s="4">
        <v>44941</v>
      </c>
      <c r="B659" s="5" t="s">
        <v>44</v>
      </c>
      <c r="C659" s="5" t="s">
        <v>51</v>
      </c>
      <c r="D659" s="5" t="s">
        <v>41</v>
      </c>
      <c r="E659" s="5" t="s">
        <v>13</v>
      </c>
      <c r="F659" s="5" t="s">
        <v>26</v>
      </c>
      <c r="G659" s="5" t="s">
        <v>59</v>
      </c>
      <c r="H659" s="5">
        <v>17</v>
      </c>
      <c r="I659" s="5">
        <v>3145.73</v>
      </c>
      <c r="J659" s="5">
        <v>53477.41</v>
      </c>
      <c r="K659" s="5" t="str">
        <f t="shared" si="10"/>
        <v>January</v>
      </c>
    </row>
    <row r="660" spans="1:11" x14ac:dyDescent="0.3">
      <c r="A660" s="4">
        <v>44931</v>
      </c>
      <c r="B660" s="5" t="s">
        <v>53</v>
      </c>
      <c r="C660" s="5" t="s">
        <v>29</v>
      </c>
      <c r="D660" s="5" t="s">
        <v>12</v>
      </c>
      <c r="E660" s="5" t="s">
        <v>13</v>
      </c>
      <c r="F660" s="5" t="s">
        <v>14</v>
      </c>
      <c r="G660" s="5" t="s">
        <v>63</v>
      </c>
      <c r="H660" s="5">
        <v>4</v>
      </c>
      <c r="I660" s="5">
        <v>4293.74</v>
      </c>
      <c r="J660" s="5">
        <v>17174.96</v>
      </c>
      <c r="K660" s="5" t="str">
        <f t="shared" si="10"/>
        <v>January</v>
      </c>
    </row>
    <row r="661" spans="1:11" x14ac:dyDescent="0.3">
      <c r="A661" s="4">
        <v>44937</v>
      </c>
      <c r="B661" s="5" t="s">
        <v>22</v>
      </c>
      <c r="C661" s="5" t="s">
        <v>65</v>
      </c>
      <c r="D661" s="5" t="s">
        <v>41</v>
      </c>
      <c r="E661" s="5" t="s">
        <v>13</v>
      </c>
      <c r="F661" s="5" t="s">
        <v>14</v>
      </c>
      <c r="G661" s="5" t="s">
        <v>15</v>
      </c>
      <c r="H661" s="5">
        <v>20</v>
      </c>
      <c r="I661" s="5">
        <v>3279.25</v>
      </c>
      <c r="J661" s="5">
        <v>65585</v>
      </c>
      <c r="K661" s="5" t="str">
        <f t="shared" si="10"/>
        <v>January</v>
      </c>
    </row>
    <row r="662" spans="1:11" x14ac:dyDescent="0.3">
      <c r="A662" s="4">
        <v>44954</v>
      </c>
      <c r="B662" s="5" t="s">
        <v>16</v>
      </c>
      <c r="C662" s="5" t="s">
        <v>54</v>
      </c>
      <c r="D662" s="5" t="s">
        <v>48</v>
      </c>
      <c r="E662" s="5" t="s">
        <v>49</v>
      </c>
      <c r="F662" s="5" t="s">
        <v>20</v>
      </c>
      <c r="G662" s="5" t="s">
        <v>66</v>
      </c>
      <c r="H662" s="5">
        <v>19</v>
      </c>
      <c r="I662" s="5">
        <v>3901.75</v>
      </c>
      <c r="J662" s="5">
        <v>74133.25</v>
      </c>
      <c r="K662" s="5" t="str">
        <f t="shared" si="10"/>
        <v>January</v>
      </c>
    </row>
    <row r="663" spans="1:11" x14ac:dyDescent="0.3">
      <c r="A663" s="4">
        <v>44945</v>
      </c>
      <c r="B663" s="5" t="s">
        <v>22</v>
      </c>
      <c r="C663" s="5" t="s">
        <v>65</v>
      </c>
      <c r="D663" s="5" t="s">
        <v>41</v>
      </c>
      <c r="E663" s="5" t="s">
        <v>13</v>
      </c>
      <c r="F663" s="5" t="s">
        <v>30</v>
      </c>
      <c r="G663" s="5" t="s">
        <v>52</v>
      </c>
      <c r="H663" s="5">
        <v>13</v>
      </c>
      <c r="I663" s="5">
        <v>4719.96</v>
      </c>
      <c r="J663" s="5">
        <v>61359.48</v>
      </c>
      <c r="K663" s="5" t="str">
        <f t="shared" si="10"/>
        <v>January</v>
      </c>
    </row>
    <row r="664" spans="1:11" x14ac:dyDescent="0.3">
      <c r="A664" s="4">
        <v>44954</v>
      </c>
      <c r="B664" s="5" t="s">
        <v>53</v>
      </c>
      <c r="C664" s="5" t="s">
        <v>47</v>
      </c>
      <c r="D664" s="5" t="s">
        <v>48</v>
      </c>
      <c r="E664" s="5" t="s">
        <v>49</v>
      </c>
      <c r="F664" s="5" t="s">
        <v>14</v>
      </c>
      <c r="G664" s="5" t="s">
        <v>63</v>
      </c>
      <c r="H664" s="5">
        <v>8</v>
      </c>
      <c r="I664" s="5">
        <v>4523.4399999999996</v>
      </c>
      <c r="J664" s="5">
        <v>36187.519999999997</v>
      </c>
      <c r="K664" s="5" t="str">
        <f t="shared" si="10"/>
        <v>January</v>
      </c>
    </row>
    <row r="665" spans="1:11" x14ac:dyDescent="0.3">
      <c r="A665" s="4">
        <v>44944</v>
      </c>
      <c r="B665" s="5" t="s">
        <v>28</v>
      </c>
      <c r="C665" s="5" t="s">
        <v>33</v>
      </c>
      <c r="D665" s="5" t="s">
        <v>18</v>
      </c>
      <c r="E665" s="5" t="s">
        <v>19</v>
      </c>
      <c r="F665" s="5" t="s">
        <v>30</v>
      </c>
      <c r="G665" s="5" t="s">
        <v>52</v>
      </c>
      <c r="H665" s="5">
        <v>2</v>
      </c>
      <c r="I665" s="5">
        <v>771.23</v>
      </c>
      <c r="J665" s="5">
        <v>1542.46</v>
      </c>
      <c r="K665" s="5" t="str">
        <f t="shared" si="10"/>
        <v>January</v>
      </c>
    </row>
    <row r="666" spans="1:11" x14ac:dyDescent="0.3">
      <c r="A666" s="4">
        <v>44950</v>
      </c>
      <c r="B666" s="5" t="s">
        <v>32</v>
      </c>
      <c r="C666" s="5" t="s">
        <v>55</v>
      </c>
      <c r="D666" s="5" t="s">
        <v>24</v>
      </c>
      <c r="E666" s="5" t="s">
        <v>19</v>
      </c>
      <c r="F666" s="5" t="s">
        <v>20</v>
      </c>
      <c r="G666" s="5" t="s">
        <v>34</v>
      </c>
      <c r="H666" s="5">
        <v>9</v>
      </c>
      <c r="I666" s="5">
        <v>4965.3</v>
      </c>
      <c r="J666" s="5">
        <v>44687.7</v>
      </c>
      <c r="K666" s="5" t="str">
        <f t="shared" si="10"/>
        <v>January</v>
      </c>
    </row>
    <row r="667" spans="1:11" x14ac:dyDescent="0.3">
      <c r="A667" s="4">
        <v>44935</v>
      </c>
      <c r="B667" s="5" t="s">
        <v>10</v>
      </c>
      <c r="C667" s="5" t="s">
        <v>50</v>
      </c>
      <c r="D667" s="5" t="s">
        <v>12</v>
      </c>
      <c r="E667" s="5" t="s">
        <v>13</v>
      </c>
      <c r="F667" s="5" t="s">
        <v>26</v>
      </c>
      <c r="G667" s="5" t="s">
        <v>59</v>
      </c>
      <c r="H667" s="5">
        <v>6</v>
      </c>
      <c r="I667" s="5">
        <v>4270.03</v>
      </c>
      <c r="J667" s="5">
        <v>25620.18</v>
      </c>
      <c r="K667" s="5" t="str">
        <f t="shared" si="10"/>
        <v>January</v>
      </c>
    </row>
    <row r="668" spans="1:11" x14ac:dyDescent="0.3">
      <c r="A668" s="4">
        <v>44939</v>
      </c>
      <c r="B668" s="5" t="s">
        <v>53</v>
      </c>
      <c r="C668" s="5" t="s">
        <v>11</v>
      </c>
      <c r="D668" s="5" t="s">
        <v>12</v>
      </c>
      <c r="E668" s="5" t="s">
        <v>13</v>
      </c>
      <c r="F668" s="5" t="s">
        <v>14</v>
      </c>
      <c r="G668" s="5" t="s">
        <v>57</v>
      </c>
      <c r="H668" s="5">
        <v>12</v>
      </c>
      <c r="I668" s="5">
        <v>4414.2700000000004</v>
      </c>
      <c r="J668" s="5">
        <v>52971.24</v>
      </c>
      <c r="K668" s="5" t="str">
        <f t="shared" si="10"/>
        <v>January</v>
      </c>
    </row>
    <row r="669" spans="1:11" x14ac:dyDescent="0.3">
      <c r="A669" s="4">
        <v>44945</v>
      </c>
      <c r="B669" s="5" t="s">
        <v>39</v>
      </c>
      <c r="C669" s="5" t="s">
        <v>55</v>
      </c>
      <c r="D669" s="5" t="s">
        <v>24</v>
      </c>
      <c r="E669" s="5" t="s">
        <v>19</v>
      </c>
      <c r="F669" s="5" t="s">
        <v>14</v>
      </c>
      <c r="G669" s="5" t="s">
        <v>57</v>
      </c>
      <c r="H669" s="5">
        <v>5</v>
      </c>
      <c r="I669" s="5">
        <v>1947.01</v>
      </c>
      <c r="J669" s="5">
        <v>9735.0499999999993</v>
      </c>
      <c r="K669" s="5" t="str">
        <f t="shared" si="10"/>
        <v>January</v>
      </c>
    </row>
    <row r="670" spans="1:11" x14ac:dyDescent="0.3">
      <c r="A670" s="4">
        <v>44944</v>
      </c>
      <c r="B670" s="5" t="s">
        <v>22</v>
      </c>
      <c r="C670" s="5" t="s">
        <v>11</v>
      </c>
      <c r="D670" s="5" t="s">
        <v>12</v>
      </c>
      <c r="E670" s="5" t="s">
        <v>13</v>
      </c>
      <c r="F670" s="5" t="s">
        <v>14</v>
      </c>
      <c r="G670" s="5" t="s">
        <v>15</v>
      </c>
      <c r="H670" s="5">
        <v>7</v>
      </c>
      <c r="I670" s="5">
        <v>4418.17</v>
      </c>
      <c r="J670" s="5">
        <v>30927.19</v>
      </c>
      <c r="K670" s="5" t="str">
        <f t="shared" si="10"/>
        <v>January</v>
      </c>
    </row>
    <row r="671" spans="1:11" x14ac:dyDescent="0.3">
      <c r="A671" s="4">
        <v>44947</v>
      </c>
      <c r="B671" s="5" t="s">
        <v>53</v>
      </c>
      <c r="C671" s="5" t="s">
        <v>47</v>
      </c>
      <c r="D671" s="5" t="s">
        <v>48</v>
      </c>
      <c r="E671" s="5" t="s">
        <v>49</v>
      </c>
      <c r="F671" s="5" t="s">
        <v>26</v>
      </c>
      <c r="G671" s="5" t="s">
        <v>43</v>
      </c>
      <c r="H671" s="5">
        <v>15</v>
      </c>
      <c r="I671" s="5">
        <v>3765.36</v>
      </c>
      <c r="J671" s="5">
        <v>56480.4</v>
      </c>
      <c r="K671" s="5" t="str">
        <f t="shared" si="10"/>
        <v>January</v>
      </c>
    </row>
    <row r="672" spans="1:11" x14ac:dyDescent="0.3">
      <c r="A672" s="4">
        <v>44939</v>
      </c>
      <c r="B672" s="5" t="s">
        <v>28</v>
      </c>
      <c r="C672" s="5" t="s">
        <v>64</v>
      </c>
      <c r="D672" s="5" t="s">
        <v>48</v>
      </c>
      <c r="E672" s="5" t="s">
        <v>49</v>
      </c>
      <c r="F672" s="5" t="s">
        <v>14</v>
      </c>
      <c r="G672" s="5" t="s">
        <v>63</v>
      </c>
      <c r="H672" s="5">
        <v>15</v>
      </c>
      <c r="I672" s="5">
        <v>4188.84</v>
      </c>
      <c r="J672" s="5">
        <v>62832.6</v>
      </c>
      <c r="K672" s="5" t="str">
        <f t="shared" si="10"/>
        <v>January</v>
      </c>
    </row>
    <row r="673" spans="1:11" x14ac:dyDescent="0.3">
      <c r="A673" s="4">
        <v>44948</v>
      </c>
      <c r="B673" s="5" t="s">
        <v>32</v>
      </c>
      <c r="C673" s="5" t="s">
        <v>11</v>
      </c>
      <c r="D673" s="5" t="s">
        <v>12</v>
      </c>
      <c r="E673" s="5" t="s">
        <v>13</v>
      </c>
      <c r="F673" s="5" t="s">
        <v>26</v>
      </c>
      <c r="G673" s="5" t="s">
        <v>27</v>
      </c>
      <c r="H673" s="5">
        <v>14</v>
      </c>
      <c r="I673" s="5">
        <v>2713.47</v>
      </c>
      <c r="J673" s="5">
        <v>37988.58</v>
      </c>
      <c r="K673" s="5" t="str">
        <f t="shared" si="10"/>
        <v>January</v>
      </c>
    </row>
    <row r="674" spans="1:11" x14ac:dyDescent="0.3">
      <c r="A674" s="4">
        <v>44935</v>
      </c>
      <c r="B674" s="5" t="s">
        <v>53</v>
      </c>
      <c r="C674" s="5" t="s">
        <v>25</v>
      </c>
      <c r="D674" s="5" t="s">
        <v>18</v>
      </c>
      <c r="E674" s="5" t="s">
        <v>19</v>
      </c>
      <c r="F674" s="5" t="s">
        <v>20</v>
      </c>
      <c r="G674" s="5" t="s">
        <v>66</v>
      </c>
      <c r="H674" s="5">
        <v>18</v>
      </c>
      <c r="I674" s="5">
        <v>970.52</v>
      </c>
      <c r="J674" s="5">
        <v>17469.36</v>
      </c>
      <c r="K674" s="5" t="str">
        <f t="shared" si="10"/>
        <v>January</v>
      </c>
    </row>
    <row r="675" spans="1:11" x14ac:dyDescent="0.3">
      <c r="A675" s="4">
        <v>44933</v>
      </c>
      <c r="B675" s="5" t="s">
        <v>10</v>
      </c>
      <c r="C675" s="5" t="s">
        <v>33</v>
      </c>
      <c r="D675" s="5" t="s">
        <v>18</v>
      </c>
      <c r="E675" s="5" t="s">
        <v>19</v>
      </c>
      <c r="F675" s="5" t="s">
        <v>14</v>
      </c>
      <c r="G675" s="5" t="s">
        <v>67</v>
      </c>
      <c r="H675" s="5">
        <v>8</v>
      </c>
      <c r="I675" s="5">
        <v>4021.86</v>
      </c>
      <c r="J675" s="5">
        <v>32174.880000000001</v>
      </c>
      <c r="K675" s="5" t="str">
        <f t="shared" si="10"/>
        <v>January</v>
      </c>
    </row>
    <row r="676" spans="1:11" x14ac:dyDescent="0.3">
      <c r="A676" s="4">
        <v>44953</v>
      </c>
      <c r="B676" s="5" t="s">
        <v>53</v>
      </c>
      <c r="C676" s="5" t="s">
        <v>36</v>
      </c>
      <c r="D676" s="5" t="s">
        <v>24</v>
      </c>
      <c r="E676" s="5" t="s">
        <v>19</v>
      </c>
      <c r="F676" s="5" t="s">
        <v>14</v>
      </c>
      <c r="G676" s="5" t="s">
        <v>57</v>
      </c>
      <c r="H676" s="5">
        <v>16</v>
      </c>
      <c r="I676" s="5">
        <v>4008.72</v>
      </c>
      <c r="J676" s="5">
        <v>64139.519999999997</v>
      </c>
      <c r="K676" s="5" t="str">
        <f t="shared" si="10"/>
        <v>January</v>
      </c>
    </row>
    <row r="677" spans="1:11" x14ac:dyDescent="0.3">
      <c r="A677" s="4">
        <v>44954</v>
      </c>
      <c r="B677" s="5" t="s">
        <v>35</v>
      </c>
      <c r="C677" s="5" t="s">
        <v>54</v>
      </c>
      <c r="D677" s="5" t="s">
        <v>48</v>
      </c>
      <c r="E677" s="5" t="s">
        <v>49</v>
      </c>
      <c r="F677" s="5" t="s">
        <v>14</v>
      </c>
      <c r="G677" s="5" t="s">
        <v>63</v>
      </c>
      <c r="H677" s="5">
        <v>14</v>
      </c>
      <c r="I677" s="5">
        <v>4816.3900000000003</v>
      </c>
      <c r="J677" s="5">
        <v>67429.460000000006</v>
      </c>
      <c r="K677" s="5" t="str">
        <f t="shared" si="10"/>
        <v>January</v>
      </c>
    </row>
    <row r="678" spans="1:11" x14ac:dyDescent="0.3">
      <c r="A678" s="4">
        <v>44948</v>
      </c>
      <c r="B678" s="5" t="s">
        <v>44</v>
      </c>
      <c r="C678" s="5" t="s">
        <v>65</v>
      </c>
      <c r="D678" s="5" t="s">
        <v>41</v>
      </c>
      <c r="E678" s="5" t="s">
        <v>13</v>
      </c>
      <c r="F678" s="5" t="s">
        <v>30</v>
      </c>
      <c r="G678" s="5" t="s">
        <v>56</v>
      </c>
      <c r="H678" s="5">
        <v>13</v>
      </c>
      <c r="I678" s="5">
        <v>3071.93</v>
      </c>
      <c r="J678" s="5">
        <v>39935.089999999997</v>
      </c>
      <c r="K678" s="5" t="str">
        <f t="shared" si="10"/>
        <v>January</v>
      </c>
    </row>
    <row r="679" spans="1:11" x14ac:dyDescent="0.3">
      <c r="A679" s="4">
        <v>44956</v>
      </c>
      <c r="B679" s="5" t="s">
        <v>10</v>
      </c>
      <c r="C679" s="5" t="s">
        <v>36</v>
      </c>
      <c r="D679" s="5" t="s">
        <v>24</v>
      </c>
      <c r="E679" s="5" t="s">
        <v>19</v>
      </c>
      <c r="F679" s="5" t="s">
        <v>37</v>
      </c>
      <c r="G679" s="5" t="s">
        <v>61</v>
      </c>
      <c r="H679" s="5">
        <v>14</v>
      </c>
      <c r="I679" s="5">
        <v>2535.08</v>
      </c>
      <c r="J679" s="5">
        <v>35491.120000000003</v>
      </c>
      <c r="K679" s="5" t="str">
        <f t="shared" si="10"/>
        <v>January</v>
      </c>
    </row>
    <row r="680" spans="1:11" x14ac:dyDescent="0.3">
      <c r="A680" s="4">
        <v>44953</v>
      </c>
      <c r="B680" s="5" t="s">
        <v>28</v>
      </c>
      <c r="C680" s="5" t="s">
        <v>11</v>
      </c>
      <c r="D680" s="5" t="s">
        <v>12</v>
      </c>
      <c r="E680" s="5" t="s">
        <v>13</v>
      </c>
      <c r="F680" s="5" t="s">
        <v>30</v>
      </c>
      <c r="G680" s="5" t="s">
        <v>31</v>
      </c>
      <c r="H680" s="5">
        <v>10</v>
      </c>
      <c r="I680" s="5">
        <v>2628.56</v>
      </c>
      <c r="J680" s="5">
        <v>26285.599999999999</v>
      </c>
      <c r="K680" s="5" t="str">
        <f t="shared" si="10"/>
        <v>January</v>
      </c>
    </row>
    <row r="681" spans="1:11" x14ac:dyDescent="0.3">
      <c r="A681" s="4">
        <v>44952</v>
      </c>
      <c r="B681" s="5" t="s">
        <v>32</v>
      </c>
      <c r="C681" s="5" t="s">
        <v>11</v>
      </c>
      <c r="D681" s="5" t="s">
        <v>12</v>
      </c>
      <c r="E681" s="5" t="s">
        <v>13</v>
      </c>
      <c r="F681" s="5" t="s">
        <v>14</v>
      </c>
      <c r="G681" s="5" t="s">
        <v>57</v>
      </c>
      <c r="H681" s="5">
        <v>6</v>
      </c>
      <c r="I681" s="5">
        <v>1709.52</v>
      </c>
      <c r="J681" s="5">
        <v>10257.120000000001</v>
      </c>
      <c r="K681" s="5" t="str">
        <f t="shared" si="10"/>
        <v>January</v>
      </c>
    </row>
    <row r="682" spans="1:11" x14ac:dyDescent="0.3">
      <c r="A682" s="4">
        <v>44928</v>
      </c>
      <c r="B682" s="5" t="s">
        <v>46</v>
      </c>
      <c r="C682" s="5" t="s">
        <v>23</v>
      </c>
      <c r="D682" s="5" t="s">
        <v>24</v>
      </c>
      <c r="E682" s="5" t="s">
        <v>19</v>
      </c>
      <c r="F682" s="5" t="s">
        <v>20</v>
      </c>
      <c r="G682" s="5" t="s">
        <v>66</v>
      </c>
      <c r="H682" s="5">
        <v>15</v>
      </c>
      <c r="I682" s="5">
        <v>1853</v>
      </c>
      <c r="J682" s="5">
        <v>27795</v>
      </c>
      <c r="K682" s="5" t="str">
        <f t="shared" si="10"/>
        <v>January</v>
      </c>
    </row>
    <row r="683" spans="1:11" x14ac:dyDescent="0.3">
      <c r="A683" s="4">
        <v>44972</v>
      </c>
      <c r="B683" s="5" t="s">
        <v>16</v>
      </c>
      <c r="C683" s="5" t="s">
        <v>40</v>
      </c>
      <c r="D683" s="5" t="s">
        <v>41</v>
      </c>
      <c r="E683" s="5" t="s">
        <v>13</v>
      </c>
      <c r="F683" s="5" t="s">
        <v>37</v>
      </c>
      <c r="G683" s="5" t="s">
        <v>42</v>
      </c>
      <c r="H683" s="5">
        <v>19</v>
      </c>
      <c r="I683" s="5">
        <v>4896.3100000000004</v>
      </c>
      <c r="J683" s="5">
        <v>93029.89</v>
      </c>
      <c r="K683" s="5" t="str">
        <f t="shared" si="10"/>
        <v>February</v>
      </c>
    </row>
    <row r="684" spans="1:11" x14ac:dyDescent="0.3">
      <c r="A684" s="4">
        <v>44981</v>
      </c>
      <c r="B684" s="5" t="s">
        <v>32</v>
      </c>
      <c r="C684" s="5" t="s">
        <v>51</v>
      </c>
      <c r="D684" s="5" t="s">
        <v>41</v>
      </c>
      <c r="E684" s="5" t="s">
        <v>13</v>
      </c>
      <c r="F684" s="5" t="s">
        <v>30</v>
      </c>
      <c r="G684" s="5" t="s">
        <v>52</v>
      </c>
      <c r="H684" s="5">
        <v>3</v>
      </c>
      <c r="I684" s="5">
        <v>2738.83</v>
      </c>
      <c r="J684" s="5">
        <v>8216.49</v>
      </c>
      <c r="K684" s="5" t="str">
        <f t="shared" si="10"/>
        <v>February</v>
      </c>
    </row>
    <row r="685" spans="1:11" x14ac:dyDescent="0.3">
      <c r="A685" s="4">
        <v>44974</v>
      </c>
      <c r="B685" s="5" t="s">
        <v>32</v>
      </c>
      <c r="C685" s="5" t="s">
        <v>11</v>
      </c>
      <c r="D685" s="5" t="s">
        <v>12</v>
      </c>
      <c r="E685" s="5" t="s">
        <v>13</v>
      </c>
      <c r="F685" s="5" t="s">
        <v>26</v>
      </c>
      <c r="G685" s="5" t="s">
        <v>27</v>
      </c>
      <c r="H685" s="5">
        <v>10</v>
      </c>
      <c r="I685" s="5">
        <v>4247.74</v>
      </c>
      <c r="J685" s="5">
        <v>42477.4</v>
      </c>
      <c r="K685" s="5" t="str">
        <f t="shared" si="10"/>
        <v>February</v>
      </c>
    </row>
    <row r="686" spans="1:11" x14ac:dyDescent="0.3">
      <c r="A686" s="4">
        <v>44972</v>
      </c>
      <c r="B686" s="5" t="s">
        <v>22</v>
      </c>
      <c r="C686" s="5" t="s">
        <v>36</v>
      </c>
      <c r="D686" s="5" t="s">
        <v>24</v>
      </c>
      <c r="E686" s="5" t="s">
        <v>19</v>
      </c>
      <c r="F686" s="5" t="s">
        <v>20</v>
      </c>
      <c r="G686" s="5" t="s">
        <v>34</v>
      </c>
      <c r="H686" s="5">
        <v>3</v>
      </c>
      <c r="I686" s="5">
        <v>1133.19</v>
      </c>
      <c r="J686" s="5">
        <v>3399.57</v>
      </c>
      <c r="K686" s="5" t="str">
        <f t="shared" si="10"/>
        <v>February</v>
      </c>
    </row>
    <row r="687" spans="1:11" x14ac:dyDescent="0.3">
      <c r="A687" s="4">
        <v>44976</v>
      </c>
      <c r="B687" s="5" t="s">
        <v>53</v>
      </c>
      <c r="C687" s="5" t="s">
        <v>54</v>
      </c>
      <c r="D687" s="5" t="s">
        <v>48</v>
      </c>
      <c r="E687" s="5" t="s">
        <v>49</v>
      </c>
      <c r="F687" s="5" t="s">
        <v>37</v>
      </c>
      <c r="G687" s="5" t="s">
        <v>42</v>
      </c>
      <c r="H687" s="5">
        <v>6</v>
      </c>
      <c r="I687" s="5">
        <v>623.22</v>
      </c>
      <c r="J687" s="5">
        <v>3739.32</v>
      </c>
      <c r="K687" s="5" t="str">
        <f t="shared" si="10"/>
        <v>February</v>
      </c>
    </row>
    <row r="688" spans="1:11" x14ac:dyDescent="0.3">
      <c r="A688" s="4">
        <v>44975</v>
      </c>
      <c r="B688" s="5" t="s">
        <v>39</v>
      </c>
      <c r="C688" s="5" t="s">
        <v>40</v>
      </c>
      <c r="D688" s="5" t="s">
        <v>41</v>
      </c>
      <c r="E688" s="5" t="s">
        <v>13</v>
      </c>
      <c r="F688" s="5" t="s">
        <v>20</v>
      </c>
      <c r="G688" s="5" t="s">
        <v>34</v>
      </c>
      <c r="H688" s="5">
        <v>14</v>
      </c>
      <c r="I688" s="5">
        <v>2452.98</v>
      </c>
      <c r="J688" s="5">
        <v>34341.72</v>
      </c>
      <c r="K688" s="5" t="str">
        <f t="shared" si="10"/>
        <v>February</v>
      </c>
    </row>
    <row r="689" spans="1:11" x14ac:dyDescent="0.3">
      <c r="A689" s="4">
        <v>44961</v>
      </c>
      <c r="B689" s="5" t="s">
        <v>44</v>
      </c>
      <c r="C689" s="5" t="s">
        <v>33</v>
      </c>
      <c r="D689" s="5" t="s">
        <v>18</v>
      </c>
      <c r="E689" s="5" t="s">
        <v>19</v>
      </c>
      <c r="F689" s="5" t="s">
        <v>37</v>
      </c>
      <c r="G689" s="5" t="s">
        <v>62</v>
      </c>
      <c r="H689" s="5">
        <v>7</v>
      </c>
      <c r="I689" s="5">
        <v>4988.71</v>
      </c>
      <c r="J689" s="5">
        <v>34920.97</v>
      </c>
      <c r="K689" s="5" t="str">
        <f t="shared" si="10"/>
        <v>February</v>
      </c>
    </row>
    <row r="690" spans="1:11" x14ac:dyDescent="0.3">
      <c r="A690" s="4">
        <v>44963</v>
      </c>
      <c r="B690" s="5" t="s">
        <v>39</v>
      </c>
      <c r="C690" s="5" t="s">
        <v>23</v>
      </c>
      <c r="D690" s="5" t="s">
        <v>24</v>
      </c>
      <c r="E690" s="5" t="s">
        <v>19</v>
      </c>
      <c r="F690" s="5" t="s">
        <v>26</v>
      </c>
      <c r="G690" s="5" t="s">
        <v>45</v>
      </c>
      <c r="H690" s="5">
        <v>3</v>
      </c>
      <c r="I690" s="5">
        <v>2263.4699999999998</v>
      </c>
      <c r="J690" s="5">
        <v>6790.41</v>
      </c>
      <c r="K690" s="5" t="str">
        <f t="shared" si="10"/>
        <v>February</v>
      </c>
    </row>
    <row r="691" spans="1:11" x14ac:dyDescent="0.3">
      <c r="A691" s="4">
        <v>44981</v>
      </c>
      <c r="B691" s="5" t="s">
        <v>39</v>
      </c>
      <c r="C691" s="5" t="s">
        <v>51</v>
      </c>
      <c r="D691" s="5" t="s">
        <v>41</v>
      </c>
      <c r="E691" s="5" t="s">
        <v>13</v>
      </c>
      <c r="F691" s="5" t="s">
        <v>26</v>
      </c>
      <c r="G691" s="5" t="s">
        <v>43</v>
      </c>
      <c r="H691" s="5">
        <v>3</v>
      </c>
      <c r="I691" s="5">
        <v>4157.17</v>
      </c>
      <c r="J691" s="5">
        <v>12471.51</v>
      </c>
      <c r="K691" s="5" t="str">
        <f t="shared" si="10"/>
        <v>February</v>
      </c>
    </row>
    <row r="692" spans="1:11" x14ac:dyDescent="0.3">
      <c r="A692" s="4">
        <v>44964</v>
      </c>
      <c r="B692" s="5" t="s">
        <v>28</v>
      </c>
      <c r="C692" s="5" t="s">
        <v>55</v>
      </c>
      <c r="D692" s="5" t="s">
        <v>24</v>
      </c>
      <c r="E692" s="5" t="s">
        <v>19</v>
      </c>
      <c r="F692" s="5" t="s">
        <v>14</v>
      </c>
      <c r="G692" s="5" t="s">
        <v>67</v>
      </c>
      <c r="H692" s="5">
        <v>19</v>
      </c>
      <c r="I692" s="5">
        <v>2880.28</v>
      </c>
      <c r="J692" s="5">
        <v>54725.32</v>
      </c>
      <c r="K692" s="5" t="str">
        <f t="shared" si="10"/>
        <v>February</v>
      </c>
    </row>
    <row r="693" spans="1:11" x14ac:dyDescent="0.3">
      <c r="A693" s="4">
        <v>44960</v>
      </c>
      <c r="B693" s="5" t="s">
        <v>44</v>
      </c>
      <c r="C693" s="5" t="s">
        <v>25</v>
      </c>
      <c r="D693" s="5" t="s">
        <v>18</v>
      </c>
      <c r="E693" s="5" t="s">
        <v>19</v>
      </c>
      <c r="F693" s="5" t="s">
        <v>37</v>
      </c>
      <c r="G693" s="5" t="s">
        <v>38</v>
      </c>
      <c r="H693" s="5">
        <v>20</v>
      </c>
      <c r="I693" s="5">
        <v>4397.46</v>
      </c>
      <c r="J693" s="5">
        <v>87949.2</v>
      </c>
      <c r="K693" s="5" t="str">
        <f t="shared" si="10"/>
        <v>February</v>
      </c>
    </row>
    <row r="694" spans="1:11" x14ac:dyDescent="0.3">
      <c r="A694" s="4">
        <v>44960</v>
      </c>
      <c r="B694" s="5" t="s">
        <v>53</v>
      </c>
      <c r="C694" s="5" t="s">
        <v>17</v>
      </c>
      <c r="D694" s="5" t="s">
        <v>18</v>
      </c>
      <c r="E694" s="5" t="s">
        <v>19</v>
      </c>
      <c r="F694" s="5" t="s">
        <v>30</v>
      </c>
      <c r="G694" s="5" t="s">
        <v>31</v>
      </c>
      <c r="H694" s="5">
        <v>16</v>
      </c>
      <c r="I694" s="5">
        <v>827.8</v>
      </c>
      <c r="J694" s="5">
        <v>13244.8</v>
      </c>
      <c r="K694" s="5" t="str">
        <f t="shared" si="10"/>
        <v>February</v>
      </c>
    </row>
    <row r="695" spans="1:11" x14ac:dyDescent="0.3">
      <c r="A695" s="4">
        <v>44983</v>
      </c>
      <c r="B695" s="5" t="s">
        <v>53</v>
      </c>
      <c r="C695" s="5" t="s">
        <v>11</v>
      </c>
      <c r="D695" s="5" t="s">
        <v>12</v>
      </c>
      <c r="E695" s="5" t="s">
        <v>13</v>
      </c>
      <c r="F695" s="5" t="s">
        <v>14</v>
      </c>
      <c r="G695" s="5" t="s">
        <v>57</v>
      </c>
      <c r="H695" s="5">
        <v>6</v>
      </c>
      <c r="I695" s="5">
        <v>112.76</v>
      </c>
      <c r="J695" s="5">
        <v>676.56</v>
      </c>
      <c r="K695" s="5" t="str">
        <f t="shared" si="10"/>
        <v>February</v>
      </c>
    </row>
    <row r="696" spans="1:11" x14ac:dyDescent="0.3">
      <c r="A696" s="4">
        <v>44968</v>
      </c>
      <c r="B696" s="5" t="s">
        <v>22</v>
      </c>
      <c r="C696" s="5" t="s">
        <v>17</v>
      </c>
      <c r="D696" s="5" t="s">
        <v>18</v>
      </c>
      <c r="E696" s="5" t="s">
        <v>19</v>
      </c>
      <c r="F696" s="5" t="s">
        <v>14</v>
      </c>
      <c r="G696" s="5" t="s">
        <v>57</v>
      </c>
      <c r="H696" s="5">
        <v>6</v>
      </c>
      <c r="I696" s="5">
        <v>1750.35</v>
      </c>
      <c r="J696" s="5">
        <v>10502.1</v>
      </c>
      <c r="K696" s="5" t="str">
        <f t="shared" si="10"/>
        <v>February</v>
      </c>
    </row>
    <row r="697" spans="1:11" x14ac:dyDescent="0.3">
      <c r="A697" s="4">
        <v>44971</v>
      </c>
      <c r="B697" s="5" t="s">
        <v>28</v>
      </c>
      <c r="C697" s="5" t="s">
        <v>50</v>
      </c>
      <c r="D697" s="5" t="s">
        <v>12</v>
      </c>
      <c r="E697" s="5" t="s">
        <v>13</v>
      </c>
      <c r="F697" s="5" t="s">
        <v>20</v>
      </c>
      <c r="G697" s="5" t="s">
        <v>60</v>
      </c>
      <c r="H697" s="5">
        <v>16</v>
      </c>
      <c r="I697" s="5">
        <v>4507.37</v>
      </c>
      <c r="J697" s="5">
        <v>72117.919999999998</v>
      </c>
      <c r="K697" s="5" t="str">
        <f t="shared" si="10"/>
        <v>February</v>
      </c>
    </row>
    <row r="698" spans="1:11" x14ac:dyDescent="0.3">
      <c r="A698" s="4">
        <v>44971</v>
      </c>
      <c r="B698" s="5" t="s">
        <v>44</v>
      </c>
      <c r="C698" s="5" t="s">
        <v>65</v>
      </c>
      <c r="D698" s="5" t="s">
        <v>41</v>
      </c>
      <c r="E698" s="5" t="s">
        <v>13</v>
      </c>
      <c r="F698" s="5" t="s">
        <v>20</v>
      </c>
      <c r="G698" s="5" t="s">
        <v>34</v>
      </c>
      <c r="H698" s="5">
        <v>15</v>
      </c>
      <c r="I698" s="5">
        <v>4093.93</v>
      </c>
      <c r="J698" s="5">
        <v>61408.95</v>
      </c>
      <c r="K698" s="5" t="str">
        <f t="shared" si="10"/>
        <v>February</v>
      </c>
    </row>
    <row r="699" spans="1:11" x14ac:dyDescent="0.3">
      <c r="A699" s="4">
        <v>44970</v>
      </c>
      <c r="B699" s="5" t="s">
        <v>46</v>
      </c>
      <c r="C699" s="5" t="s">
        <v>36</v>
      </c>
      <c r="D699" s="5" t="s">
        <v>24</v>
      </c>
      <c r="E699" s="5" t="s">
        <v>19</v>
      </c>
      <c r="F699" s="5" t="s">
        <v>20</v>
      </c>
      <c r="G699" s="5" t="s">
        <v>66</v>
      </c>
      <c r="H699" s="5">
        <v>11</v>
      </c>
      <c r="I699" s="5">
        <v>1473.35</v>
      </c>
      <c r="J699" s="5">
        <v>16206.85</v>
      </c>
      <c r="K699" s="5" t="str">
        <f t="shared" si="10"/>
        <v>February</v>
      </c>
    </row>
    <row r="700" spans="1:11" x14ac:dyDescent="0.3">
      <c r="A700" s="4">
        <v>44959</v>
      </c>
      <c r="B700" s="5" t="s">
        <v>46</v>
      </c>
      <c r="C700" s="5" t="s">
        <v>23</v>
      </c>
      <c r="D700" s="5" t="s">
        <v>24</v>
      </c>
      <c r="E700" s="5" t="s">
        <v>19</v>
      </c>
      <c r="F700" s="5" t="s">
        <v>20</v>
      </c>
      <c r="G700" s="5" t="s">
        <v>21</v>
      </c>
      <c r="H700" s="5">
        <v>5</v>
      </c>
      <c r="I700" s="5">
        <v>3770.1</v>
      </c>
      <c r="J700" s="5">
        <v>18850.5</v>
      </c>
      <c r="K700" s="5" t="str">
        <f t="shared" si="10"/>
        <v>February</v>
      </c>
    </row>
    <row r="701" spans="1:11" x14ac:dyDescent="0.3">
      <c r="A701" s="4">
        <v>44963</v>
      </c>
      <c r="B701" s="5" t="s">
        <v>53</v>
      </c>
      <c r="C701" s="5" t="s">
        <v>17</v>
      </c>
      <c r="D701" s="5" t="s">
        <v>18</v>
      </c>
      <c r="E701" s="5" t="s">
        <v>19</v>
      </c>
      <c r="F701" s="5" t="s">
        <v>14</v>
      </c>
      <c r="G701" s="5" t="s">
        <v>63</v>
      </c>
      <c r="H701" s="5">
        <v>10</v>
      </c>
      <c r="I701" s="5">
        <v>1229.56</v>
      </c>
      <c r="J701" s="5">
        <v>12295.6</v>
      </c>
      <c r="K701" s="5" t="str">
        <f t="shared" si="10"/>
        <v>February</v>
      </c>
    </row>
    <row r="702" spans="1:11" x14ac:dyDescent="0.3">
      <c r="A702" s="4">
        <v>44977</v>
      </c>
      <c r="B702" s="5" t="s">
        <v>16</v>
      </c>
      <c r="C702" s="5" t="s">
        <v>47</v>
      </c>
      <c r="D702" s="5" t="s">
        <v>48</v>
      </c>
      <c r="E702" s="5" t="s">
        <v>49</v>
      </c>
      <c r="F702" s="5" t="s">
        <v>37</v>
      </c>
      <c r="G702" s="5" t="s">
        <v>38</v>
      </c>
      <c r="H702" s="5">
        <v>10</v>
      </c>
      <c r="I702" s="5">
        <v>3633.26</v>
      </c>
      <c r="J702" s="5">
        <v>36332.6</v>
      </c>
      <c r="K702" s="5" t="str">
        <f t="shared" si="10"/>
        <v>February</v>
      </c>
    </row>
    <row r="703" spans="1:11" x14ac:dyDescent="0.3">
      <c r="A703" s="4">
        <v>44967</v>
      </c>
      <c r="B703" s="5" t="s">
        <v>35</v>
      </c>
      <c r="C703" s="5" t="s">
        <v>50</v>
      </c>
      <c r="D703" s="5" t="s">
        <v>12</v>
      </c>
      <c r="E703" s="5" t="s">
        <v>13</v>
      </c>
      <c r="F703" s="5" t="s">
        <v>26</v>
      </c>
      <c r="G703" s="5" t="s">
        <v>59</v>
      </c>
      <c r="H703" s="5">
        <v>4</v>
      </c>
      <c r="I703" s="5">
        <v>697.88</v>
      </c>
      <c r="J703" s="5">
        <v>2791.52</v>
      </c>
      <c r="K703" s="5" t="str">
        <f t="shared" si="10"/>
        <v>February</v>
      </c>
    </row>
    <row r="704" spans="1:11" x14ac:dyDescent="0.3">
      <c r="A704" s="4">
        <v>44963</v>
      </c>
      <c r="B704" s="5" t="s">
        <v>46</v>
      </c>
      <c r="C704" s="5" t="s">
        <v>25</v>
      </c>
      <c r="D704" s="5" t="s">
        <v>18</v>
      </c>
      <c r="E704" s="5" t="s">
        <v>19</v>
      </c>
      <c r="F704" s="5" t="s">
        <v>26</v>
      </c>
      <c r="G704" s="5" t="s">
        <v>43</v>
      </c>
      <c r="H704" s="5">
        <v>13</v>
      </c>
      <c r="I704" s="5">
        <v>739.6</v>
      </c>
      <c r="J704" s="5">
        <v>9614.7999999999993</v>
      </c>
      <c r="K704" s="5" t="str">
        <f t="shared" si="10"/>
        <v>February</v>
      </c>
    </row>
    <row r="705" spans="1:11" x14ac:dyDescent="0.3">
      <c r="A705" s="4">
        <v>44962</v>
      </c>
      <c r="B705" s="5" t="s">
        <v>39</v>
      </c>
      <c r="C705" s="5" t="s">
        <v>25</v>
      </c>
      <c r="D705" s="5" t="s">
        <v>18</v>
      </c>
      <c r="E705" s="5" t="s">
        <v>19</v>
      </c>
      <c r="F705" s="5" t="s">
        <v>37</v>
      </c>
      <c r="G705" s="5" t="s">
        <v>38</v>
      </c>
      <c r="H705" s="5">
        <v>10</v>
      </c>
      <c r="I705" s="5">
        <v>2515.54</v>
      </c>
      <c r="J705" s="5">
        <v>25155.4</v>
      </c>
      <c r="K705" s="5" t="str">
        <f t="shared" si="10"/>
        <v>February</v>
      </c>
    </row>
    <row r="706" spans="1:11" x14ac:dyDescent="0.3">
      <c r="A706" s="4">
        <v>44960</v>
      </c>
      <c r="B706" s="5" t="s">
        <v>44</v>
      </c>
      <c r="C706" s="5" t="s">
        <v>64</v>
      </c>
      <c r="D706" s="5" t="s">
        <v>48</v>
      </c>
      <c r="E706" s="5" t="s">
        <v>49</v>
      </c>
      <c r="F706" s="5" t="s">
        <v>37</v>
      </c>
      <c r="G706" s="5" t="s">
        <v>61</v>
      </c>
      <c r="H706" s="5">
        <v>12</v>
      </c>
      <c r="I706" s="5">
        <v>3696.43</v>
      </c>
      <c r="J706" s="5">
        <v>44357.16</v>
      </c>
      <c r="K706" s="5" t="str">
        <f t="shared" ref="K706:K769" si="11">TEXT(A706,"mmmm")</f>
        <v>February</v>
      </c>
    </row>
    <row r="707" spans="1:11" x14ac:dyDescent="0.3">
      <c r="A707" s="4">
        <v>44975</v>
      </c>
      <c r="B707" s="5" t="s">
        <v>39</v>
      </c>
      <c r="C707" s="5" t="s">
        <v>50</v>
      </c>
      <c r="D707" s="5" t="s">
        <v>12</v>
      </c>
      <c r="E707" s="5" t="s">
        <v>13</v>
      </c>
      <c r="F707" s="5" t="s">
        <v>20</v>
      </c>
      <c r="G707" s="5" t="s">
        <v>21</v>
      </c>
      <c r="H707" s="5">
        <v>12</v>
      </c>
      <c r="I707" s="5">
        <v>528.69000000000005</v>
      </c>
      <c r="J707" s="5">
        <v>6344.28</v>
      </c>
      <c r="K707" s="5" t="str">
        <f t="shared" si="11"/>
        <v>February</v>
      </c>
    </row>
    <row r="708" spans="1:11" x14ac:dyDescent="0.3">
      <c r="A708" s="4">
        <v>44963</v>
      </c>
      <c r="B708" s="5" t="s">
        <v>44</v>
      </c>
      <c r="C708" s="5" t="s">
        <v>64</v>
      </c>
      <c r="D708" s="5" t="s">
        <v>48</v>
      </c>
      <c r="E708" s="5" t="s">
        <v>49</v>
      </c>
      <c r="F708" s="5" t="s">
        <v>37</v>
      </c>
      <c r="G708" s="5" t="s">
        <v>62</v>
      </c>
      <c r="H708" s="5">
        <v>7</v>
      </c>
      <c r="I708" s="5">
        <v>1420.32</v>
      </c>
      <c r="J708" s="5">
        <v>9942.24</v>
      </c>
      <c r="K708" s="5" t="str">
        <f t="shared" si="11"/>
        <v>February</v>
      </c>
    </row>
    <row r="709" spans="1:11" x14ac:dyDescent="0.3">
      <c r="A709" s="4">
        <v>44965</v>
      </c>
      <c r="B709" s="5" t="s">
        <v>22</v>
      </c>
      <c r="C709" s="5" t="s">
        <v>23</v>
      </c>
      <c r="D709" s="5" t="s">
        <v>24</v>
      </c>
      <c r="E709" s="5" t="s">
        <v>19</v>
      </c>
      <c r="F709" s="5" t="s">
        <v>14</v>
      </c>
      <c r="G709" s="5" t="s">
        <v>15</v>
      </c>
      <c r="H709" s="5">
        <v>12</v>
      </c>
      <c r="I709" s="5">
        <v>3700.23</v>
      </c>
      <c r="J709" s="5">
        <v>44402.76</v>
      </c>
      <c r="K709" s="5" t="str">
        <f t="shared" si="11"/>
        <v>February</v>
      </c>
    </row>
    <row r="710" spans="1:11" x14ac:dyDescent="0.3">
      <c r="A710" s="4">
        <v>44971</v>
      </c>
      <c r="B710" s="5" t="s">
        <v>10</v>
      </c>
      <c r="C710" s="5" t="s">
        <v>54</v>
      </c>
      <c r="D710" s="5" t="s">
        <v>48</v>
      </c>
      <c r="E710" s="5" t="s">
        <v>49</v>
      </c>
      <c r="F710" s="5" t="s">
        <v>20</v>
      </c>
      <c r="G710" s="5" t="s">
        <v>34</v>
      </c>
      <c r="H710" s="5">
        <v>2</v>
      </c>
      <c r="I710" s="5">
        <v>1189.6500000000001</v>
      </c>
      <c r="J710" s="5">
        <v>2379.3000000000002</v>
      </c>
      <c r="K710" s="5" t="str">
        <f t="shared" si="11"/>
        <v>February</v>
      </c>
    </row>
    <row r="711" spans="1:11" x14ac:dyDescent="0.3">
      <c r="A711" s="4">
        <v>44979</v>
      </c>
      <c r="B711" s="5" t="s">
        <v>28</v>
      </c>
      <c r="C711" s="5" t="s">
        <v>40</v>
      </c>
      <c r="D711" s="5" t="s">
        <v>41</v>
      </c>
      <c r="E711" s="5" t="s">
        <v>13</v>
      </c>
      <c r="F711" s="5" t="s">
        <v>14</v>
      </c>
      <c r="G711" s="5" t="s">
        <v>57</v>
      </c>
      <c r="H711" s="5">
        <v>11</v>
      </c>
      <c r="I711" s="5">
        <v>575.73</v>
      </c>
      <c r="J711" s="5">
        <v>6333.03</v>
      </c>
      <c r="K711" s="5" t="str">
        <f t="shared" si="11"/>
        <v>February</v>
      </c>
    </row>
    <row r="712" spans="1:11" x14ac:dyDescent="0.3">
      <c r="A712" s="4">
        <v>44972</v>
      </c>
      <c r="B712" s="5" t="s">
        <v>28</v>
      </c>
      <c r="C712" s="5" t="s">
        <v>33</v>
      </c>
      <c r="D712" s="5" t="s">
        <v>18</v>
      </c>
      <c r="E712" s="5" t="s">
        <v>19</v>
      </c>
      <c r="F712" s="5" t="s">
        <v>26</v>
      </c>
      <c r="G712" s="5" t="s">
        <v>45</v>
      </c>
      <c r="H712" s="5">
        <v>11</v>
      </c>
      <c r="I712" s="5">
        <v>1634.39</v>
      </c>
      <c r="J712" s="5">
        <v>17978.29</v>
      </c>
      <c r="K712" s="5" t="str">
        <f t="shared" si="11"/>
        <v>February</v>
      </c>
    </row>
    <row r="713" spans="1:11" x14ac:dyDescent="0.3">
      <c r="A713" s="4">
        <v>44977</v>
      </c>
      <c r="B713" s="5" t="s">
        <v>32</v>
      </c>
      <c r="C713" s="5" t="s">
        <v>36</v>
      </c>
      <c r="D713" s="5" t="s">
        <v>24</v>
      </c>
      <c r="E713" s="5" t="s">
        <v>19</v>
      </c>
      <c r="F713" s="5" t="s">
        <v>26</v>
      </c>
      <c r="G713" s="5" t="s">
        <v>27</v>
      </c>
      <c r="H713" s="5">
        <v>8</v>
      </c>
      <c r="I713" s="5">
        <v>4143.5600000000004</v>
      </c>
      <c r="J713" s="5">
        <v>33148.480000000003</v>
      </c>
      <c r="K713" s="5" t="str">
        <f t="shared" si="11"/>
        <v>February</v>
      </c>
    </row>
    <row r="714" spans="1:11" x14ac:dyDescent="0.3">
      <c r="A714" s="4">
        <v>44965</v>
      </c>
      <c r="B714" s="5" t="s">
        <v>44</v>
      </c>
      <c r="C714" s="5" t="s">
        <v>65</v>
      </c>
      <c r="D714" s="5" t="s">
        <v>41</v>
      </c>
      <c r="E714" s="5" t="s">
        <v>13</v>
      </c>
      <c r="F714" s="5" t="s">
        <v>20</v>
      </c>
      <c r="G714" s="5" t="s">
        <v>34</v>
      </c>
      <c r="H714" s="5">
        <v>3</v>
      </c>
      <c r="I714" s="5">
        <v>2502.81</v>
      </c>
      <c r="J714" s="5">
        <v>7508.43</v>
      </c>
      <c r="K714" s="5" t="str">
        <f t="shared" si="11"/>
        <v>February</v>
      </c>
    </row>
    <row r="715" spans="1:11" x14ac:dyDescent="0.3">
      <c r="A715" s="4">
        <v>44964</v>
      </c>
      <c r="B715" s="5" t="s">
        <v>35</v>
      </c>
      <c r="C715" s="5" t="s">
        <v>55</v>
      </c>
      <c r="D715" s="5" t="s">
        <v>24</v>
      </c>
      <c r="E715" s="5" t="s">
        <v>19</v>
      </c>
      <c r="F715" s="5" t="s">
        <v>37</v>
      </c>
      <c r="G715" s="5" t="s">
        <v>62</v>
      </c>
      <c r="H715" s="5">
        <v>6</v>
      </c>
      <c r="I715" s="5">
        <v>1246.5899999999999</v>
      </c>
      <c r="J715" s="5">
        <v>7479.54</v>
      </c>
      <c r="K715" s="5" t="str">
        <f t="shared" si="11"/>
        <v>February</v>
      </c>
    </row>
    <row r="716" spans="1:11" x14ac:dyDescent="0.3">
      <c r="A716" s="4">
        <v>44971</v>
      </c>
      <c r="B716" s="5" t="s">
        <v>22</v>
      </c>
      <c r="C716" s="5" t="s">
        <v>55</v>
      </c>
      <c r="D716" s="5" t="s">
        <v>24</v>
      </c>
      <c r="E716" s="5" t="s">
        <v>19</v>
      </c>
      <c r="F716" s="5" t="s">
        <v>20</v>
      </c>
      <c r="G716" s="5" t="s">
        <v>21</v>
      </c>
      <c r="H716" s="5">
        <v>20</v>
      </c>
      <c r="I716" s="5">
        <v>2155.17</v>
      </c>
      <c r="J716" s="5">
        <v>43103.4</v>
      </c>
      <c r="K716" s="5" t="str">
        <f t="shared" si="11"/>
        <v>February</v>
      </c>
    </row>
    <row r="717" spans="1:11" x14ac:dyDescent="0.3">
      <c r="A717" s="4">
        <v>44968</v>
      </c>
      <c r="B717" s="5" t="s">
        <v>46</v>
      </c>
      <c r="C717" s="5" t="s">
        <v>40</v>
      </c>
      <c r="D717" s="5" t="s">
        <v>41</v>
      </c>
      <c r="E717" s="5" t="s">
        <v>13</v>
      </c>
      <c r="F717" s="5" t="s">
        <v>20</v>
      </c>
      <c r="G717" s="5" t="s">
        <v>21</v>
      </c>
      <c r="H717" s="5">
        <v>4</v>
      </c>
      <c r="I717" s="5">
        <v>1139.74</v>
      </c>
      <c r="J717" s="5">
        <v>4558.96</v>
      </c>
      <c r="K717" s="5" t="str">
        <f t="shared" si="11"/>
        <v>February</v>
      </c>
    </row>
    <row r="718" spans="1:11" x14ac:dyDescent="0.3">
      <c r="A718" s="4">
        <v>44969</v>
      </c>
      <c r="B718" s="5" t="s">
        <v>16</v>
      </c>
      <c r="C718" s="5" t="s">
        <v>54</v>
      </c>
      <c r="D718" s="5" t="s">
        <v>48</v>
      </c>
      <c r="E718" s="5" t="s">
        <v>49</v>
      </c>
      <c r="F718" s="5" t="s">
        <v>30</v>
      </c>
      <c r="G718" s="5" t="s">
        <v>52</v>
      </c>
      <c r="H718" s="5">
        <v>18</v>
      </c>
      <c r="I718" s="5">
        <v>2584.0700000000002</v>
      </c>
      <c r="J718" s="5">
        <v>46513.26</v>
      </c>
      <c r="K718" s="5" t="str">
        <f t="shared" si="11"/>
        <v>February</v>
      </c>
    </row>
    <row r="719" spans="1:11" x14ac:dyDescent="0.3">
      <c r="A719" s="4">
        <v>44965</v>
      </c>
      <c r="B719" s="5" t="s">
        <v>28</v>
      </c>
      <c r="C719" s="5" t="s">
        <v>17</v>
      </c>
      <c r="D719" s="5" t="s">
        <v>18</v>
      </c>
      <c r="E719" s="5" t="s">
        <v>19</v>
      </c>
      <c r="F719" s="5" t="s">
        <v>26</v>
      </c>
      <c r="G719" s="5" t="s">
        <v>59</v>
      </c>
      <c r="H719" s="5">
        <v>14</v>
      </c>
      <c r="I719" s="5">
        <v>2355.56</v>
      </c>
      <c r="J719" s="5">
        <v>32977.839999999997</v>
      </c>
      <c r="K719" s="5" t="str">
        <f t="shared" si="11"/>
        <v>February</v>
      </c>
    </row>
    <row r="720" spans="1:11" x14ac:dyDescent="0.3">
      <c r="A720" s="4">
        <v>44978</v>
      </c>
      <c r="B720" s="5" t="s">
        <v>39</v>
      </c>
      <c r="C720" s="5" t="s">
        <v>50</v>
      </c>
      <c r="D720" s="5" t="s">
        <v>12</v>
      </c>
      <c r="E720" s="5" t="s">
        <v>13</v>
      </c>
      <c r="F720" s="5" t="s">
        <v>20</v>
      </c>
      <c r="G720" s="5" t="s">
        <v>34</v>
      </c>
      <c r="H720" s="5">
        <v>6</v>
      </c>
      <c r="I720" s="5">
        <v>1221.52</v>
      </c>
      <c r="J720" s="5">
        <v>7329.12</v>
      </c>
      <c r="K720" s="5" t="str">
        <f t="shared" si="11"/>
        <v>February</v>
      </c>
    </row>
    <row r="721" spans="1:11" x14ac:dyDescent="0.3">
      <c r="A721" s="4">
        <v>44965</v>
      </c>
      <c r="B721" s="5" t="s">
        <v>28</v>
      </c>
      <c r="C721" s="5" t="s">
        <v>33</v>
      </c>
      <c r="D721" s="5" t="s">
        <v>18</v>
      </c>
      <c r="E721" s="5" t="s">
        <v>19</v>
      </c>
      <c r="F721" s="5" t="s">
        <v>20</v>
      </c>
      <c r="G721" s="5" t="s">
        <v>60</v>
      </c>
      <c r="H721" s="5">
        <v>12</v>
      </c>
      <c r="I721" s="5">
        <v>2519.65</v>
      </c>
      <c r="J721" s="5">
        <v>30235.8</v>
      </c>
      <c r="K721" s="5" t="str">
        <f t="shared" si="11"/>
        <v>February</v>
      </c>
    </row>
    <row r="722" spans="1:11" x14ac:dyDescent="0.3">
      <c r="A722" s="4">
        <v>44985</v>
      </c>
      <c r="B722" s="5" t="s">
        <v>28</v>
      </c>
      <c r="C722" s="5" t="s">
        <v>51</v>
      </c>
      <c r="D722" s="5" t="s">
        <v>41</v>
      </c>
      <c r="E722" s="5" t="s">
        <v>13</v>
      </c>
      <c r="F722" s="5" t="s">
        <v>20</v>
      </c>
      <c r="G722" s="5" t="s">
        <v>21</v>
      </c>
      <c r="H722" s="5">
        <v>7</v>
      </c>
      <c r="I722" s="5">
        <v>146.52000000000001</v>
      </c>
      <c r="J722" s="5">
        <v>1025.6400000000001</v>
      </c>
      <c r="K722" s="5" t="str">
        <f t="shared" si="11"/>
        <v>February</v>
      </c>
    </row>
    <row r="723" spans="1:11" x14ac:dyDescent="0.3">
      <c r="A723" s="4">
        <v>44985</v>
      </c>
      <c r="B723" s="5" t="s">
        <v>35</v>
      </c>
      <c r="C723" s="5" t="s">
        <v>64</v>
      </c>
      <c r="D723" s="5" t="s">
        <v>48</v>
      </c>
      <c r="E723" s="5" t="s">
        <v>49</v>
      </c>
      <c r="F723" s="5" t="s">
        <v>30</v>
      </c>
      <c r="G723" s="5" t="s">
        <v>31</v>
      </c>
      <c r="H723" s="5">
        <v>13</v>
      </c>
      <c r="I723" s="5">
        <v>1246.1400000000001</v>
      </c>
      <c r="J723" s="5">
        <v>16199.82</v>
      </c>
      <c r="K723" s="5" t="str">
        <f t="shared" si="11"/>
        <v>February</v>
      </c>
    </row>
    <row r="724" spans="1:11" x14ac:dyDescent="0.3">
      <c r="A724" s="4">
        <v>44980</v>
      </c>
      <c r="B724" s="5" t="s">
        <v>39</v>
      </c>
      <c r="C724" s="5" t="s">
        <v>11</v>
      </c>
      <c r="D724" s="5" t="s">
        <v>12</v>
      </c>
      <c r="E724" s="5" t="s">
        <v>13</v>
      </c>
      <c r="F724" s="5" t="s">
        <v>30</v>
      </c>
      <c r="G724" s="5" t="s">
        <v>52</v>
      </c>
      <c r="H724" s="5">
        <v>4</v>
      </c>
      <c r="I724" s="5">
        <v>3714.59</v>
      </c>
      <c r="J724" s="5">
        <v>14858.36</v>
      </c>
      <c r="K724" s="5" t="str">
        <f t="shared" si="11"/>
        <v>February</v>
      </c>
    </row>
    <row r="725" spans="1:11" x14ac:dyDescent="0.3">
      <c r="A725" s="4">
        <v>44985</v>
      </c>
      <c r="B725" s="5" t="s">
        <v>16</v>
      </c>
      <c r="C725" s="5" t="s">
        <v>17</v>
      </c>
      <c r="D725" s="5" t="s">
        <v>18</v>
      </c>
      <c r="E725" s="5" t="s">
        <v>19</v>
      </c>
      <c r="F725" s="5" t="s">
        <v>26</v>
      </c>
      <c r="G725" s="5" t="s">
        <v>43</v>
      </c>
      <c r="H725" s="5">
        <v>16</v>
      </c>
      <c r="I725" s="5">
        <v>4090.26</v>
      </c>
      <c r="J725" s="5">
        <v>65444.160000000003</v>
      </c>
      <c r="K725" s="5" t="str">
        <f t="shared" si="11"/>
        <v>February</v>
      </c>
    </row>
    <row r="726" spans="1:11" x14ac:dyDescent="0.3">
      <c r="A726" s="4">
        <v>44980</v>
      </c>
      <c r="B726" s="5" t="s">
        <v>46</v>
      </c>
      <c r="C726" s="5" t="s">
        <v>33</v>
      </c>
      <c r="D726" s="5" t="s">
        <v>18</v>
      </c>
      <c r="E726" s="5" t="s">
        <v>19</v>
      </c>
      <c r="F726" s="5" t="s">
        <v>26</v>
      </c>
      <c r="G726" s="5" t="s">
        <v>45</v>
      </c>
      <c r="H726" s="5">
        <v>2</v>
      </c>
      <c r="I726" s="5">
        <v>4277.8999999999996</v>
      </c>
      <c r="J726" s="5">
        <v>8555.7999999999993</v>
      </c>
      <c r="K726" s="5" t="str">
        <f t="shared" si="11"/>
        <v>February</v>
      </c>
    </row>
    <row r="727" spans="1:11" x14ac:dyDescent="0.3">
      <c r="A727" s="4">
        <v>44967</v>
      </c>
      <c r="B727" s="5" t="s">
        <v>16</v>
      </c>
      <c r="C727" s="5" t="s">
        <v>54</v>
      </c>
      <c r="D727" s="5" t="s">
        <v>48</v>
      </c>
      <c r="E727" s="5" t="s">
        <v>49</v>
      </c>
      <c r="F727" s="5" t="s">
        <v>30</v>
      </c>
      <c r="G727" s="5" t="s">
        <v>56</v>
      </c>
      <c r="H727" s="5">
        <v>12</v>
      </c>
      <c r="I727" s="5">
        <v>1020.42</v>
      </c>
      <c r="J727" s="5">
        <v>12245.04</v>
      </c>
      <c r="K727" s="5" t="str">
        <f t="shared" si="11"/>
        <v>February</v>
      </c>
    </row>
    <row r="728" spans="1:11" x14ac:dyDescent="0.3">
      <c r="A728" s="4">
        <v>44971</v>
      </c>
      <c r="B728" s="5" t="s">
        <v>10</v>
      </c>
      <c r="C728" s="5" t="s">
        <v>33</v>
      </c>
      <c r="D728" s="5" t="s">
        <v>18</v>
      </c>
      <c r="E728" s="5" t="s">
        <v>19</v>
      </c>
      <c r="F728" s="5" t="s">
        <v>26</v>
      </c>
      <c r="G728" s="5" t="s">
        <v>27</v>
      </c>
      <c r="H728" s="5">
        <v>5</v>
      </c>
      <c r="I728" s="5">
        <v>850.9</v>
      </c>
      <c r="J728" s="5">
        <v>4254.5</v>
      </c>
      <c r="K728" s="5" t="str">
        <f t="shared" si="11"/>
        <v>February</v>
      </c>
    </row>
    <row r="729" spans="1:11" x14ac:dyDescent="0.3">
      <c r="A729" s="4">
        <v>44964</v>
      </c>
      <c r="B729" s="5" t="s">
        <v>10</v>
      </c>
      <c r="C729" s="5" t="s">
        <v>17</v>
      </c>
      <c r="D729" s="5" t="s">
        <v>18</v>
      </c>
      <c r="E729" s="5" t="s">
        <v>19</v>
      </c>
      <c r="F729" s="5" t="s">
        <v>26</v>
      </c>
      <c r="G729" s="5" t="s">
        <v>59</v>
      </c>
      <c r="H729" s="5">
        <v>11</v>
      </c>
      <c r="I729" s="5">
        <v>2471.65</v>
      </c>
      <c r="J729" s="5">
        <v>27188.15</v>
      </c>
      <c r="K729" s="5" t="str">
        <f t="shared" si="11"/>
        <v>February</v>
      </c>
    </row>
    <row r="730" spans="1:11" x14ac:dyDescent="0.3">
      <c r="A730" s="4">
        <v>44979</v>
      </c>
      <c r="B730" s="5" t="s">
        <v>10</v>
      </c>
      <c r="C730" s="5" t="s">
        <v>51</v>
      </c>
      <c r="D730" s="5" t="s">
        <v>41</v>
      </c>
      <c r="E730" s="5" t="s">
        <v>13</v>
      </c>
      <c r="F730" s="5" t="s">
        <v>20</v>
      </c>
      <c r="G730" s="5" t="s">
        <v>66</v>
      </c>
      <c r="H730" s="5">
        <v>19</v>
      </c>
      <c r="I730" s="5">
        <v>2199.3200000000002</v>
      </c>
      <c r="J730" s="5">
        <v>41787.08</v>
      </c>
      <c r="K730" s="5" t="str">
        <f t="shared" si="11"/>
        <v>February</v>
      </c>
    </row>
    <row r="731" spans="1:11" x14ac:dyDescent="0.3">
      <c r="A731" s="4">
        <v>44976</v>
      </c>
      <c r="B731" s="5" t="s">
        <v>10</v>
      </c>
      <c r="C731" s="5" t="s">
        <v>17</v>
      </c>
      <c r="D731" s="5" t="s">
        <v>18</v>
      </c>
      <c r="E731" s="5" t="s">
        <v>19</v>
      </c>
      <c r="F731" s="5" t="s">
        <v>30</v>
      </c>
      <c r="G731" s="5" t="s">
        <v>58</v>
      </c>
      <c r="H731" s="5">
        <v>20</v>
      </c>
      <c r="I731" s="5">
        <v>1731.99</v>
      </c>
      <c r="J731" s="5">
        <v>34639.800000000003</v>
      </c>
      <c r="K731" s="5" t="str">
        <f t="shared" si="11"/>
        <v>February</v>
      </c>
    </row>
    <row r="732" spans="1:11" x14ac:dyDescent="0.3">
      <c r="A732" s="4">
        <v>44967</v>
      </c>
      <c r="B732" s="5" t="s">
        <v>28</v>
      </c>
      <c r="C732" s="5" t="s">
        <v>11</v>
      </c>
      <c r="D732" s="5" t="s">
        <v>12</v>
      </c>
      <c r="E732" s="5" t="s">
        <v>13</v>
      </c>
      <c r="F732" s="5" t="s">
        <v>37</v>
      </c>
      <c r="G732" s="5" t="s">
        <v>38</v>
      </c>
      <c r="H732" s="5">
        <v>19</v>
      </c>
      <c r="I732" s="5">
        <v>2174.7600000000002</v>
      </c>
      <c r="J732" s="5">
        <v>41320.44</v>
      </c>
      <c r="K732" s="5" t="str">
        <f t="shared" si="11"/>
        <v>February</v>
      </c>
    </row>
    <row r="733" spans="1:11" x14ac:dyDescent="0.3">
      <c r="A733" s="4">
        <v>44973</v>
      </c>
      <c r="B733" s="5" t="s">
        <v>16</v>
      </c>
      <c r="C733" s="5" t="s">
        <v>64</v>
      </c>
      <c r="D733" s="5" t="s">
        <v>48</v>
      </c>
      <c r="E733" s="5" t="s">
        <v>49</v>
      </c>
      <c r="F733" s="5" t="s">
        <v>20</v>
      </c>
      <c r="G733" s="5" t="s">
        <v>60</v>
      </c>
      <c r="H733" s="5">
        <v>1</v>
      </c>
      <c r="I733" s="5">
        <v>3246.08</v>
      </c>
      <c r="J733" s="5">
        <v>3246.08</v>
      </c>
      <c r="K733" s="5" t="str">
        <f t="shared" si="11"/>
        <v>February</v>
      </c>
    </row>
    <row r="734" spans="1:11" x14ac:dyDescent="0.3">
      <c r="A734" s="4">
        <v>44985</v>
      </c>
      <c r="B734" s="5" t="s">
        <v>16</v>
      </c>
      <c r="C734" s="5" t="s">
        <v>55</v>
      </c>
      <c r="D734" s="5" t="s">
        <v>24</v>
      </c>
      <c r="E734" s="5" t="s">
        <v>19</v>
      </c>
      <c r="F734" s="5" t="s">
        <v>14</v>
      </c>
      <c r="G734" s="5" t="s">
        <v>63</v>
      </c>
      <c r="H734" s="5">
        <v>1</v>
      </c>
      <c r="I734" s="5">
        <v>2498.7399999999998</v>
      </c>
      <c r="J734" s="5">
        <v>2498.7399999999998</v>
      </c>
      <c r="K734" s="5" t="str">
        <f t="shared" si="11"/>
        <v>February</v>
      </c>
    </row>
    <row r="735" spans="1:11" x14ac:dyDescent="0.3">
      <c r="A735" s="4">
        <v>44964</v>
      </c>
      <c r="B735" s="5" t="s">
        <v>22</v>
      </c>
      <c r="C735" s="5" t="s">
        <v>51</v>
      </c>
      <c r="D735" s="5" t="s">
        <v>41</v>
      </c>
      <c r="E735" s="5" t="s">
        <v>13</v>
      </c>
      <c r="F735" s="5" t="s">
        <v>26</v>
      </c>
      <c r="G735" s="5" t="s">
        <v>27</v>
      </c>
      <c r="H735" s="5">
        <v>20</v>
      </c>
      <c r="I735" s="5">
        <v>2302.4699999999998</v>
      </c>
      <c r="J735" s="5">
        <v>46049.4</v>
      </c>
      <c r="K735" s="5" t="str">
        <f t="shared" si="11"/>
        <v>February</v>
      </c>
    </row>
    <row r="736" spans="1:11" x14ac:dyDescent="0.3">
      <c r="A736" s="4">
        <v>44961</v>
      </c>
      <c r="B736" s="5" t="s">
        <v>35</v>
      </c>
      <c r="C736" s="5" t="s">
        <v>65</v>
      </c>
      <c r="D736" s="5" t="s">
        <v>41</v>
      </c>
      <c r="E736" s="5" t="s">
        <v>13</v>
      </c>
      <c r="F736" s="5" t="s">
        <v>14</v>
      </c>
      <c r="G736" s="5" t="s">
        <v>15</v>
      </c>
      <c r="H736" s="5">
        <v>2</v>
      </c>
      <c r="I736" s="5">
        <v>1252.3</v>
      </c>
      <c r="J736" s="5">
        <v>2504.6</v>
      </c>
      <c r="K736" s="5" t="str">
        <f t="shared" si="11"/>
        <v>February</v>
      </c>
    </row>
    <row r="737" spans="1:11" x14ac:dyDescent="0.3">
      <c r="A737" s="4">
        <v>44958</v>
      </c>
      <c r="B737" s="5" t="s">
        <v>28</v>
      </c>
      <c r="C737" s="5" t="s">
        <v>40</v>
      </c>
      <c r="D737" s="5" t="s">
        <v>41</v>
      </c>
      <c r="E737" s="5" t="s">
        <v>13</v>
      </c>
      <c r="F737" s="5" t="s">
        <v>26</v>
      </c>
      <c r="G737" s="5" t="s">
        <v>27</v>
      </c>
      <c r="H737" s="5">
        <v>17</v>
      </c>
      <c r="I737" s="5">
        <v>4247.5600000000004</v>
      </c>
      <c r="J737" s="5">
        <v>72208.52</v>
      </c>
      <c r="K737" s="5" t="str">
        <f t="shared" si="11"/>
        <v>February</v>
      </c>
    </row>
    <row r="738" spans="1:11" x14ac:dyDescent="0.3">
      <c r="A738" s="4">
        <v>44962</v>
      </c>
      <c r="B738" s="5" t="s">
        <v>53</v>
      </c>
      <c r="C738" s="5" t="s">
        <v>17</v>
      </c>
      <c r="D738" s="5" t="s">
        <v>18</v>
      </c>
      <c r="E738" s="5" t="s">
        <v>19</v>
      </c>
      <c r="F738" s="5" t="s">
        <v>14</v>
      </c>
      <c r="G738" s="5" t="s">
        <v>63</v>
      </c>
      <c r="H738" s="5">
        <v>15</v>
      </c>
      <c r="I738" s="5">
        <v>4748.62</v>
      </c>
      <c r="J738" s="5">
        <v>71229.3</v>
      </c>
      <c r="K738" s="5" t="str">
        <f t="shared" si="11"/>
        <v>February</v>
      </c>
    </row>
    <row r="739" spans="1:11" x14ac:dyDescent="0.3">
      <c r="A739" s="4">
        <v>44970</v>
      </c>
      <c r="B739" s="5" t="s">
        <v>28</v>
      </c>
      <c r="C739" s="5" t="s">
        <v>40</v>
      </c>
      <c r="D739" s="5" t="s">
        <v>41</v>
      </c>
      <c r="E739" s="5" t="s">
        <v>13</v>
      </c>
      <c r="F739" s="5" t="s">
        <v>37</v>
      </c>
      <c r="G739" s="5" t="s">
        <v>42</v>
      </c>
      <c r="H739" s="5">
        <v>11</v>
      </c>
      <c r="I739" s="5">
        <v>490.34</v>
      </c>
      <c r="J739" s="5">
        <v>5393.74</v>
      </c>
      <c r="K739" s="5" t="str">
        <f t="shared" si="11"/>
        <v>February</v>
      </c>
    </row>
    <row r="740" spans="1:11" x14ac:dyDescent="0.3">
      <c r="A740" s="4">
        <v>44981</v>
      </c>
      <c r="B740" s="5" t="s">
        <v>39</v>
      </c>
      <c r="C740" s="5" t="s">
        <v>23</v>
      </c>
      <c r="D740" s="5" t="s">
        <v>24</v>
      </c>
      <c r="E740" s="5" t="s">
        <v>19</v>
      </c>
      <c r="F740" s="5" t="s">
        <v>14</v>
      </c>
      <c r="G740" s="5" t="s">
        <v>57</v>
      </c>
      <c r="H740" s="5">
        <v>2</v>
      </c>
      <c r="I740" s="5">
        <v>1927.02</v>
      </c>
      <c r="J740" s="5">
        <v>3854.04</v>
      </c>
      <c r="K740" s="5" t="str">
        <f t="shared" si="11"/>
        <v>February</v>
      </c>
    </row>
    <row r="741" spans="1:11" x14ac:dyDescent="0.3">
      <c r="A741" s="4">
        <v>44977</v>
      </c>
      <c r="B741" s="5" t="s">
        <v>28</v>
      </c>
      <c r="C741" s="5" t="s">
        <v>29</v>
      </c>
      <c r="D741" s="5" t="s">
        <v>12</v>
      </c>
      <c r="E741" s="5" t="s">
        <v>13</v>
      </c>
      <c r="F741" s="5" t="s">
        <v>14</v>
      </c>
      <c r="G741" s="5" t="s">
        <v>63</v>
      </c>
      <c r="H741" s="5">
        <v>15</v>
      </c>
      <c r="I741" s="5">
        <v>4642.6899999999996</v>
      </c>
      <c r="J741" s="5">
        <v>69640.350000000006</v>
      </c>
      <c r="K741" s="5" t="str">
        <f t="shared" si="11"/>
        <v>February</v>
      </c>
    </row>
    <row r="742" spans="1:11" x14ac:dyDescent="0.3">
      <c r="A742" s="4">
        <v>44984</v>
      </c>
      <c r="B742" s="5" t="s">
        <v>46</v>
      </c>
      <c r="C742" s="5" t="s">
        <v>25</v>
      </c>
      <c r="D742" s="5" t="s">
        <v>18</v>
      </c>
      <c r="E742" s="5" t="s">
        <v>19</v>
      </c>
      <c r="F742" s="5" t="s">
        <v>37</v>
      </c>
      <c r="G742" s="5" t="s">
        <v>62</v>
      </c>
      <c r="H742" s="5">
        <v>8</v>
      </c>
      <c r="I742" s="5">
        <v>2784.08</v>
      </c>
      <c r="J742" s="5">
        <v>22272.639999999999</v>
      </c>
      <c r="K742" s="5" t="str">
        <f t="shared" si="11"/>
        <v>February</v>
      </c>
    </row>
    <row r="743" spans="1:11" x14ac:dyDescent="0.3">
      <c r="A743" s="4">
        <v>44968</v>
      </c>
      <c r="B743" s="5" t="s">
        <v>28</v>
      </c>
      <c r="C743" s="5" t="s">
        <v>51</v>
      </c>
      <c r="D743" s="5" t="s">
        <v>41</v>
      </c>
      <c r="E743" s="5" t="s">
        <v>13</v>
      </c>
      <c r="F743" s="5" t="s">
        <v>26</v>
      </c>
      <c r="G743" s="5" t="s">
        <v>27</v>
      </c>
      <c r="H743" s="5">
        <v>13</v>
      </c>
      <c r="I743" s="5">
        <v>3495.08</v>
      </c>
      <c r="J743" s="5">
        <v>45436.04</v>
      </c>
      <c r="K743" s="5" t="str">
        <f t="shared" si="11"/>
        <v>February</v>
      </c>
    </row>
    <row r="744" spans="1:11" x14ac:dyDescent="0.3">
      <c r="A744" s="4">
        <v>44958</v>
      </c>
      <c r="B744" s="5" t="s">
        <v>22</v>
      </c>
      <c r="C744" s="5" t="s">
        <v>64</v>
      </c>
      <c r="D744" s="5" t="s">
        <v>48</v>
      </c>
      <c r="E744" s="5" t="s">
        <v>49</v>
      </c>
      <c r="F744" s="5" t="s">
        <v>14</v>
      </c>
      <c r="G744" s="5" t="s">
        <v>57</v>
      </c>
      <c r="H744" s="5">
        <v>16</v>
      </c>
      <c r="I744" s="5">
        <v>3320.8</v>
      </c>
      <c r="J744" s="5">
        <v>53132.800000000003</v>
      </c>
      <c r="K744" s="5" t="str">
        <f t="shared" si="11"/>
        <v>February</v>
      </c>
    </row>
    <row r="745" spans="1:11" x14ac:dyDescent="0.3">
      <c r="A745" s="4">
        <v>44969</v>
      </c>
      <c r="B745" s="5" t="s">
        <v>10</v>
      </c>
      <c r="C745" s="5" t="s">
        <v>29</v>
      </c>
      <c r="D745" s="5" t="s">
        <v>12</v>
      </c>
      <c r="E745" s="5" t="s">
        <v>13</v>
      </c>
      <c r="F745" s="5" t="s">
        <v>26</v>
      </c>
      <c r="G745" s="5" t="s">
        <v>45</v>
      </c>
      <c r="H745" s="5">
        <v>10</v>
      </c>
      <c r="I745" s="5">
        <v>3391.5</v>
      </c>
      <c r="J745" s="5">
        <v>33915</v>
      </c>
      <c r="K745" s="5" t="str">
        <f t="shared" si="11"/>
        <v>February</v>
      </c>
    </row>
    <row r="746" spans="1:11" x14ac:dyDescent="0.3">
      <c r="A746" s="4">
        <v>44983</v>
      </c>
      <c r="B746" s="5" t="s">
        <v>53</v>
      </c>
      <c r="C746" s="5" t="s">
        <v>25</v>
      </c>
      <c r="D746" s="5" t="s">
        <v>18</v>
      </c>
      <c r="E746" s="5" t="s">
        <v>19</v>
      </c>
      <c r="F746" s="5" t="s">
        <v>20</v>
      </c>
      <c r="G746" s="5" t="s">
        <v>21</v>
      </c>
      <c r="H746" s="5">
        <v>19</v>
      </c>
      <c r="I746" s="5">
        <v>2357.62</v>
      </c>
      <c r="J746" s="5">
        <v>44794.78</v>
      </c>
      <c r="K746" s="5" t="str">
        <f t="shared" si="11"/>
        <v>February</v>
      </c>
    </row>
    <row r="747" spans="1:11" x14ac:dyDescent="0.3">
      <c r="A747" s="4">
        <v>44963</v>
      </c>
      <c r="B747" s="5" t="s">
        <v>22</v>
      </c>
      <c r="C747" s="5" t="s">
        <v>36</v>
      </c>
      <c r="D747" s="5" t="s">
        <v>24</v>
      </c>
      <c r="E747" s="5" t="s">
        <v>19</v>
      </c>
      <c r="F747" s="5" t="s">
        <v>26</v>
      </c>
      <c r="G747" s="5" t="s">
        <v>27</v>
      </c>
      <c r="H747" s="5">
        <v>18</v>
      </c>
      <c r="I747" s="5">
        <v>941.19</v>
      </c>
      <c r="J747" s="5">
        <v>16941.419999999998</v>
      </c>
      <c r="K747" s="5" t="str">
        <f t="shared" si="11"/>
        <v>February</v>
      </c>
    </row>
    <row r="748" spans="1:11" x14ac:dyDescent="0.3">
      <c r="A748" s="4">
        <v>44976</v>
      </c>
      <c r="B748" s="5" t="s">
        <v>16</v>
      </c>
      <c r="C748" s="5" t="s">
        <v>23</v>
      </c>
      <c r="D748" s="5" t="s">
        <v>24</v>
      </c>
      <c r="E748" s="5" t="s">
        <v>19</v>
      </c>
      <c r="F748" s="5" t="s">
        <v>26</v>
      </c>
      <c r="G748" s="5" t="s">
        <v>27</v>
      </c>
      <c r="H748" s="5">
        <v>15</v>
      </c>
      <c r="I748" s="5">
        <v>2093.0300000000002</v>
      </c>
      <c r="J748" s="5">
        <v>31395.45</v>
      </c>
      <c r="K748" s="5" t="str">
        <f t="shared" si="11"/>
        <v>February</v>
      </c>
    </row>
    <row r="749" spans="1:11" x14ac:dyDescent="0.3">
      <c r="A749" s="4">
        <v>44961</v>
      </c>
      <c r="B749" s="5" t="s">
        <v>10</v>
      </c>
      <c r="C749" s="5" t="s">
        <v>33</v>
      </c>
      <c r="D749" s="5" t="s">
        <v>18</v>
      </c>
      <c r="E749" s="5" t="s">
        <v>19</v>
      </c>
      <c r="F749" s="5" t="s">
        <v>20</v>
      </c>
      <c r="G749" s="5" t="s">
        <v>66</v>
      </c>
      <c r="H749" s="5">
        <v>2</v>
      </c>
      <c r="I749" s="5">
        <v>4137.49</v>
      </c>
      <c r="J749" s="5">
        <v>8274.98</v>
      </c>
      <c r="K749" s="5" t="str">
        <f t="shared" si="11"/>
        <v>February</v>
      </c>
    </row>
    <row r="750" spans="1:11" x14ac:dyDescent="0.3">
      <c r="A750" s="4">
        <v>44963</v>
      </c>
      <c r="B750" s="5" t="s">
        <v>10</v>
      </c>
      <c r="C750" s="5" t="s">
        <v>11</v>
      </c>
      <c r="D750" s="5" t="s">
        <v>12</v>
      </c>
      <c r="E750" s="5" t="s">
        <v>13</v>
      </c>
      <c r="F750" s="5" t="s">
        <v>37</v>
      </c>
      <c r="G750" s="5" t="s">
        <v>42</v>
      </c>
      <c r="H750" s="5">
        <v>12</v>
      </c>
      <c r="I750" s="5">
        <v>1410.03</v>
      </c>
      <c r="J750" s="5">
        <v>16920.36</v>
      </c>
      <c r="K750" s="5" t="str">
        <f t="shared" si="11"/>
        <v>February</v>
      </c>
    </row>
    <row r="751" spans="1:11" x14ac:dyDescent="0.3">
      <c r="A751" s="4">
        <v>44966</v>
      </c>
      <c r="B751" s="5" t="s">
        <v>39</v>
      </c>
      <c r="C751" s="5" t="s">
        <v>50</v>
      </c>
      <c r="D751" s="5" t="s">
        <v>12</v>
      </c>
      <c r="E751" s="5" t="s">
        <v>13</v>
      </c>
      <c r="F751" s="5" t="s">
        <v>20</v>
      </c>
      <c r="G751" s="5" t="s">
        <v>34</v>
      </c>
      <c r="H751" s="5">
        <v>6</v>
      </c>
      <c r="I751" s="5">
        <v>1610.91</v>
      </c>
      <c r="J751" s="5">
        <v>9665.4599999999991</v>
      </c>
      <c r="K751" s="5" t="str">
        <f t="shared" si="11"/>
        <v>February</v>
      </c>
    </row>
    <row r="752" spans="1:11" x14ac:dyDescent="0.3">
      <c r="A752" s="4">
        <v>44964</v>
      </c>
      <c r="B752" s="5" t="s">
        <v>44</v>
      </c>
      <c r="C752" s="5" t="s">
        <v>55</v>
      </c>
      <c r="D752" s="5" t="s">
        <v>24</v>
      </c>
      <c r="E752" s="5" t="s">
        <v>19</v>
      </c>
      <c r="F752" s="5" t="s">
        <v>20</v>
      </c>
      <c r="G752" s="5" t="s">
        <v>34</v>
      </c>
      <c r="H752" s="5">
        <v>7</v>
      </c>
      <c r="I752" s="5">
        <v>3396.62</v>
      </c>
      <c r="J752" s="5">
        <v>23776.34</v>
      </c>
      <c r="K752" s="5" t="str">
        <f t="shared" si="11"/>
        <v>February</v>
      </c>
    </row>
    <row r="753" spans="1:11" x14ac:dyDescent="0.3">
      <c r="A753" s="4">
        <v>44962</v>
      </c>
      <c r="B753" s="5" t="s">
        <v>10</v>
      </c>
      <c r="C753" s="5" t="s">
        <v>47</v>
      </c>
      <c r="D753" s="5" t="s">
        <v>48</v>
      </c>
      <c r="E753" s="5" t="s">
        <v>49</v>
      </c>
      <c r="F753" s="5" t="s">
        <v>14</v>
      </c>
      <c r="G753" s="5" t="s">
        <v>15</v>
      </c>
      <c r="H753" s="5">
        <v>13</v>
      </c>
      <c r="I753" s="5">
        <v>2098.65</v>
      </c>
      <c r="J753" s="5">
        <v>27282.45</v>
      </c>
      <c r="K753" s="5" t="str">
        <f t="shared" si="11"/>
        <v>February</v>
      </c>
    </row>
    <row r="754" spans="1:11" x14ac:dyDescent="0.3">
      <c r="A754" s="4">
        <v>44964</v>
      </c>
      <c r="B754" s="5" t="s">
        <v>39</v>
      </c>
      <c r="C754" s="5" t="s">
        <v>36</v>
      </c>
      <c r="D754" s="5" t="s">
        <v>24</v>
      </c>
      <c r="E754" s="5" t="s">
        <v>19</v>
      </c>
      <c r="F754" s="5" t="s">
        <v>14</v>
      </c>
      <c r="G754" s="5" t="s">
        <v>67</v>
      </c>
      <c r="H754" s="5">
        <v>9</v>
      </c>
      <c r="I754" s="5">
        <v>3425.59</v>
      </c>
      <c r="J754" s="5">
        <v>30830.31</v>
      </c>
      <c r="K754" s="5" t="str">
        <f t="shared" si="11"/>
        <v>February</v>
      </c>
    </row>
    <row r="755" spans="1:11" x14ac:dyDescent="0.3">
      <c r="A755" s="4">
        <v>44965</v>
      </c>
      <c r="B755" s="5" t="s">
        <v>28</v>
      </c>
      <c r="C755" s="5" t="s">
        <v>64</v>
      </c>
      <c r="D755" s="5" t="s">
        <v>48</v>
      </c>
      <c r="E755" s="5" t="s">
        <v>49</v>
      </c>
      <c r="F755" s="5" t="s">
        <v>37</v>
      </c>
      <c r="G755" s="5" t="s">
        <v>42</v>
      </c>
      <c r="H755" s="5">
        <v>17</v>
      </c>
      <c r="I755" s="5">
        <v>1248.03</v>
      </c>
      <c r="J755" s="5">
        <v>21216.51</v>
      </c>
      <c r="K755" s="5" t="str">
        <f t="shared" si="11"/>
        <v>February</v>
      </c>
    </row>
    <row r="756" spans="1:11" x14ac:dyDescent="0.3">
      <c r="A756" s="4">
        <v>44968</v>
      </c>
      <c r="B756" s="5" t="s">
        <v>44</v>
      </c>
      <c r="C756" s="5" t="s">
        <v>29</v>
      </c>
      <c r="D756" s="5" t="s">
        <v>12</v>
      </c>
      <c r="E756" s="5" t="s">
        <v>13</v>
      </c>
      <c r="F756" s="5" t="s">
        <v>26</v>
      </c>
      <c r="G756" s="5" t="s">
        <v>59</v>
      </c>
      <c r="H756" s="5">
        <v>2</v>
      </c>
      <c r="I756" s="5">
        <v>4845.74</v>
      </c>
      <c r="J756" s="5">
        <v>9691.48</v>
      </c>
      <c r="K756" s="5" t="str">
        <f t="shared" si="11"/>
        <v>February</v>
      </c>
    </row>
    <row r="757" spans="1:11" x14ac:dyDescent="0.3">
      <c r="A757" s="4">
        <v>44975</v>
      </c>
      <c r="B757" s="5" t="s">
        <v>35</v>
      </c>
      <c r="C757" s="5" t="s">
        <v>36</v>
      </c>
      <c r="D757" s="5" t="s">
        <v>24</v>
      </c>
      <c r="E757" s="5" t="s">
        <v>19</v>
      </c>
      <c r="F757" s="5" t="s">
        <v>14</v>
      </c>
      <c r="G757" s="5" t="s">
        <v>63</v>
      </c>
      <c r="H757" s="5">
        <v>16</v>
      </c>
      <c r="I757" s="5">
        <v>2288.6799999999998</v>
      </c>
      <c r="J757" s="5">
        <v>36618.879999999997</v>
      </c>
      <c r="K757" s="5" t="str">
        <f t="shared" si="11"/>
        <v>February</v>
      </c>
    </row>
    <row r="758" spans="1:11" x14ac:dyDescent="0.3">
      <c r="A758" s="4">
        <v>44971</v>
      </c>
      <c r="B758" s="5" t="s">
        <v>46</v>
      </c>
      <c r="C758" s="5" t="s">
        <v>25</v>
      </c>
      <c r="D758" s="5" t="s">
        <v>18</v>
      </c>
      <c r="E758" s="5" t="s">
        <v>19</v>
      </c>
      <c r="F758" s="5" t="s">
        <v>37</v>
      </c>
      <c r="G758" s="5" t="s">
        <v>62</v>
      </c>
      <c r="H758" s="5">
        <v>9</v>
      </c>
      <c r="I758" s="5">
        <v>4811.76</v>
      </c>
      <c r="J758" s="5">
        <v>43305.84</v>
      </c>
      <c r="K758" s="5" t="str">
        <f t="shared" si="11"/>
        <v>February</v>
      </c>
    </row>
    <row r="759" spans="1:11" x14ac:dyDescent="0.3">
      <c r="A759" s="4">
        <v>44983</v>
      </c>
      <c r="B759" s="5" t="s">
        <v>44</v>
      </c>
      <c r="C759" s="5" t="s">
        <v>65</v>
      </c>
      <c r="D759" s="5" t="s">
        <v>41</v>
      </c>
      <c r="E759" s="5" t="s">
        <v>13</v>
      </c>
      <c r="F759" s="5" t="s">
        <v>20</v>
      </c>
      <c r="G759" s="5" t="s">
        <v>21</v>
      </c>
      <c r="H759" s="5">
        <v>7</v>
      </c>
      <c r="I759" s="5">
        <v>500.63</v>
      </c>
      <c r="J759" s="5">
        <v>3504.41</v>
      </c>
      <c r="K759" s="5" t="str">
        <f t="shared" si="11"/>
        <v>February</v>
      </c>
    </row>
    <row r="760" spans="1:11" x14ac:dyDescent="0.3">
      <c r="A760" s="4">
        <v>44977</v>
      </c>
      <c r="B760" s="5" t="s">
        <v>32</v>
      </c>
      <c r="C760" s="5" t="s">
        <v>47</v>
      </c>
      <c r="D760" s="5" t="s">
        <v>48</v>
      </c>
      <c r="E760" s="5" t="s">
        <v>49</v>
      </c>
      <c r="F760" s="5" t="s">
        <v>20</v>
      </c>
      <c r="G760" s="5" t="s">
        <v>34</v>
      </c>
      <c r="H760" s="5">
        <v>19</v>
      </c>
      <c r="I760" s="5">
        <v>4528.95</v>
      </c>
      <c r="J760" s="5">
        <v>86050.05</v>
      </c>
      <c r="K760" s="5" t="str">
        <f t="shared" si="11"/>
        <v>February</v>
      </c>
    </row>
    <row r="761" spans="1:11" x14ac:dyDescent="0.3">
      <c r="A761" s="4">
        <v>44972</v>
      </c>
      <c r="B761" s="5" t="s">
        <v>53</v>
      </c>
      <c r="C761" s="5" t="s">
        <v>64</v>
      </c>
      <c r="D761" s="5" t="s">
        <v>48</v>
      </c>
      <c r="E761" s="5" t="s">
        <v>49</v>
      </c>
      <c r="F761" s="5" t="s">
        <v>14</v>
      </c>
      <c r="G761" s="5" t="s">
        <v>15</v>
      </c>
      <c r="H761" s="5">
        <v>3</v>
      </c>
      <c r="I761" s="5">
        <v>3814.12</v>
      </c>
      <c r="J761" s="5">
        <v>11442.36</v>
      </c>
      <c r="K761" s="5" t="str">
        <f t="shared" si="11"/>
        <v>February</v>
      </c>
    </row>
    <row r="762" spans="1:11" x14ac:dyDescent="0.3">
      <c r="A762" s="4">
        <v>44978</v>
      </c>
      <c r="B762" s="5" t="s">
        <v>53</v>
      </c>
      <c r="C762" s="5" t="s">
        <v>40</v>
      </c>
      <c r="D762" s="5" t="s">
        <v>41</v>
      </c>
      <c r="E762" s="5" t="s">
        <v>13</v>
      </c>
      <c r="F762" s="5" t="s">
        <v>14</v>
      </c>
      <c r="G762" s="5" t="s">
        <v>57</v>
      </c>
      <c r="H762" s="5">
        <v>1</v>
      </c>
      <c r="I762" s="5">
        <v>2333.7800000000002</v>
      </c>
      <c r="J762" s="5">
        <v>2333.7800000000002</v>
      </c>
      <c r="K762" s="5" t="str">
        <f t="shared" si="11"/>
        <v>February</v>
      </c>
    </row>
    <row r="763" spans="1:11" x14ac:dyDescent="0.3">
      <c r="A763" s="4">
        <v>44980</v>
      </c>
      <c r="B763" s="5" t="s">
        <v>46</v>
      </c>
      <c r="C763" s="5" t="s">
        <v>17</v>
      </c>
      <c r="D763" s="5" t="s">
        <v>18</v>
      </c>
      <c r="E763" s="5" t="s">
        <v>19</v>
      </c>
      <c r="F763" s="5" t="s">
        <v>26</v>
      </c>
      <c r="G763" s="5" t="s">
        <v>43</v>
      </c>
      <c r="H763" s="5">
        <v>18</v>
      </c>
      <c r="I763" s="5">
        <v>809.24</v>
      </c>
      <c r="J763" s="5">
        <v>14566.32</v>
      </c>
      <c r="K763" s="5" t="str">
        <f t="shared" si="11"/>
        <v>February</v>
      </c>
    </row>
    <row r="764" spans="1:11" x14ac:dyDescent="0.3">
      <c r="A764" s="4">
        <v>44964</v>
      </c>
      <c r="B764" s="5" t="s">
        <v>32</v>
      </c>
      <c r="C764" s="5" t="s">
        <v>64</v>
      </c>
      <c r="D764" s="5" t="s">
        <v>48</v>
      </c>
      <c r="E764" s="5" t="s">
        <v>49</v>
      </c>
      <c r="F764" s="5" t="s">
        <v>26</v>
      </c>
      <c r="G764" s="5" t="s">
        <v>59</v>
      </c>
      <c r="H764" s="5">
        <v>12</v>
      </c>
      <c r="I764" s="5">
        <v>1819.46</v>
      </c>
      <c r="J764" s="5">
        <v>21833.52</v>
      </c>
      <c r="K764" s="5" t="str">
        <f t="shared" si="11"/>
        <v>February</v>
      </c>
    </row>
    <row r="765" spans="1:11" x14ac:dyDescent="0.3">
      <c r="A765" s="4">
        <v>44979</v>
      </c>
      <c r="B765" s="5" t="s">
        <v>39</v>
      </c>
      <c r="C765" s="5" t="s">
        <v>17</v>
      </c>
      <c r="D765" s="5" t="s">
        <v>18</v>
      </c>
      <c r="E765" s="5" t="s">
        <v>19</v>
      </c>
      <c r="F765" s="5" t="s">
        <v>30</v>
      </c>
      <c r="G765" s="5" t="s">
        <v>58</v>
      </c>
      <c r="H765" s="5">
        <v>14</v>
      </c>
      <c r="I765" s="5">
        <v>4532.88</v>
      </c>
      <c r="J765" s="5">
        <v>63460.32</v>
      </c>
      <c r="K765" s="5" t="str">
        <f t="shared" si="11"/>
        <v>February</v>
      </c>
    </row>
    <row r="766" spans="1:11" x14ac:dyDescent="0.3">
      <c r="A766" s="4">
        <v>44961</v>
      </c>
      <c r="B766" s="5" t="s">
        <v>53</v>
      </c>
      <c r="C766" s="5" t="s">
        <v>29</v>
      </c>
      <c r="D766" s="5" t="s">
        <v>12</v>
      </c>
      <c r="E766" s="5" t="s">
        <v>13</v>
      </c>
      <c r="F766" s="5" t="s">
        <v>26</v>
      </c>
      <c r="G766" s="5" t="s">
        <v>43</v>
      </c>
      <c r="H766" s="5">
        <v>2</v>
      </c>
      <c r="I766" s="5">
        <v>2623.43</v>
      </c>
      <c r="J766" s="5">
        <v>5246.86</v>
      </c>
      <c r="K766" s="5" t="str">
        <f t="shared" si="11"/>
        <v>February</v>
      </c>
    </row>
    <row r="767" spans="1:11" x14ac:dyDescent="0.3">
      <c r="A767" s="4">
        <v>45283</v>
      </c>
      <c r="B767" s="5" t="s">
        <v>32</v>
      </c>
      <c r="C767" s="5" t="s">
        <v>33</v>
      </c>
      <c r="D767" s="5" t="s">
        <v>18</v>
      </c>
      <c r="E767" s="5" t="s">
        <v>19</v>
      </c>
      <c r="F767" s="5" t="s">
        <v>20</v>
      </c>
      <c r="G767" s="5" t="s">
        <v>34</v>
      </c>
      <c r="H767" s="5">
        <v>7</v>
      </c>
      <c r="I767" s="5">
        <v>4772.29</v>
      </c>
      <c r="J767" s="5">
        <v>33406.03</v>
      </c>
      <c r="K767" s="5" t="str">
        <f t="shared" si="11"/>
        <v>December</v>
      </c>
    </row>
    <row r="768" spans="1:11" x14ac:dyDescent="0.3">
      <c r="A768" s="4">
        <v>45283</v>
      </c>
      <c r="B768" s="5" t="s">
        <v>39</v>
      </c>
      <c r="C768" s="5" t="s">
        <v>40</v>
      </c>
      <c r="D768" s="5" t="s">
        <v>41</v>
      </c>
      <c r="E768" s="5" t="s">
        <v>13</v>
      </c>
      <c r="F768" s="5" t="s">
        <v>26</v>
      </c>
      <c r="G768" s="5" t="s">
        <v>27</v>
      </c>
      <c r="H768" s="5">
        <v>5</v>
      </c>
      <c r="I768" s="5">
        <v>967.6</v>
      </c>
      <c r="J768" s="5">
        <v>4838</v>
      </c>
      <c r="K768" s="5" t="str">
        <f t="shared" si="11"/>
        <v>December</v>
      </c>
    </row>
    <row r="769" spans="1:11" x14ac:dyDescent="0.3">
      <c r="A769" s="4">
        <v>45266</v>
      </c>
      <c r="B769" s="5" t="s">
        <v>39</v>
      </c>
      <c r="C769" s="5" t="s">
        <v>55</v>
      </c>
      <c r="D769" s="5" t="s">
        <v>24</v>
      </c>
      <c r="E769" s="5" t="s">
        <v>19</v>
      </c>
      <c r="F769" s="5" t="s">
        <v>30</v>
      </c>
      <c r="G769" s="5" t="s">
        <v>56</v>
      </c>
      <c r="H769" s="5">
        <v>19</v>
      </c>
      <c r="I769" s="5">
        <v>2494.11</v>
      </c>
      <c r="J769" s="5">
        <v>47388.09</v>
      </c>
      <c r="K769" s="5" t="str">
        <f t="shared" si="11"/>
        <v>December</v>
      </c>
    </row>
    <row r="770" spans="1:11" x14ac:dyDescent="0.3">
      <c r="A770" s="4">
        <v>45277</v>
      </c>
      <c r="B770" s="5" t="s">
        <v>53</v>
      </c>
      <c r="C770" s="5" t="s">
        <v>40</v>
      </c>
      <c r="D770" s="5" t="s">
        <v>41</v>
      </c>
      <c r="E770" s="5" t="s">
        <v>13</v>
      </c>
      <c r="F770" s="5" t="s">
        <v>30</v>
      </c>
      <c r="G770" s="5" t="s">
        <v>52</v>
      </c>
      <c r="H770" s="5">
        <v>10</v>
      </c>
      <c r="I770" s="5">
        <v>4507.62</v>
      </c>
      <c r="J770" s="5">
        <v>45076.2</v>
      </c>
      <c r="K770" s="5" t="str">
        <f t="shared" ref="K770:K833" si="12">TEXT(A770,"mmmm")</f>
        <v>December</v>
      </c>
    </row>
    <row r="771" spans="1:11" x14ac:dyDescent="0.3">
      <c r="A771" s="4">
        <v>45266</v>
      </c>
      <c r="B771" s="5" t="s">
        <v>39</v>
      </c>
      <c r="C771" s="5" t="s">
        <v>54</v>
      </c>
      <c r="D771" s="5" t="s">
        <v>48</v>
      </c>
      <c r="E771" s="5" t="s">
        <v>49</v>
      </c>
      <c r="F771" s="5" t="s">
        <v>37</v>
      </c>
      <c r="G771" s="5" t="s">
        <v>42</v>
      </c>
      <c r="H771" s="5">
        <v>9</v>
      </c>
      <c r="I771" s="5">
        <v>4618.59</v>
      </c>
      <c r="J771" s="5">
        <v>41567.31</v>
      </c>
      <c r="K771" s="5" t="str">
        <f t="shared" si="12"/>
        <v>December</v>
      </c>
    </row>
    <row r="772" spans="1:11" x14ac:dyDescent="0.3">
      <c r="A772" s="4">
        <v>45288</v>
      </c>
      <c r="B772" s="5" t="s">
        <v>44</v>
      </c>
      <c r="C772" s="5" t="s">
        <v>29</v>
      </c>
      <c r="D772" s="5" t="s">
        <v>12</v>
      </c>
      <c r="E772" s="5" t="s">
        <v>13</v>
      </c>
      <c r="F772" s="5" t="s">
        <v>26</v>
      </c>
      <c r="G772" s="5" t="s">
        <v>43</v>
      </c>
      <c r="H772" s="5">
        <v>18</v>
      </c>
      <c r="I772" s="5">
        <v>1928.15</v>
      </c>
      <c r="J772" s="5">
        <v>34706.699999999997</v>
      </c>
      <c r="K772" s="5" t="str">
        <f t="shared" si="12"/>
        <v>December</v>
      </c>
    </row>
    <row r="773" spans="1:11" x14ac:dyDescent="0.3">
      <c r="A773" s="4">
        <v>45263</v>
      </c>
      <c r="B773" s="5" t="s">
        <v>53</v>
      </c>
      <c r="C773" s="5" t="s">
        <v>64</v>
      </c>
      <c r="D773" s="5" t="s">
        <v>48</v>
      </c>
      <c r="E773" s="5" t="s">
        <v>49</v>
      </c>
      <c r="F773" s="5" t="s">
        <v>37</v>
      </c>
      <c r="G773" s="5" t="s">
        <v>62</v>
      </c>
      <c r="H773" s="5">
        <v>19</v>
      </c>
      <c r="I773" s="5">
        <v>1359.7</v>
      </c>
      <c r="J773" s="5">
        <v>25834.3</v>
      </c>
      <c r="K773" s="5" t="str">
        <f t="shared" si="12"/>
        <v>December</v>
      </c>
    </row>
    <row r="774" spans="1:11" x14ac:dyDescent="0.3">
      <c r="A774" s="4">
        <v>45286</v>
      </c>
      <c r="B774" s="5" t="s">
        <v>32</v>
      </c>
      <c r="C774" s="5" t="s">
        <v>23</v>
      </c>
      <c r="D774" s="5" t="s">
        <v>24</v>
      </c>
      <c r="E774" s="5" t="s">
        <v>19</v>
      </c>
      <c r="F774" s="5" t="s">
        <v>20</v>
      </c>
      <c r="G774" s="5" t="s">
        <v>60</v>
      </c>
      <c r="H774" s="5">
        <v>8</v>
      </c>
      <c r="I774" s="5">
        <v>4216.03</v>
      </c>
      <c r="J774" s="5">
        <v>33728.239999999998</v>
      </c>
      <c r="K774" s="5" t="str">
        <f t="shared" si="12"/>
        <v>December</v>
      </c>
    </row>
    <row r="775" spans="1:11" x14ac:dyDescent="0.3">
      <c r="A775" s="4">
        <v>45270</v>
      </c>
      <c r="B775" s="5" t="s">
        <v>39</v>
      </c>
      <c r="C775" s="5" t="s">
        <v>29</v>
      </c>
      <c r="D775" s="5" t="s">
        <v>12</v>
      </c>
      <c r="E775" s="5" t="s">
        <v>13</v>
      </c>
      <c r="F775" s="5" t="s">
        <v>26</v>
      </c>
      <c r="G775" s="5" t="s">
        <v>27</v>
      </c>
      <c r="H775" s="5">
        <v>11</v>
      </c>
      <c r="I775" s="5">
        <v>827.59</v>
      </c>
      <c r="J775" s="5">
        <v>9103.49</v>
      </c>
      <c r="K775" s="5" t="str">
        <f t="shared" si="12"/>
        <v>December</v>
      </c>
    </row>
    <row r="776" spans="1:11" x14ac:dyDescent="0.3">
      <c r="A776" s="4">
        <v>45261</v>
      </c>
      <c r="B776" s="5" t="s">
        <v>35</v>
      </c>
      <c r="C776" s="5" t="s">
        <v>64</v>
      </c>
      <c r="D776" s="5" t="s">
        <v>48</v>
      </c>
      <c r="E776" s="5" t="s">
        <v>49</v>
      </c>
      <c r="F776" s="5" t="s">
        <v>37</v>
      </c>
      <c r="G776" s="5" t="s">
        <v>38</v>
      </c>
      <c r="H776" s="5">
        <v>5</v>
      </c>
      <c r="I776" s="5">
        <v>3289.83</v>
      </c>
      <c r="J776" s="5">
        <v>16449.150000000001</v>
      </c>
      <c r="K776" s="5" t="str">
        <f t="shared" si="12"/>
        <v>December</v>
      </c>
    </row>
    <row r="777" spans="1:11" x14ac:dyDescent="0.3">
      <c r="A777" s="4">
        <v>45275</v>
      </c>
      <c r="B777" s="5" t="s">
        <v>53</v>
      </c>
      <c r="C777" s="5" t="s">
        <v>54</v>
      </c>
      <c r="D777" s="5" t="s">
        <v>48</v>
      </c>
      <c r="E777" s="5" t="s">
        <v>49</v>
      </c>
      <c r="F777" s="5" t="s">
        <v>37</v>
      </c>
      <c r="G777" s="5" t="s">
        <v>38</v>
      </c>
      <c r="H777" s="5">
        <v>6</v>
      </c>
      <c r="I777" s="5">
        <v>4751.7700000000004</v>
      </c>
      <c r="J777" s="5">
        <v>28510.62</v>
      </c>
      <c r="K777" s="5" t="str">
        <f t="shared" si="12"/>
        <v>December</v>
      </c>
    </row>
    <row r="778" spans="1:11" x14ac:dyDescent="0.3">
      <c r="A778" s="4">
        <v>45261</v>
      </c>
      <c r="B778" s="5" t="s">
        <v>44</v>
      </c>
      <c r="C778" s="5" t="s">
        <v>65</v>
      </c>
      <c r="D778" s="5" t="s">
        <v>41</v>
      </c>
      <c r="E778" s="5" t="s">
        <v>13</v>
      </c>
      <c r="F778" s="5" t="s">
        <v>26</v>
      </c>
      <c r="G778" s="5" t="s">
        <v>43</v>
      </c>
      <c r="H778" s="5">
        <v>6</v>
      </c>
      <c r="I778" s="5">
        <v>4508.3</v>
      </c>
      <c r="J778" s="5">
        <v>27049.8</v>
      </c>
      <c r="K778" s="5" t="str">
        <f t="shared" si="12"/>
        <v>December</v>
      </c>
    </row>
    <row r="779" spans="1:11" x14ac:dyDescent="0.3">
      <c r="A779" s="4">
        <v>45267</v>
      </c>
      <c r="B779" s="5" t="s">
        <v>16</v>
      </c>
      <c r="C779" s="5" t="s">
        <v>11</v>
      </c>
      <c r="D779" s="5" t="s">
        <v>12</v>
      </c>
      <c r="E779" s="5" t="s">
        <v>13</v>
      </c>
      <c r="F779" s="5" t="s">
        <v>26</v>
      </c>
      <c r="G779" s="5" t="s">
        <v>43</v>
      </c>
      <c r="H779" s="5">
        <v>12</v>
      </c>
      <c r="I779" s="5">
        <v>2170.02</v>
      </c>
      <c r="J779" s="5">
        <v>26040.240000000002</v>
      </c>
      <c r="K779" s="5" t="str">
        <f t="shared" si="12"/>
        <v>December</v>
      </c>
    </row>
    <row r="780" spans="1:11" x14ac:dyDescent="0.3">
      <c r="A780" s="4">
        <v>45283</v>
      </c>
      <c r="B780" s="5" t="s">
        <v>22</v>
      </c>
      <c r="C780" s="5" t="s">
        <v>50</v>
      </c>
      <c r="D780" s="5" t="s">
        <v>12</v>
      </c>
      <c r="E780" s="5" t="s">
        <v>13</v>
      </c>
      <c r="F780" s="5" t="s">
        <v>37</v>
      </c>
      <c r="G780" s="5" t="s">
        <v>38</v>
      </c>
      <c r="H780" s="5">
        <v>1</v>
      </c>
      <c r="I780" s="5">
        <v>3091.48</v>
      </c>
      <c r="J780" s="5">
        <v>3091.48</v>
      </c>
      <c r="K780" s="5" t="str">
        <f t="shared" si="12"/>
        <v>December</v>
      </c>
    </row>
    <row r="781" spans="1:11" x14ac:dyDescent="0.3">
      <c r="A781" s="4">
        <v>45262</v>
      </c>
      <c r="B781" s="5" t="s">
        <v>22</v>
      </c>
      <c r="C781" s="5" t="s">
        <v>65</v>
      </c>
      <c r="D781" s="5" t="s">
        <v>41</v>
      </c>
      <c r="E781" s="5" t="s">
        <v>13</v>
      </c>
      <c r="F781" s="5" t="s">
        <v>37</v>
      </c>
      <c r="G781" s="5" t="s">
        <v>62</v>
      </c>
      <c r="H781" s="5">
        <v>1</v>
      </c>
      <c r="I781" s="5">
        <v>4541.7700000000004</v>
      </c>
      <c r="J781" s="5">
        <v>4541.7700000000004</v>
      </c>
      <c r="K781" s="5" t="str">
        <f t="shared" si="12"/>
        <v>December</v>
      </c>
    </row>
    <row r="782" spans="1:11" x14ac:dyDescent="0.3">
      <c r="A782" s="4">
        <v>45283</v>
      </c>
      <c r="B782" s="5" t="s">
        <v>22</v>
      </c>
      <c r="C782" s="5" t="s">
        <v>23</v>
      </c>
      <c r="D782" s="5" t="s">
        <v>24</v>
      </c>
      <c r="E782" s="5" t="s">
        <v>19</v>
      </c>
      <c r="F782" s="5" t="s">
        <v>14</v>
      </c>
      <c r="G782" s="5" t="s">
        <v>57</v>
      </c>
      <c r="H782" s="5">
        <v>17</v>
      </c>
      <c r="I782" s="5">
        <v>4156.25</v>
      </c>
      <c r="J782" s="5">
        <v>70656.25</v>
      </c>
      <c r="K782" s="5" t="str">
        <f t="shared" si="12"/>
        <v>December</v>
      </c>
    </row>
    <row r="783" spans="1:11" x14ac:dyDescent="0.3">
      <c r="A783" s="4">
        <v>45286</v>
      </c>
      <c r="B783" s="5" t="s">
        <v>39</v>
      </c>
      <c r="C783" s="5" t="s">
        <v>17</v>
      </c>
      <c r="D783" s="5" t="s">
        <v>18</v>
      </c>
      <c r="E783" s="5" t="s">
        <v>19</v>
      </c>
      <c r="F783" s="5" t="s">
        <v>30</v>
      </c>
      <c r="G783" s="5" t="s">
        <v>31</v>
      </c>
      <c r="H783" s="5">
        <v>19</v>
      </c>
      <c r="I783" s="5">
        <v>1441.02</v>
      </c>
      <c r="J783" s="5">
        <v>27379.38</v>
      </c>
      <c r="K783" s="5" t="str">
        <f t="shared" si="12"/>
        <v>December</v>
      </c>
    </row>
    <row r="784" spans="1:11" x14ac:dyDescent="0.3">
      <c r="A784" s="4">
        <v>45279</v>
      </c>
      <c r="B784" s="5" t="s">
        <v>16</v>
      </c>
      <c r="C784" s="5" t="s">
        <v>54</v>
      </c>
      <c r="D784" s="5" t="s">
        <v>48</v>
      </c>
      <c r="E784" s="5" t="s">
        <v>49</v>
      </c>
      <c r="F784" s="5" t="s">
        <v>30</v>
      </c>
      <c r="G784" s="5" t="s">
        <v>52</v>
      </c>
      <c r="H784" s="5">
        <v>15</v>
      </c>
      <c r="I784" s="5">
        <v>3875.6</v>
      </c>
      <c r="J784" s="5">
        <v>58134</v>
      </c>
      <c r="K784" s="5" t="str">
        <f t="shared" si="12"/>
        <v>December</v>
      </c>
    </row>
    <row r="785" spans="1:11" x14ac:dyDescent="0.3">
      <c r="A785" s="4">
        <v>45285</v>
      </c>
      <c r="B785" s="5" t="s">
        <v>10</v>
      </c>
      <c r="C785" s="5" t="s">
        <v>29</v>
      </c>
      <c r="D785" s="5" t="s">
        <v>12</v>
      </c>
      <c r="E785" s="5" t="s">
        <v>13</v>
      </c>
      <c r="F785" s="5" t="s">
        <v>30</v>
      </c>
      <c r="G785" s="5" t="s">
        <v>52</v>
      </c>
      <c r="H785" s="5">
        <v>5</v>
      </c>
      <c r="I785" s="5">
        <v>4872.8900000000003</v>
      </c>
      <c r="J785" s="5">
        <v>24364.45</v>
      </c>
      <c r="K785" s="5" t="str">
        <f t="shared" si="12"/>
        <v>December</v>
      </c>
    </row>
    <row r="786" spans="1:11" x14ac:dyDescent="0.3">
      <c r="A786" s="4">
        <v>45270</v>
      </c>
      <c r="B786" s="5" t="s">
        <v>46</v>
      </c>
      <c r="C786" s="5" t="s">
        <v>36</v>
      </c>
      <c r="D786" s="5" t="s">
        <v>24</v>
      </c>
      <c r="E786" s="5" t="s">
        <v>19</v>
      </c>
      <c r="F786" s="5" t="s">
        <v>37</v>
      </c>
      <c r="G786" s="5" t="s">
        <v>38</v>
      </c>
      <c r="H786" s="5">
        <v>9</v>
      </c>
      <c r="I786" s="5">
        <v>1694.83</v>
      </c>
      <c r="J786" s="5">
        <v>15253.47</v>
      </c>
      <c r="K786" s="5" t="str">
        <f t="shared" si="12"/>
        <v>December</v>
      </c>
    </row>
    <row r="787" spans="1:11" x14ac:dyDescent="0.3">
      <c r="A787" s="4">
        <v>45269</v>
      </c>
      <c r="B787" s="5" t="s">
        <v>16</v>
      </c>
      <c r="C787" s="5" t="s">
        <v>64</v>
      </c>
      <c r="D787" s="5" t="s">
        <v>48</v>
      </c>
      <c r="E787" s="5" t="s">
        <v>49</v>
      </c>
      <c r="F787" s="5" t="s">
        <v>14</v>
      </c>
      <c r="G787" s="5" t="s">
        <v>63</v>
      </c>
      <c r="H787" s="5">
        <v>17</v>
      </c>
      <c r="I787" s="5">
        <v>2655.98</v>
      </c>
      <c r="J787" s="5">
        <v>45151.66</v>
      </c>
      <c r="K787" s="5" t="str">
        <f t="shared" si="12"/>
        <v>December</v>
      </c>
    </row>
    <row r="788" spans="1:11" x14ac:dyDescent="0.3">
      <c r="A788" s="4">
        <v>45274</v>
      </c>
      <c r="B788" s="5" t="s">
        <v>22</v>
      </c>
      <c r="C788" s="5" t="s">
        <v>29</v>
      </c>
      <c r="D788" s="5" t="s">
        <v>12</v>
      </c>
      <c r="E788" s="5" t="s">
        <v>13</v>
      </c>
      <c r="F788" s="5" t="s">
        <v>26</v>
      </c>
      <c r="G788" s="5" t="s">
        <v>59</v>
      </c>
      <c r="H788" s="5">
        <v>2</v>
      </c>
      <c r="I788" s="5">
        <v>3024.56</v>
      </c>
      <c r="J788" s="5">
        <v>6049.12</v>
      </c>
      <c r="K788" s="5" t="str">
        <f t="shared" si="12"/>
        <v>December</v>
      </c>
    </row>
    <row r="789" spans="1:11" x14ac:dyDescent="0.3">
      <c r="A789" s="4">
        <v>45286</v>
      </c>
      <c r="B789" s="5" t="s">
        <v>22</v>
      </c>
      <c r="C789" s="5" t="s">
        <v>47</v>
      </c>
      <c r="D789" s="5" t="s">
        <v>48</v>
      </c>
      <c r="E789" s="5" t="s">
        <v>49</v>
      </c>
      <c r="F789" s="5" t="s">
        <v>30</v>
      </c>
      <c r="G789" s="5" t="s">
        <v>58</v>
      </c>
      <c r="H789" s="5">
        <v>18</v>
      </c>
      <c r="I789" s="5">
        <v>330.49</v>
      </c>
      <c r="J789" s="5">
        <v>5948.82</v>
      </c>
      <c r="K789" s="5" t="str">
        <f t="shared" si="12"/>
        <v>December</v>
      </c>
    </row>
    <row r="790" spans="1:11" x14ac:dyDescent="0.3">
      <c r="A790" s="4">
        <v>45284</v>
      </c>
      <c r="B790" s="5" t="s">
        <v>28</v>
      </c>
      <c r="C790" s="5" t="s">
        <v>55</v>
      </c>
      <c r="D790" s="5" t="s">
        <v>24</v>
      </c>
      <c r="E790" s="5" t="s">
        <v>19</v>
      </c>
      <c r="F790" s="5" t="s">
        <v>26</v>
      </c>
      <c r="G790" s="5" t="s">
        <v>27</v>
      </c>
      <c r="H790" s="5">
        <v>8</v>
      </c>
      <c r="I790" s="5">
        <v>4775.74</v>
      </c>
      <c r="J790" s="5">
        <v>38205.919999999998</v>
      </c>
      <c r="K790" s="5" t="str">
        <f t="shared" si="12"/>
        <v>December</v>
      </c>
    </row>
    <row r="791" spans="1:11" x14ac:dyDescent="0.3">
      <c r="A791" s="4">
        <v>45272</v>
      </c>
      <c r="B791" s="5" t="s">
        <v>35</v>
      </c>
      <c r="C791" s="5" t="s">
        <v>65</v>
      </c>
      <c r="D791" s="5" t="s">
        <v>41</v>
      </c>
      <c r="E791" s="5" t="s">
        <v>13</v>
      </c>
      <c r="F791" s="5" t="s">
        <v>14</v>
      </c>
      <c r="G791" s="5" t="s">
        <v>57</v>
      </c>
      <c r="H791" s="5">
        <v>12</v>
      </c>
      <c r="I791" s="5">
        <v>3939.5</v>
      </c>
      <c r="J791" s="5">
        <v>47274</v>
      </c>
      <c r="K791" s="5" t="str">
        <f t="shared" si="12"/>
        <v>December</v>
      </c>
    </row>
    <row r="792" spans="1:11" x14ac:dyDescent="0.3">
      <c r="A792" s="4">
        <v>45262</v>
      </c>
      <c r="B792" s="5" t="s">
        <v>10</v>
      </c>
      <c r="C792" s="5" t="s">
        <v>11</v>
      </c>
      <c r="D792" s="5" t="s">
        <v>12</v>
      </c>
      <c r="E792" s="5" t="s">
        <v>13</v>
      </c>
      <c r="F792" s="5" t="s">
        <v>20</v>
      </c>
      <c r="G792" s="5" t="s">
        <v>21</v>
      </c>
      <c r="H792" s="5">
        <v>11</v>
      </c>
      <c r="I792" s="5">
        <v>2635.95</v>
      </c>
      <c r="J792" s="5">
        <v>28995.45</v>
      </c>
      <c r="K792" s="5" t="str">
        <f t="shared" si="12"/>
        <v>December</v>
      </c>
    </row>
    <row r="793" spans="1:11" x14ac:dyDescent="0.3">
      <c r="A793" s="4">
        <v>45275</v>
      </c>
      <c r="B793" s="5" t="s">
        <v>35</v>
      </c>
      <c r="C793" s="5" t="s">
        <v>11</v>
      </c>
      <c r="D793" s="5" t="s">
        <v>12</v>
      </c>
      <c r="E793" s="5" t="s">
        <v>13</v>
      </c>
      <c r="F793" s="5" t="s">
        <v>30</v>
      </c>
      <c r="G793" s="5" t="s">
        <v>31</v>
      </c>
      <c r="H793" s="5">
        <v>6</v>
      </c>
      <c r="I793" s="5">
        <v>2850.31</v>
      </c>
      <c r="J793" s="5">
        <v>17101.86</v>
      </c>
      <c r="K793" s="5" t="str">
        <f t="shared" si="12"/>
        <v>December</v>
      </c>
    </row>
    <row r="794" spans="1:11" x14ac:dyDescent="0.3">
      <c r="A794" s="4">
        <v>45291</v>
      </c>
      <c r="B794" s="5" t="s">
        <v>32</v>
      </c>
      <c r="C794" s="5" t="s">
        <v>50</v>
      </c>
      <c r="D794" s="5" t="s">
        <v>12</v>
      </c>
      <c r="E794" s="5" t="s">
        <v>13</v>
      </c>
      <c r="F794" s="5" t="s">
        <v>37</v>
      </c>
      <c r="G794" s="5" t="s">
        <v>61</v>
      </c>
      <c r="H794" s="5">
        <v>14</v>
      </c>
      <c r="I794" s="5">
        <v>4541.87</v>
      </c>
      <c r="J794" s="5">
        <v>63586.18</v>
      </c>
      <c r="K794" s="5" t="str">
        <f t="shared" si="12"/>
        <v>December</v>
      </c>
    </row>
    <row r="795" spans="1:11" x14ac:dyDescent="0.3">
      <c r="A795" s="4">
        <v>45280</v>
      </c>
      <c r="B795" s="5" t="s">
        <v>46</v>
      </c>
      <c r="C795" s="5" t="s">
        <v>47</v>
      </c>
      <c r="D795" s="5" t="s">
        <v>48</v>
      </c>
      <c r="E795" s="5" t="s">
        <v>49</v>
      </c>
      <c r="F795" s="5" t="s">
        <v>20</v>
      </c>
      <c r="G795" s="5" t="s">
        <v>34</v>
      </c>
      <c r="H795" s="5">
        <v>7</v>
      </c>
      <c r="I795" s="5">
        <v>4673.3100000000004</v>
      </c>
      <c r="J795" s="5">
        <v>32713.17</v>
      </c>
      <c r="K795" s="5" t="str">
        <f t="shared" si="12"/>
        <v>December</v>
      </c>
    </row>
    <row r="796" spans="1:11" x14ac:dyDescent="0.3">
      <c r="A796" s="4">
        <v>45270</v>
      </c>
      <c r="B796" s="5" t="s">
        <v>46</v>
      </c>
      <c r="C796" s="5" t="s">
        <v>33</v>
      </c>
      <c r="D796" s="5" t="s">
        <v>18</v>
      </c>
      <c r="E796" s="5" t="s">
        <v>19</v>
      </c>
      <c r="F796" s="5" t="s">
        <v>14</v>
      </c>
      <c r="G796" s="5" t="s">
        <v>67</v>
      </c>
      <c r="H796" s="5">
        <v>12</v>
      </c>
      <c r="I796" s="5">
        <v>1799.38</v>
      </c>
      <c r="J796" s="5">
        <v>21592.560000000001</v>
      </c>
      <c r="K796" s="5" t="str">
        <f t="shared" si="12"/>
        <v>December</v>
      </c>
    </row>
    <row r="797" spans="1:11" x14ac:dyDescent="0.3">
      <c r="A797" s="4">
        <v>45269</v>
      </c>
      <c r="B797" s="5" t="s">
        <v>53</v>
      </c>
      <c r="C797" s="5" t="s">
        <v>65</v>
      </c>
      <c r="D797" s="5" t="s">
        <v>41</v>
      </c>
      <c r="E797" s="5" t="s">
        <v>13</v>
      </c>
      <c r="F797" s="5" t="s">
        <v>30</v>
      </c>
      <c r="G797" s="5" t="s">
        <v>31</v>
      </c>
      <c r="H797" s="5">
        <v>9</v>
      </c>
      <c r="I797" s="5">
        <v>3560.8</v>
      </c>
      <c r="J797" s="5">
        <v>32047.200000000001</v>
      </c>
      <c r="K797" s="5" t="str">
        <f t="shared" si="12"/>
        <v>December</v>
      </c>
    </row>
    <row r="798" spans="1:11" x14ac:dyDescent="0.3">
      <c r="A798" s="4">
        <v>45283</v>
      </c>
      <c r="B798" s="5" t="s">
        <v>10</v>
      </c>
      <c r="C798" s="5" t="s">
        <v>36</v>
      </c>
      <c r="D798" s="5" t="s">
        <v>24</v>
      </c>
      <c r="E798" s="5" t="s">
        <v>19</v>
      </c>
      <c r="F798" s="5" t="s">
        <v>26</v>
      </c>
      <c r="G798" s="5" t="s">
        <v>59</v>
      </c>
      <c r="H798" s="5">
        <v>14</v>
      </c>
      <c r="I798" s="5">
        <v>917.55</v>
      </c>
      <c r="J798" s="5">
        <v>12845.7</v>
      </c>
      <c r="K798" s="5" t="str">
        <f t="shared" si="12"/>
        <v>December</v>
      </c>
    </row>
    <row r="799" spans="1:11" x14ac:dyDescent="0.3">
      <c r="A799" s="4">
        <v>45281</v>
      </c>
      <c r="B799" s="5" t="s">
        <v>22</v>
      </c>
      <c r="C799" s="5" t="s">
        <v>36</v>
      </c>
      <c r="D799" s="5" t="s">
        <v>24</v>
      </c>
      <c r="E799" s="5" t="s">
        <v>19</v>
      </c>
      <c r="F799" s="5" t="s">
        <v>37</v>
      </c>
      <c r="G799" s="5" t="s">
        <v>38</v>
      </c>
      <c r="H799" s="5">
        <v>7</v>
      </c>
      <c r="I799" s="5">
        <v>4023.6</v>
      </c>
      <c r="J799" s="5">
        <v>28165.200000000001</v>
      </c>
      <c r="K799" s="5" t="str">
        <f t="shared" si="12"/>
        <v>December</v>
      </c>
    </row>
    <row r="800" spans="1:11" x14ac:dyDescent="0.3">
      <c r="A800" s="4">
        <v>45262</v>
      </c>
      <c r="B800" s="5" t="s">
        <v>44</v>
      </c>
      <c r="C800" s="5" t="s">
        <v>40</v>
      </c>
      <c r="D800" s="5" t="s">
        <v>41</v>
      </c>
      <c r="E800" s="5" t="s">
        <v>13</v>
      </c>
      <c r="F800" s="5" t="s">
        <v>26</v>
      </c>
      <c r="G800" s="5" t="s">
        <v>27</v>
      </c>
      <c r="H800" s="5">
        <v>14</v>
      </c>
      <c r="I800" s="5">
        <v>148.43</v>
      </c>
      <c r="J800" s="5">
        <v>2078.02</v>
      </c>
      <c r="K800" s="5" t="str">
        <f t="shared" si="12"/>
        <v>December</v>
      </c>
    </row>
    <row r="801" spans="1:11" x14ac:dyDescent="0.3">
      <c r="A801" s="4">
        <v>45291</v>
      </c>
      <c r="B801" s="5" t="s">
        <v>22</v>
      </c>
      <c r="C801" s="5" t="s">
        <v>64</v>
      </c>
      <c r="D801" s="5" t="s">
        <v>48</v>
      </c>
      <c r="E801" s="5" t="s">
        <v>49</v>
      </c>
      <c r="F801" s="5" t="s">
        <v>30</v>
      </c>
      <c r="G801" s="5" t="s">
        <v>56</v>
      </c>
      <c r="H801" s="5">
        <v>11</v>
      </c>
      <c r="I801" s="5">
        <v>3314</v>
      </c>
      <c r="J801" s="5">
        <v>36454</v>
      </c>
      <c r="K801" s="5" t="str">
        <f t="shared" si="12"/>
        <v>December</v>
      </c>
    </row>
    <row r="802" spans="1:11" x14ac:dyDescent="0.3">
      <c r="A802" s="4">
        <v>45279</v>
      </c>
      <c r="B802" s="5" t="s">
        <v>16</v>
      </c>
      <c r="C802" s="5" t="s">
        <v>23</v>
      </c>
      <c r="D802" s="5" t="s">
        <v>24</v>
      </c>
      <c r="E802" s="5" t="s">
        <v>19</v>
      </c>
      <c r="F802" s="5" t="s">
        <v>14</v>
      </c>
      <c r="G802" s="5" t="s">
        <v>57</v>
      </c>
      <c r="H802" s="5">
        <v>13</v>
      </c>
      <c r="I802" s="5">
        <v>4318.62</v>
      </c>
      <c r="J802" s="5">
        <v>56142.06</v>
      </c>
      <c r="K802" s="5" t="str">
        <f t="shared" si="12"/>
        <v>December</v>
      </c>
    </row>
    <row r="803" spans="1:11" x14ac:dyDescent="0.3">
      <c r="A803" s="4">
        <v>45283</v>
      </c>
      <c r="B803" s="5" t="s">
        <v>10</v>
      </c>
      <c r="C803" s="5" t="s">
        <v>40</v>
      </c>
      <c r="D803" s="5" t="s">
        <v>41</v>
      </c>
      <c r="E803" s="5" t="s">
        <v>13</v>
      </c>
      <c r="F803" s="5" t="s">
        <v>26</v>
      </c>
      <c r="G803" s="5" t="s">
        <v>43</v>
      </c>
      <c r="H803" s="5">
        <v>19</v>
      </c>
      <c r="I803" s="5">
        <v>1317.72</v>
      </c>
      <c r="J803" s="5">
        <v>25036.68</v>
      </c>
      <c r="K803" s="5" t="str">
        <f t="shared" si="12"/>
        <v>December</v>
      </c>
    </row>
    <row r="804" spans="1:11" x14ac:dyDescent="0.3">
      <c r="A804" s="4">
        <v>45276</v>
      </c>
      <c r="B804" s="5" t="s">
        <v>10</v>
      </c>
      <c r="C804" s="5" t="s">
        <v>33</v>
      </c>
      <c r="D804" s="5" t="s">
        <v>18</v>
      </c>
      <c r="E804" s="5" t="s">
        <v>19</v>
      </c>
      <c r="F804" s="5" t="s">
        <v>20</v>
      </c>
      <c r="G804" s="5" t="s">
        <v>60</v>
      </c>
      <c r="H804" s="5">
        <v>2</v>
      </c>
      <c r="I804" s="5">
        <v>2789.92</v>
      </c>
      <c r="J804" s="5">
        <v>5579.84</v>
      </c>
      <c r="K804" s="5" t="str">
        <f t="shared" si="12"/>
        <v>December</v>
      </c>
    </row>
    <row r="805" spans="1:11" x14ac:dyDescent="0.3">
      <c r="A805" s="4">
        <v>45277</v>
      </c>
      <c r="B805" s="5" t="s">
        <v>16</v>
      </c>
      <c r="C805" s="5" t="s">
        <v>40</v>
      </c>
      <c r="D805" s="5" t="s">
        <v>41</v>
      </c>
      <c r="E805" s="5" t="s">
        <v>13</v>
      </c>
      <c r="F805" s="5" t="s">
        <v>26</v>
      </c>
      <c r="G805" s="5" t="s">
        <v>43</v>
      </c>
      <c r="H805" s="5">
        <v>4</v>
      </c>
      <c r="I805" s="5">
        <v>4412.41</v>
      </c>
      <c r="J805" s="5">
        <v>17649.64</v>
      </c>
      <c r="K805" s="5" t="str">
        <f t="shared" si="12"/>
        <v>December</v>
      </c>
    </row>
    <row r="806" spans="1:11" x14ac:dyDescent="0.3">
      <c r="A806" s="4">
        <v>45271</v>
      </c>
      <c r="B806" s="5" t="s">
        <v>35</v>
      </c>
      <c r="C806" s="5" t="s">
        <v>54</v>
      </c>
      <c r="D806" s="5" t="s">
        <v>48</v>
      </c>
      <c r="E806" s="5" t="s">
        <v>49</v>
      </c>
      <c r="F806" s="5" t="s">
        <v>30</v>
      </c>
      <c r="G806" s="5" t="s">
        <v>31</v>
      </c>
      <c r="H806" s="5">
        <v>2</v>
      </c>
      <c r="I806" s="5">
        <v>3747.71</v>
      </c>
      <c r="J806" s="5">
        <v>7495.42</v>
      </c>
      <c r="K806" s="5" t="str">
        <f t="shared" si="12"/>
        <v>December</v>
      </c>
    </row>
    <row r="807" spans="1:11" x14ac:dyDescent="0.3">
      <c r="A807" s="4">
        <v>45264</v>
      </c>
      <c r="B807" s="5" t="s">
        <v>32</v>
      </c>
      <c r="C807" s="5" t="s">
        <v>29</v>
      </c>
      <c r="D807" s="5" t="s">
        <v>12</v>
      </c>
      <c r="E807" s="5" t="s">
        <v>13</v>
      </c>
      <c r="F807" s="5" t="s">
        <v>37</v>
      </c>
      <c r="G807" s="5" t="s">
        <v>42</v>
      </c>
      <c r="H807" s="5">
        <v>17</v>
      </c>
      <c r="I807" s="5">
        <v>683.31</v>
      </c>
      <c r="J807" s="5">
        <v>11616.27</v>
      </c>
      <c r="K807" s="5" t="str">
        <f t="shared" si="12"/>
        <v>December</v>
      </c>
    </row>
    <row r="808" spans="1:11" x14ac:dyDescent="0.3">
      <c r="A808" s="4">
        <v>45276</v>
      </c>
      <c r="B808" s="5" t="s">
        <v>16</v>
      </c>
      <c r="C808" s="5" t="s">
        <v>51</v>
      </c>
      <c r="D808" s="5" t="s">
        <v>41</v>
      </c>
      <c r="E808" s="5" t="s">
        <v>13</v>
      </c>
      <c r="F808" s="5" t="s">
        <v>26</v>
      </c>
      <c r="G808" s="5" t="s">
        <v>27</v>
      </c>
      <c r="H808" s="5">
        <v>1</v>
      </c>
      <c r="I808" s="5">
        <v>3165.04</v>
      </c>
      <c r="J808" s="5">
        <v>3165.04</v>
      </c>
      <c r="K808" s="5" t="str">
        <f t="shared" si="12"/>
        <v>December</v>
      </c>
    </row>
    <row r="809" spans="1:11" x14ac:dyDescent="0.3">
      <c r="A809" s="4">
        <v>45273</v>
      </c>
      <c r="B809" s="5" t="s">
        <v>32</v>
      </c>
      <c r="C809" s="5" t="s">
        <v>47</v>
      </c>
      <c r="D809" s="5" t="s">
        <v>48</v>
      </c>
      <c r="E809" s="5" t="s">
        <v>49</v>
      </c>
      <c r="F809" s="5" t="s">
        <v>14</v>
      </c>
      <c r="G809" s="5" t="s">
        <v>63</v>
      </c>
      <c r="H809" s="5">
        <v>2</v>
      </c>
      <c r="I809" s="5">
        <v>4248</v>
      </c>
      <c r="J809" s="5">
        <v>8496</v>
      </c>
      <c r="K809" s="5" t="str">
        <f t="shared" si="12"/>
        <v>December</v>
      </c>
    </row>
    <row r="810" spans="1:11" x14ac:dyDescent="0.3">
      <c r="A810" s="4">
        <v>45273</v>
      </c>
      <c r="B810" s="5" t="s">
        <v>44</v>
      </c>
      <c r="C810" s="5" t="s">
        <v>36</v>
      </c>
      <c r="D810" s="5" t="s">
        <v>24</v>
      </c>
      <c r="E810" s="5" t="s">
        <v>19</v>
      </c>
      <c r="F810" s="5" t="s">
        <v>14</v>
      </c>
      <c r="G810" s="5" t="s">
        <v>57</v>
      </c>
      <c r="H810" s="5">
        <v>13</v>
      </c>
      <c r="I810" s="5">
        <v>2109.15</v>
      </c>
      <c r="J810" s="5">
        <v>27418.95</v>
      </c>
      <c r="K810" s="5" t="str">
        <f t="shared" si="12"/>
        <v>December</v>
      </c>
    </row>
    <row r="811" spans="1:11" x14ac:dyDescent="0.3">
      <c r="A811" s="4">
        <v>45277</v>
      </c>
      <c r="B811" s="5" t="s">
        <v>10</v>
      </c>
      <c r="C811" s="5" t="s">
        <v>54</v>
      </c>
      <c r="D811" s="5" t="s">
        <v>48</v>
      </c>
      <c r="E811" s="5" t="s">
        <v>49</v>
      </c>
      <c r="F811" s="5" t="s">
        <v>20</v>
      </c>
      <c r="G811" s="5" t="s">
        <v>60</v>
      </c>
      <c r="H811" s="5">
        <v>14</v>
      </c>
      <c r="I811" s="5">
        <v>264.77</v>
      </c>
      <c r="J811" s="5">
        <v>3706.78</v>
      </c>
      <c r="K811" s="5" t="str">
        <f t="shared" si="12"/>
        <v>December</v>
      </c>
    </row>
    <row r="812" spans="1:11" x14ac:dyDescent="0.3">
      <c r="A812" s="4">
        <v>45282</v>
      </c>
      <c r="B812" s="5" t="s">
        <v>44</v>
      </c>
      <c r="C812" s="5" t="s">
        <v>17</v>
      </c>
      <c r="D812" s="5" t="s">
        <v>18</v>
      </c>
      <c r="E812" s="5" t="s">
        <v>19</v>
      </c>
      <c r="F812" s="5" t="s">
        <v>14</v>
      </c>
      <c r="G812" s="5" t="s">
        <v>67</v>
      </c>
      <c r="H812" s="5">
        <v>19</v>
      </c>
      <c r="I812" s="5">
        <v>3196.27</v>
      </c>
      <c r="J812" s="5">
        <v>60729.13</v>
      </c>
      <c r="K812" s="5" t="str">
        <f t="shared" si="12"/>
        <v>December</v>
      </c>
    </row>
    <row r="813" spans="1:11" x14ac:dyDescent="0.3">
      <c r="A813" s="4">
        <v>45261</v>
      </c>
      <c r="B813" s="5" t="s">
        <v>39</v>
      </c>
      <c r="C813" s="5" t="s">
        <v>11</v>
      </c>
      <c r="D813" s="5" t="s">
        <v>12</v>
      </c>
      <c r="E813" s="5" t="s">
        <v>13</v>
      </c>
      <c r="F813" s="5" t="s">
        <v>26</v>
      </c>
      <c r="G813" s="5" t="s">
        <v>27</v>
      </c>
      <c r="H813" s="5">
        <v>12</v>
      </c>
      <c r="I813" s="5">
        <v>4514.3900000000003</v>
      </c>
      <c r="J813" s="5">
        <v>54172.68</v>
      </c>
      <c r="K813" s="5" t="str">
        <f t="shared" si="12"/>
        <v>December</v>
      </c>
    </row>
    <row r="814" spans="1:11" x14ac:dyDescent="0.3">
      <c r="A814" s="4">
        <v>45265</v>
      </c>
      <c r="B814" s="5" t="s">
        <v>28</v>
      </c>
      <c r="C814" s="5" t="s">
        <v>11</v>
      </c>
      <c r="D814" s="5" t="s">
        <v>12</v>
      </c>
      <c r="E814" s="5" t="s">
        <v>13</v>
      </c>
      <c r="F814" s="5" t="s">
        <v>14</v>
      </c>
      <c r="G814" s="5" t="s">
        <v>15</v>
      </c>
      <c r="H814" s="5">
        <v>18</v>
      </c>
      <c r="I814" s="5">
        <v>3511.28</v>
      </c>
      <c r="J814" s="5">
        <v>63203.040000000001</v>
      </c>
      <c r="K814" s="5" t="str">
        <f t="shared" si="12"/>
        <v>December</v>
      </c>
    </row>
    <row r="815" spans="1:11" x14ac:dyDescent="0.3">
      <c r="A815" s="4">
        <v>45285</v>
      </c>
      <c r="B815" s="5" t="s">
        <v>28</v>
      </c>
      <c r="C815" s="5" t="s">
        <v>40</v>
      </c>
      <c r="D815" s="5" t="s">
        <v>41</v>
      </c>
      <c r="E815" s="5" t="s">
        <v>13</v>
      </c>
      <c r="F815" s="5" t="s">
        <v>37</v>
      </c>
      <c r="G815" s="5" t="s">
        <v>62</v>
      </c>
      <c r="H815" s="5">
        <v>2</v>
      </c>
      <c r="I815" s="5">
        <v>4081.92</v>
      </c>
      <c r="J815" s="5">
        <v>8163.84</v>
      </c>
      <c r="K815" s="5" t="str">
        <f t="shared" si="12"/>
        <v>December</v>
      </c>
    </row>
    <row r="816" spans="1:11" x14ac:dyDescent="0.3">
      <c r="A816" s="4">
        <v>45290</v>
      </c>
      <c r="B816" s="5" t="s">
        <v>46</v>
      </c>
      <c r="C816" s="5" t="s">
        <v>40</v>
      </c>
      <c r="D816" s="5" t="s">
        <v>41</v>
      </c>
      <c r="E816" s="5" t="s">
        <v>13</v>
      </c>
      <c r="F816" s="5" t="s">
        <v>14</v>
      </c>
      <c r="G816" s="5" t="s">
        <v>57</v>
      </c>
      <c r="H816" s="5">
        <v>20</v>
      </c>
      <c r="I816" s="5">
        <v>2818.78</v>
      </c>
      <c r="J816" s="5">
        <v>56375.6</v>
      </c>
      <c r="K816" s="5" t="str">
        <f t="shared" si="12"/>
        <v>December</v>
      </c>
    </row>
    <row r="817" spans="1:11" x14ac:dyDescent="0.3">
      <c r="A817" s="4">
        <v>45279</v>
      </c>
      <c r="B817" s="5" t="s">
        <v>46</v>
      </c>
      <c r="C817" s="5" t="s">
        <v>33</v>
      </c>
      <c r="D817" s="5" t="s">
        <v>18</v>
      </c>
      <c r="E817" s="5" t="s">
        <v>19</v>
      </c>
      <c r="F817" s="5" t="s">
        <v>30</v>
      </c>
      <c r="G817" s="5" t="s">
        <v>31</v>
      </c>
      <c r="H817" s="5">
        <v>8</v>
      </c>
      <c r="I817" s="5">
        <v>978.4</v>
      </c>
      <c r="J817" s="5">
        <v>7827.2</v>
      </c>
      <c r="K817" s="5" t="str">
        <f t="shared" si="12"/>
        <v>December</v>
      </c>
    </row>
    <row r="818" spans="1:11" x14ac:dyDescent="0.3">
      <c r="A818" s="4">
        <v>45273</v>
      </c>
      <c r="B818" s="5" t="s">
        <v>39</v>
      </c>
      <c r="C818" s="5" t="s">
        <v>33</v>
      </c>
      <c r="D818" s="5" t="s">
        <v>18</v>
      </c>
      <c r="E818" s="5" t="s">
        <v>19</v>
      </c>
      <c r="F818" s="5" t="s">
        <v>37</v>
      </c>
      <c r="G818" s="5" t="s">
        <v>62</v>
      </c>
      <c r="H818" s="5">
        <v>3</v>
      </c>
      <c r="I818" s="5">
        <v>3102.92</v>
      </c>
      <c r="J818" s="5">
        <v>9308.76</v>
      </c>
      <c r="K818" s="5" t="str">
        <f t="shared" si="12"/>
        <v>December</v>
      </c>
    </row>
    <row r="819" spans="1:11" x14ac:dyDescent="0.3">
      <c r="A819" s="4">
        <v>45276</v>
      </c>
      <c r="B819" s="5" t="s">
        <v>22</v>
      </c>
      <c r="C819" s="5" t="s">
        <v>17</v>
      </c>
      <c r="D819" s="5" t="s">
        <v>18</v>
      </c>
      <c r="E819" s="5" t="s">
        <v>19</v>
      </c>
      <c r="F819" s="5" t="s">
        <v>37</v>
      </c>
      <c r="G819" s="5" t="s">
        <v>38</v>
      </c>
      <c r="H819" s="5">
        <v>14</v>
      </c>
      <c r="I819" s="5">
        <v>2343.4</v>
      </c>
      <c r="J819" s="5">
        <v>32807.599999999999</v>
      </c>
      <c r="K819" s="5" t="str">
        <f t="shared" si="12"/>
        <v>December</v>
      </c>
    </row>
    <row r="820" spans="1:11" x14ac:dyDescent="0.3">
      <c r="A820" s="4">
        <v>45291</v>
      </c>
      <c r="B820" s="5" t="s">
        <v>39</v>
      </c>
      <c r="C820" s="5" t="s">
        <v>29</v>
      </c>
      <c r="D820" s="5" t="s">
        <v>12</v>
      </c>
      <c r="E820" s="5" t="s">
        <v>13</v>
      </c>
      <c r="F820" s="5" t="s">
        <v>30</v>
      </c>
      <c r="G820" s="5" t="s">
        <v>31</v>
      </c>
      <c r="H820" s="5">
        <v>6</v>
      </c>
      <c r="I820" s="5">
        <v>3119.62</v>
      </c>
      <c r="J820" s="5">
        <v>18717.72</v>
      </c>
      <c r="K820" s="5" t="str">
        <f t="shared" si="12"/>
        <v>December</v>
      </c>
    </row>
    <row r="821" spans="1:11" x14ac:dyDescent="0.3">
      <c r="A821" s="4">
        <v>45283</v>
      </c>
      <c r="B821" s="5" t="s">
        <v>46</v>
      </c>
      <c r="C821" s="5" t="s">
        <v>54</v>
      </c>
      <c r="D821" s="5" t="s">
        <v>48</v>
      </c>
      <c r="E821" s="5" t="s">
        <v>49</v>
      </c>
      <c r="F821" s="5" t="s">
        <v>20</v>
      </c>
      <c r="G821" s="5" t="s">
        <v>60</v>
      </c>
      <c r="H821" s="5">
        <v>17</v>
      </c>
      <c r="I821" s="5">
        <v>2655.23</v>
      </c>
      <c r="J821" s="5">
        <v>45138.91</v>
      </c>
      <c r="K821" s="5" t="str">
        <f t="shared" si="12"/>
        <v>December</v>
      </c>
    </row>
    <row r="822" spans="1:11" x14ac:dyDescent="0.3">
      <c r="A822" s="4">
        <v>45265</v>
      </c>
      <c r="B822" s="5" t="s">
        <v>32</v>
      </c>
      <c r="C822" s="5" t="s">
        <v>33</v>
      </c>
      <c r="D822" s="5" t="s">
        <v>18</v>
      </c>
      <c r="E822" s="5" t="s">
        <v>19</v>
      </c>
      <c r="F822" s="5" t="s">
        <v>20</v>
      </c>
      <c r="G822" s="5" t="s">
        <v>21</v>
      </c>
      <c r="H822" s="5">
        <v>9</v>
      </c>
      <c r="I822" s="5">
        <v>2251.19</v>
      </c>
      <c r="J822" s="5">
        <v>20260.71</v>
      </c>
      <c r="K822" s="5" t="str">
        <f t="shared" si="12"/>
        <v>December</v>
      </c>
    </row>
    <row r="823" spans="1:11" x14ac:dyDescent="0.3">
      <c r="A823" s="4">
        <v>45261</v>
      </c>
      <c r="B823" s="5" t="s">
        <v>35</v>
      </c>
      <c r="C823" s="5" t="s">
        <v>29</v>
      </c>
      <c r="D823" s="5" t="s">
        <v>12</v>
      </c>
      <c r="E823" s="5" t="s">
        <v>13</v>
      </c>
      <c r="F823" s="5" t="s">
        <v>20</v>
      </c>
      <c r="G823" s="5" t="s">
        <v>66</v>
      </c>
      <c r="H823" s="5">
        <v>13</v>
      </c>
      <c r="I823" s="5">
        <v>4263.79</v>
      </c>
      <c r="J823" s="5">
        <v>55429.27</v>
      </c>
      <c r="K823" s="5" t="str">
        <f t="shared" si="12"/>
        <v>December</v>
      </c>
    </row>
    <row r="824" spans="1:11" x14ac:dyDescent="0.3">
      <c r="A824" s="4">
        <v>45266</v>
      </c>
      <c r="B824" s="5" t="s">
        <v>16</v>
      </c>
      <c r="C824" s="5" t="s">
        <v>33</v>
      </c>
      <c r="D824" s="5" t="s">
        <v>18</v>
      </c>
      <c r="E824" s="5" t="s">
        <v>19</v>
      </c>
      <c r="F824" s="5" t="s">
        <v>37</v>
      </c>
      <c r="G824" s="5" t="s">
        <v>38</v>
      </c>
      <c r="H824" s="5">
        <v>18</v>
      </c>
      <c r="I824" s="5">
        <v>1039.3800000000001</v>
      </c>
      <c r="J824" s="5">
        <v>18708.84</v>
      </c>
      <c r="K824" s="5" t="str">
        <f t="shared" si="12"/>
        <v>December</v>
      </c>
    </row>
    <row r="825" spans="1:11" x14ac:dyDescent="0.3">
      <c r="A825" s="4">
        <v>45270</v>
      </c>
      <c r="B825" s="5" t="s">
        <v>16</v>
      </c>
      <c r="C825" s="5" t="s">
        <v>40</v>
      </c>
      <c r="D825" s="5" t="s">
        <v>41</v>
      </c>
      <c r="E825" s="5" t="s">
        <v>13</v>
      </c>
      <c r="F825" s="5" t="s">
        <v>37</v>
      </c>
      <c r="G825" s="5" t="s">
        <v>42</v>
      </c>
      <c r="H825" s="5">
        <v>11</v>
      </c>
      <c r="I825" s="5">
        <v>941.97</v>
      </c>
      <c r="J825" s="5">
        <v>10361.67</v>
      </c>
      <c r="K825" s="5" t="str">
        <f t="shared" si="12"/>
        <v>December</v>
      </c>
    </row>
    <row r="826" spans="1:11" x14ac:dyDescent="0.3">
      <c r="A826" s="4">
        <v>45282</v>
      </c>
      <c r="B826" s="5" t="s">
        <v>16</v>
      </c>
      <c r="C826" s="5" t="s">
        <v>29</v>
      </c>
      <c r="D826" s="5" t="s">
        <v>12</v>
      </c>
      <c r="E826" s="5" t="s">
        <v>13</v>
      </c>
      <c r="F826" s="5" t="s">
        <v>30</v>
      </c>
      <c r="G826" s="5" t="s">
        <v>56</v>
      </c>
      <c r="H826" s="5">
        <v>10</v>
      </c>
      <c r="I826" s="5">
        <v>2112.91</v>
      </c>
      <c r="J826" s="5">
        <v>21129.1</v>
      </c>
      <c r="K826" s="5" t="str">
        <f t="shared" si="12"/>
        <v>December</v>
      </c>
    </row>
    <row r="827" spans="1:11" x14ac:dyDescent="0.3">
      <c r="A827" s="4">
        <v>45291</v>
      </c>
      <c r="B827" s="5" t="s">
        <v>22</v>
      </c>
      <c r="C827" s="5" t="s">
        <v>50</v>
      </c>
      <c r="D827" s="5" t="s">
        <v>12</v>
      </c>
      <c r="E827" s="5" t="s">
        <v>13</v>
      </c>
      <c r="F827" s="5" t="s">
        <v>26</v>
      </c>
      <c r="G827" s="5" t="s">
        <v>59</v>
      </c>
      <c r="H827" s="5">
        <v>6</v>
      </c>
      <c r="I827" s="5">
        <v>4105.1899999999996</v>
      </c>
      <c r="J827" s="5">
        <v>24631.14</v>
      </c>
      <c r="K827" s="5" t="str">
        <f t="shared" si="12"/>
        <v>December</v>
      </c>
    </row>
    <row r="828" spans="1:11" x14ac:dyDescent="0.3">
      <c r="A828" s="4">
        <v>45289</v>
      </c>
      <c r="B828" s="5" t="s">
        <v>16</v>
      </c>
      <c r="C828" s="5" t="s">
        <v>17</v>
      </c>
      <c r="D828" s="5" t="s">
        <v>18</v>
      </c>
      <c r="E828" s="5" t="s">
        <v>19</v>
      </c>
      <c r="F828" s="5" t="s">
        <v>30</v>
      </c>
      <c r="G828" s="5" t="s">
        <v>31</v>
      </c>
      <c r="H828" s="5">
        <v>10</v>
      </c>
      <c r="I828" s="5">
        <v>3031.91</v>
      </c>
      <c r="J828" s="5">
        <v>30319.1</v>
      </c>
      <c r="K828" s="5" t="str">
        <f t="shared" si="12"/>
        <v>December</v>
      </c>
    </row>
    <row r="829" spans="1:11" x14ac:dyDescent="0.3">
      <c r="A829" s="4">
        <v>45265</v>
      </c>
      <c r="B829" s="5" t="s">
        <v>35</v>
      </c>
      <c r="C829" s="5" t="s">
        <v>50</v>
      </c>
      <c r="D829" s="5" t="s">
        <v>12</v>
      </c>
      <c r="E829" s="5" t="s">
        <v>13</v>
      </c>
      <c r="F829" s="5" t="s">
        <v>26</v>
      </c>
      <c r="G829" s="5" t="s">
        <v>45</v>
      </c>
      <c r="H829" s="5">
        <v>2</v>
      </c>
      <c r="I829" s="5">
        <v>1559.76</v>
      </c>
      <c r="J829" s="5">
        <v>3119.52</v>
      </c>
      <c r="K829" s="5" t="str">
        <f t="shared" si="12"/>
        <v>December</v>
      </c>
    </row>
    <row r="830" spans="1:11" x14ac:dyDescent="0.3">
      <c r="A830" s="4">
        <v>45263</v>
      </c>
      <c r="B830" s="5" t="s">
        <v>44</v>
      </c>
      <c r="C830" s="5" t="s">
        <v>51</v>
      </c>
      <c r="D830" s="5" t="s">
        <v>41</v>
      </c>
      <c r="E830" s="5" t="s">
        <v>13</v>
      </c>
      <c r="F830" s="5" t="s">
        <v>20</v>
      </c>
      <c r="G830" s="5" t="s">
        <v>66</v>
      </c>
      <c r="H830" s="5">
        <v>19</v>
      </c>
      <c r="I830" s="5">
        <v>2016.56</v>
      </c>
      <c r="J830" s="5">
        <v>38314.639999999999</v>
      </c>
      <c r="K830" s="5" t="str">
        <f t="shared" si="12"/>
        <v>December</v>
      </c>
    </row>
    <row r="831" spans="1:11" x14ac:dyDescent="0.3">
      <c r="A831" s="4">
        <v>45264</v>
      </c>
      <c r="B831" s="5" t="s">
        <v>16</v>
      </c>
      <c r="C831" s="5" t="s">
        <v>29</v>
      </c>
      <c r="D831" s="5" t="s">
        <v>12</v>
      </c>
      <c r="E831" s="5" t="s">
        <v>13</v>
      </c>
      <c r="F831" s="5" t="s">
        <v>20</v>
      </c>
      <c r="G831" s="5" t="s">
        <v>21</v>
      </c>
      <c r="H831" s="5">
        <v>14</v>
      </c>
      <c r="I831" s="5">
        <v>3167.49</v>
      </c>
      <c r="J831" s="5">
        <v>44344.86</v>
      </c>
      <c r="K831" s="5" t="str">
        <f t="shared" si="12"/>
        <v>December</v>
      </c>
    </row>
    <row r="832" spans="1:11" x14ac:dyDescent="0.3">
      <c r="A832" s="4">
        <v>45289</v>
      </c>
      <c r="B832" s="5" t="s">
        <v>53</v>
      </c>
      <c r="C832" s="5" t="s">
        <v>23</v>
      </c>
      <c r="D832" s="5" t="s">
        <v>24</v>
      </c>
      <c r="E832" s="5" t="s">
        <v>19</v>
      </c>
      <c r="F832" s="5" t="s">
        <v>37</v>
      </c>
      <c r="G832" s="5" t="s">
        <v>38</v>
      </c>
      <c r="H832" s="5">
        <v>7</v>
      </c>
      <c r="I832" s="5">
        <v>1294.31</v>
      </c>
      <c r="J832" s="5">
        <v>9060.17</v>
      </c>
      <c r="K832" s="5" t="str">
        <f t="shared" si="12"/>
        <v>December</v>
      </c>
    </row>
    <row r="833" spans="1:11" x14ac:dyDescent="0.3">
      <c r="A833" s="4">
        <v>45280</v>
      </c>
      <c r="B833" s="5" t="s">
        <v>39</v>
      </c>
      <c r="C833" s="5" t="s">
        <v>25</v>
      </c>
      <c r="D833" s="5" t="s">
        <v>18</v>
      </c>
      <c r="E833" s="5" t="s">
        <v>19</v>
      </c>
      <c r="F833" s="5" t="s">
        <v>37</v>
      </c>
      <c r="G833" s="5" t="s">
        <v>42</v>
      </c>
      <c r="H833" s="5">
        <v>8</v>
      </c>
      <c r="I833" s="5">
        <v>1850.8</v>
      </c>
      <c r="J833" s="5">
        <v>14806.4</v>
      </c>
      <c r="K833" s="5" t="str">
        <f t="shared" si="12"/>
        <v>December</v>
      </c>
    </row>
    <row r="834" spans="1:11" x14ac:dyDescent="0.3">
      <c r="A834" s="4">
        <v>45272</v>
      </c>
      <c r="B834" s="5" t="s">
        <v>16</v>
      </c>
      <c r="C834" s="5" t="s">
        <v>54</v>
      </c>
      <c r="D834" s="5" t="s">
        <v>48</v>
      </c>
      <c r="E834" s="5" t="s">
        <v>49</v>
      </c>
      <c r="F834" s="5" t="s">
        <v>37</v>
      </c>
      <c r="G834" s="5" t="s">
        <v>61</v>
      </c>
      <c r="H834" s="5">
        <v>12</v>
      </c>
      <c r="I834" s="5">
        <v>3695.68</v>
      </c>
      <c r="J834" s="5">
        <v>44348.160000000003</v>
      </c>
      <c r="K834" s="5" t="str">
        <f t="shared" ref="K834:K897" si="13">TEXT(A834,"mmmm")</f>
        <v>December</v>
      </c>
    </row>
    <row r="835" spans="1:11" x14ac:dyDescent="0.3">
      <c r="A835" s="4">
        <v>45279</v>
      </c>
      <c r="B835" s="5" t="s">
        <v>10</v>
      </c>
      <c r="C835" s="5" t="s">
        <v>51</v>
      </c>
      <c r="D835" s="5" t="s">
        <v>41</v>
      </c>
      <c r="E835" s="5" t="s">
        <v>13</v>
      </c>
      <c r="F835" s="5" t="s">
        <v>20</v>
      </c>
      <c r="G835" s="5" t="s">
        <v>21</v>
      </c>
      <c r="H835" s="5">
        <v>11</v>
      </c>
      <c r="I835" s="5">
        <v>2038.9</v>
      </c>
      <c r="J835" s="5">
        <v>22427.9</v>
      </c>
      <c r="K835" s="5" t="str">
        <f t="shared" si="13"/>
        <v>December</v>
      </c>
    </row>
    <row r="836" spans="1:11" x14ac:dyDescent="0.3">
      <c r="A836" s="4">
        <v>45271</v>
      </c>
      <c r="B836" s="5" t="s">
        <v>39</v>
      </c>
      <c r="C836" s="5" t="s">
        <v>50</v>
      </c>
      <c r="D836" s="5" t="s">
        <v>12</v>
      </c>
      <c r="E836" s="5" t="s">
        <v>13</v>
      </c>
      <c r="F836" s="5" t="s">
        <v>20</v>
      </c>
      <c r="G836" s="5" t="s">
        <v>21</v>
      </c>
      <c r="H836" s="5">
        <v>18</v>
      </c>
      <c r="I836" s="5">
        <v>3559.2</v>
      </c>
      <c r="J836" s="5">
        <v>64065.599999999999</v>
      </c>
      <c r="K836" s="5" t="str">
        <f t="shared" si="13"/>
        <v>December</v>
      </c>
    </row>
    <row r="837" spans="1:11" x14ac:dyDescent="0.3">
      <c r="A837" s="4">
        <v>45280</v>
      </c>
      <c r="B837" s="5" t="s">
        <v>28</v>
      </c>
      <c r="C837" s="5" t="s">
        <v>36</v>
      </c>
      <c r="D837" s="5" t="s">
        <v>24</v>
      </c>
      <c r="E837" s="5" t="s">
        <v>19</v>
      </c>
      <c r="F837" s="5" t="s">
        <v>26</v>
      </c>
      <c r="G837" s="5" t="s">
        <v>59</v>
      </c>
      <c r="H837" s="5">
        <v>16</v>
      </c>
      <c r="I837" s="5">
        <v>4238.6400000000003</v>
      </c>
      <c r="J837" s="5">
        <v>67818.240000000005</v>
      </c>
      <c r="K837" s="5" t="str">
        <f t="shared" si="13"/>
        <v>December</v>
      </c>
    </row>
    <row r="838" spans="1:11" x14ac:dyDescent="0.3">
      <c r="A838" s="4">
        <v>45290</v>
      </c>
      <c r="B838" s="5" t="s">
        <v>16</v>
      </c>
      <c r="C838" s="5" t="s">
        <v>55</v>
      </c>
      <c r="D838" s="5" t="s">
        <v>24</v>
      </c>
      <c r="E838" s="5" t="s">
        <v>19</v>
      </c>
      <c r="F838" s="5" t="s">
        <v>20</v>
      </c>
      <c r="G838" s="5" t="s">
        <v>34</v>
      </c>
      <c r="H838" s="5">
        <v>19</v>
      </c>
      <c r="I838" s="5">
        <v>1726.65</v>
      </c>
      <c r="J838" s="5">
        <v>32806.35</v>
      </c>
      <c r="K838" s="5" t="str">
        <f t="shared" si="13"/>
        <v>December</v>
      </c>
    </row>
    <row r="839" spans="1:11" x14ac:dyDescent="0.3">
      <c r="A839" s="4">
        <v>45286</v>
      </c>
      <c r="B839" s="5" t="s">
        <v>35</v>
      </c>
      <c r="C839" s="5" t="s">
        <v>64</v>
      </c>
      <c r="D839" s="5" t="s">
        <v>48</v>
      </c>
      <c r="E839" s="5" t="s">
        <v>49</v>
      </c>
      <c r="F839" s="5" t="s">
        <v>26</v>
      </c>
      <c r="G839" s="5" t="s">
        <v>43</v>
      </c>
      <c r="H839" s="5">
        <v>16</v>
      </c>
      <c r="I839" s="5">
        <v>1236.8</v>
      </c>
      <c r="J839" s="5">
        <v>19788.8</v>
      </c>
      <c r="K839" s="5" t="str">
        <f t="shared" si="13"/>
        <v>December</v>
      </c>
    </row>
    <row r="840" spans="1:11" x14ac:dyDescent="0.3">
      <c r="A840" s="4">
        <v>45281</v>
      </c>
      <c r="B840" s="5" t="s">
        <v>39</v>
      </c>
      <c r="C840" s="5" t="s">
        <v>23</v>
      </c>
      <c r="D840" s="5" t="s">
        <v>24</v>
      </c>
      <c r="E840" s="5" t="s">
        <v>19</v>
      </c>
      <c r="F840" s="5" t="s">
        <v>26</v>
      </c>
      <c r="G840" s="5" t="s">
        <v>45</v>
      </c>
      <c r="H840" s="5">
        <v>2</v>
      </c>
      <c r="I840" s="5">
        <v>339.56</v>
      </c>
      <c r="J840" s="5">
        <v>679.12</v>
      </c>
      <c r="K840" s="5" t="str">
        <f t="shared" si="13"/>
        <v>December</v>
      </c>
    </row>
    <row r="841" spans="1:11" x14ac:dyDescent="0.3">
      <c r="A841" s="4">
        <v>45282</v>
      </c>
      <c r="B841" s="5" t="s">
        <v>44</v>
      </c>
      <c r="C841" s="5" t="s">
        <v>17</v>
      </c>
      <c r="D841" s="5" t="s">
        <v>18</v>
      </c>
      <c r="E841" s="5" t="s">
        <v>19</v>
      </c>
      <c r="F841" s="5" t="s">
        <v>30</v>
      </c>
      <c r="G841" s="5" t="s">
        <v>31</v>
      </c>
      <c r="H841" s="5">
        <v>4</v>
      </c>
      <c r="I841" s="5">
        <v>4724.33</v>
      </c>
      <c r="J841" s="5">
        <v>18897.32</v>
      </c>
      <c r="K841" s="5" t="str">
        <f t="shared" si="13"/>
        <v>December</v>
      </c>
    </row>
    <row r="842" spans="1:11" x14ac:dyDescent="0.3">
      <c r="A842" s="4">
        <v>45145</v>
      </c>
      <c r="B842" s="5" t="s">
        <v>28</v>
      </c>
      <c r="C842" s="5" t="s">
        <v>29</v>
      </c>
      <c r="D842" s="5" t="s">
        <v>12</v>
      </c>
      <c r="E842" s="5" t="s">
        <v>13</v>
      </c>
      <c r="F842" s="5" t="s">
        <v>30</v>
      </c>
      <c r="G842" s="5" t="s">
        <v>31</v>
      </c>
      <c r="H842" s="5">
        <v>17</v>
      </c>
      <c r="I842" s="5">
        <v>1240.77</v>
      </c>
      <c r="J842" s="5">
        <v>21093.09</v>
      </c>
      <c r="K842" s="5" t="str">
        <f t="shared" si="13"/>
        <v>August</v>
      </c>
    </row>
    <row r="843" spans="1:11" x14ac:dyDescent="0.3">
      <c r="A843" s="4">
        <v>45167</v>
      </c>
      <c r="B843" s="5" t="s">
        <v>44</v>
      </c>
      <c r="C843" s="5" t="s">
        <v>17</v>
      </c>
      <c r="D843" s="5" t="s">
        <v>18</v>
      </c>
      <c r="E843" s="5" t="s">
        <v>19</v>
      </c>
      <c r="F843" s="5" t="s">
        <v>26</v>
      </c>
      <c r="G843" s="5" t="s">
        <v>43</v>
      </c>
      <c r="H843" s="5">
        <v>4</v>
      </c>
      <c r="I843" s="5">
        <v>791.28</v>
      </c>
      <c r="J843" s="5">
        <v>3165.12</v>
      </c>
      <c r="K843" s="5" t="str">
        <f t="shared" si="13"/>
        <v>August</v>
      </c>
    </row>
    <row r="844" spans="1:11" x14ac:dyDescent="0.3">
      <c r="A844" s="4">
        <v>45161</v>
      </c>
      <c r="B844" s="5" t="s">
        <v>44</v>
      </c>
      <c r="C844" s="5" t="s">
        <v>55</v>
      </c>
      <c r="D844" s="5" t="s">
        <v>24</v>
      </c>
      <c r="E844" s="5" t="s">
        <v>19</v>
      </c>
      <c r="F844" s="5" t="s">
        <v>26</v>
      </c>
      <c r="G844" s="5" t="s">
        <v>59</v>
      </c>
      <c r="H844" s="5">
        <v>11</v>
      </c>
      <c r="I844" s="5">
        <v>3385.93</v>
      </c>
      <c r="J844" s="5">
        <v>37245.230000000003</v>
      </c>
      <c r="K844" s="5" t="str">
        <f t="shared" si="13"/>
        <v>August</v>
      </c>
    </row>
    <row r="845" spans="1:11" x14ac:dyDescent="0.3">
      <c r="A845" s="4">
        <v>45142</v>
      </c>
      <c r="B845" s="5" t="s">
        <v>10</v>
      </c>
      <c r="C845" s="5" t="s">
        <v>23</v>
      </c>
      <c r="D845" s="5" t="s">
        <v>24</v>
      </c>
      <c r="E845" s="5" t="s">
        <v>19</v>
      </c>
      <c r="F845" s="5" t="s">
        <v>37</v>
      </c>
      <c r="G845" s="5" t="s">
        <v>38</v>
      </c>
      <c r="H845" s="5">
        <v>16</v>
      </c>
      <c r="I845" s="5">
        <v>695.96</v>
      </c>
      <c r="J845" s="5">
        <v>11135.36</v>
      </c>
      <c r="K845" s="5" t="str">
        <f t="shared" si="13"/>
        <v>August</v>
      </c>
    </row>
    <row r="846" spans="1:11" x14ac:dyDescent="0.3">
      <c r="A846" s="4">
        <v>45143</v>
      </c>
      <c r="B846" s="5" t="s">
        <v>28</v>
      </c>
      <c r="C846" s="5" t="s">
        <v>50</v>
      </c>
      <c r="D846" s="5" t="s">
        <v>12</v>
      </c>
      <c r="E846" s="5" t="s">
        <v>13</v>
      </c>
      <c r="F846" s="5" t="s">
        <v>30</v>
      </c>
      <c r="G846" s="5" t="s">
        <v>52</v>
      </c>
      <c r="H846" s="5">
        <v>14</v>
      </c>
      <c r="I846" s="5">
        <v>2134.06</v>
      </c>
      <c r="J846" s="5">
        <v>29876.84</v>
      </c>
      <c r="K846" s="5" t="str">
        <f t="shared" si="13"/>
        <v>August</v>
      </c>
    </row>
    <row r="847" spans="1:11" x14ac:dyDescent="0.3">
      <c r="A847" s="4">
        <v>45163</v>
      </c>
      <c r="B847" s="5" t="s">
        <v>53</v>
      </c>
      <c r="C847" s="5" t="s">
        <v>40</v>
      </c>
      <c r="D847" s="5" t="s">
        <v>41</v>
      </c>
      <c r="E847" s="5" t="s">
        <v>13</v>
      </c>
      <c r="F847" s="5" t="s">
        <v>37</v>
      </c>
      <c r="G847" s="5" t="s">
        <v>42</v>
      </c>
      <c r="H847" s="5">
        <v>6</v>
      </c>
      <c r="I847" s="5">
        <v>1212.76</v>
      </c>
      <c r="J847" s="5">
        <v>7276.56</v>
      </c>
      <c r="K847" s="5" t="str">
        <f t="shared" si="13"/>
        <v>August</v>
      </c>
    </row>
    <row r="848" spans="1:11" x14ac:dyDescent="0.3">
      <c r="A848" s="4">
        <v>45145</v>
      </c>
      <c r="B848" s="5" t="s">
        <v>39</v>
      </c>
      <c r="C848" s="5" t="s">
        <v>47</v>
      </c>
      <c r="D848" s="5" t="s">
        <v>48</v>
      </c>
      <c r="E848" s="5" t="s">
        <v>49</v>
      </c>
      <c r="F848" s="5" t="s">
        <v>26</v>
      </c>
      <c r="G848" s="5" t="s">
        <v>43</v>
      </c>
      <c r="H848" s="5">
        <v>3</v>
      </c>
      <c r="I848" s="5">
        <v>2488.34</v>
      </c>
      <c r="J848" s="5">
        <v>7465.02</v>
      </c>
      <c r="K848" s="5" t="str">
        <f t="shared" si="13"/>
        <v>August</v>
      </c>
    </row>
    <row r="849" spans="1:11" x14ac:dyDescent="0.3">
      <c r="A849" s="4">
        <v>45150</v>
      </c>
      <c r="B849" s="5" t="s">
        <v>39</v>
      </c>
      <c r="C849" s="5" t="s">
        <v>11</v>
      </c>
      <c r="D849" s="5" t="s">
        <v>12</v>
      </c>
      <c r="E849" s="5" t="s">
        <v>13</v>
      </c>
      <c r="F849" s="5" t="s">
        <v>20</v>
      </c>
      <c r="G849" s="5" t="s">
        <v>66</v>
      </c>
      <c r="H849" s="5">
        <v>20</v>
      </c>
      <c r="I849" s="5">
        <v>3203.76</v>
      </c>
      <c r="J849" s="5">
        <v>64075.199999999997</v>
      </c>
      <c r="K849" s="5" t="str">
        <f t="shared" si="13"/>
        <v>August</v>
      </c>
    </row>
    <row r="850" spans="1:11" x14ac:dyDescent="0.3">
      <c r="A850" s="4">
        <v>45157</v>
      </c>
      <c r="B850" s="5" t="s">
        <v>10</v>
      </c>
      <c r="C850" s="5" t="s">
        <v>11</v>
      </c>
      <c r="D850" s="5" t="s">
        <v>12</v>
      </c>
      <c r="E850" s="5" t="s">
        <v>13</v>
      </c>
      <c r="F850" s="5" t="s">
        <v>14</v>
      </c>
      <c r="G850" s="5" t="s">
        <v>63</v>
      </c>
      <c r="H850" s="5">
        <v>16</v>
      </c>
      <c r="I850" s="5">
        <v>3369.55</v>
      </c>
      <c r="J850" s="5">
        <v>53912.800000000003</v>
      </c>
      <c r="K850" s="5" t="str">
        <f t="shared" si="13"/>
        <v>August</v>
      </c>
    </row>
    <row r="851" spans="1:11" x14ac:dyDescent="0.3">
      <c r="A851" s="4">
        <v>45154</v>
      </c>
      <c r="B851" s="5" t="s">
        <v>44</v>
      </c>
      <c r="C851" s="5" t="s">
        <v>29</v>
      </c>
      <c r="D851" s="5" t="s">
        <v>12</v>
      </c>
      <c r="E851" s="5" t="s">
        <v>13</v>
      </c>
      <c r="F851" s="5" t="s">
        <v>26</v>
      </c>
      <c r="G851" s="5" t="s">
        <v>27</v>
      </c>
      <c r="H851" s="5">
        <v>4</v>
      </c>
      <c r="I851" s="5">
        <v>4298.3500000000004</v>
      </c>
      <c r="J851" s="5">
        <v>17193.400000000001</v>
      </c>
      <c r="K851" s="5" t="str">
        <f t="shared" si="13"/>
        <v>August</v>
      </c>
    </row>
    <row r="852" spans="1:11" x14ac:dyDescent="0.3">
      <c r="A852" s="4">
        <v>45145</v>
      </c>
      <c r="B852" s="5" t="s">
        <v>10</v>
      </c>
      <c r="C852" s="5" t="s">
        <v>51</v>
      </c>
      <c r="D852" s="5" t="s">
        <v>41</v>
      </c>
      <c r="E852" s="5" t="s">
        <v>13</v>
      </c>
      <c r="F852" s="5" t="s">
        <v>20</v>
      </c>
      <c r="G852" s="5" t="s">
        <v>60</v>
      </c>
      <c r="H852" s="5">
        <v>11</v>
      </c>
      <c r="I852" s="5">
        <v>3687.73</v>
      </c>
      <c r="J852" s="5">
        <v>40565.03</v>
      </c>
      <c r="K852" s="5" t="str">
        <f t="shared" si="13"/>
        <v>August</v>
      </c>
    </row>
    <row r="853" spans="1:11" x14ac:dyDescent="0.3">
      <c r="A853" s="4">
        <v>45146</v>
      </c>
      <c r="B853" s="5" t="s">
        <v>16</v>
      </c>
      <c r="C853" s="5" t="s">
        <v>50</v>
      </c>
      <c r="D853" s="5" t="s">
        <v>12</v>
      </c>
      <c r="E853" s="5" t="s">
        <v>13</v>
      </c>
      <c r="F853" s="5" t="s">
        <v>14</v>
      </c>
      <c r="G853" s="5" t="s">
        <v>57</v>
      </c>
      <c r="H853" s="5">
        <v>3</v>
      </c>
      <c r="I853" s="5">
        <v>1417.18</v>
      </c>
      <c r="J853" s="5">
        <v>4251.54</v>
      </c>
      <c r="K853" s="5" t="str">
        <f t="shared" si="13"/>
        <v>August</v>
      </c>
    </row>
    <row r="854" spans="1:11" x14ac:dyDescent="0.3">
      <c r="A854" s="4">
        <v>45152</v>
      </c>
      <c r="B854" s="5" t="s">
        <v>16</v>
      </c>
      <c r="C854" s="5" t="s">
        <v>55</v>
      </c>
      <c r="D854" s="5" t="s">
        <v>24</v>
      </c>
      <c r="E854" s="5" t="s">
        <v>19</v>
      </c>
      <c r="F854" s="5" t="s">
        <v>14</v>
      </c>
      <c r="G854" s="5" t="s">
        <v>57</v>
      </c>
      <c r="H854" s="5">
        <v>3</v>
      </c>
      <c r="I854" s="5">
        <v>3389.2</v>
      </c>
      <c r="J854" s="5">
        <v>10167.6</v>
      </c>
      <c r="K854" s="5" t="str">
        <f t="shared" si="13"/>
        <v>August</v>
      </c>
    </row>
    <row r="855" spans="1:11" x14ac:dyDescent="0.3">
      <c r="A855" s="4">
        <v>45168</v>
      </c>
      <c r="B855" s="5" t="s">
        <v>53</v>
      </c>
      <c r="C855" s="5" t="s">
        <v>11</v>
      </c>
      <c r="D855" s="5" t="s">
        <v>12</v>
      </c>
      <c r="E855" s="5" t="s">
        <v>13</v>
      </c>
      <c r="F855" s="5" t="s">
        <v>20</v>
      </c>
      <c r="G855" s="5" t="s">
        <v>60</v>
      </c>
      <c r="H855" s="5">
        <v>2</v>
      </c>
      <c r="I855" s="5">
        <v>1785.76</v>
      </c>
      <c r="J855" s="5">
        <v>3571.52</v>
      </c>
      <c r="K855" s="5" t="str">
        <f t="shared" si="13"/>
        <v>August</v>
      </c>
    </row>
    <row r="856" spans="1:11" x14ac:dyDescent="0.3">
      <c r="A856" s="4">
        <v>45142</v>
      </c>
      <c r="B856" s="5" t="s">
        <v>46</v>
      </c>
      <c r="C856" s="5" t="s">
        <v>25</v>
      </c>
      <c r="D856" s="5" t="s">
        <v>18</v>
      </c>
      <c r="E856" s="5" t="s">
        <v>19</v>
      </c>
      <c r="F856" s="5" t="s">
        <v>37</v>
      </c>
      <c r="G856" s="5" t="s">
        <v>62</v>
      </c>
      <c r="H856" s="5">
        <v>8</v>
      </c>
      <c r="I856" s="5">
        <v>528.92999999999995</v>
      </c>
      <c r="J856" s="5">
        <v>4231.4399999999996</v>
      </c>
      <c r="K856" s="5" t="str">
        <f t="shared" si="13"/>
        <v>August</v>
      </c>
    </row>
    <row r="857" spans="1:11" x14ac:dyDescent="0.3">
      <c r="A857" s="4">
        <v>45150</v>
      </c>
      <c r="B857" s="5" t="s">
        <v>10</v>
      </c>
      <c r="C857" s="5" t="s">
        <v>29</v>
      </c>
      <c r="D857" s="5" t="s">
        <v>12</v>
      </c>
      <c r="E857" s="5" t="s">
        <v>13</v>
      </c>
      <c r="F857" s="5" t="s">
        <v>30</v>
      </c>
      <c r="G857" s="5" t="s">
        <v>31</v>
      </c>
      <c r="H857" s="5">
        <v>11</v>
      </c>
      <c r="I857" s="5">
        <v>1749.31</v>
      </c>
      <c r="J857" s="5">
        <v>19242.41</v>
      </c>
      <c r="K857" s="5" t="str">
        <f t="shared" si="13"/>
        <v>August</v>
      </c>
    </row>
    <row r="858" spans="1:11" x14ac:dyDescent="0.3">
      <c r="A858" s="4">
        <v>45141</v>
      </c>
      <c r="B858" s="5" t="s">
        <v>44</v>
      </c>
      <c r="C858" s="5" t="s">
        <v>65</v>
      </c>
      <c r="D858" s="5" t="s">
        <v>41</v>
      </c>
      <c r="E858" s="5" t="s">
        <v>13</v>
      </c>
      <c r="F858" s="5" t="s">
        <v>26</v>
      </c>
      <c r="G858" s="5" t="s">
        <v>27</v>
      </c>
      <c r="H858" s="5">
        <v>6</v>
      </c>
      <c r="I858" s="5">
        <v>3617.81</v>
      </c>
      <c r="J858" s="5">
        <v>21706.86</v>
      </c>
      <c r="K858" s="5" t="str">
        <f t="shared" si="13"/>
        <v>August</v>
      </c>
    </row>
    <row r="859" spans="1:11" x14ac:dyDescent="0.3">
      <c r="A859" s="4">
        <v>45158</v>
      </c>
      <c r="B859" s="5" t="s">
        <v>28</v>
      </c>
      <c r="C859" s="5" t="s">
        <v>17</v>
      </c>
      <c r="D859" s="5" t="s">
        <v>18</v>
      </c>
      <c r="E859" s="5" t="s">
        <v>19</v>
      </c>
      <c r="F859" s="5" t="s">
        <v>30</v>
      </c>
      <c r="G859" s="5" t="s">
        <v>52</v>
      </c>
      <c r="H859" s="5">
        <v>11</v>
      </c>
      <c r="I859" s="5">
        <v>1527.71</v>
      </c>
      <c r="J859" s="5">
        <v>16804.810000000001</v>
      </c>
      <c r="K859" s="5" t="str">
        <f t="shared" si="13"/>
        <v>August</v>
      </c>
    </row>
    <row r="860" spans="1:11" x14ac:dyDescent="0.3">
      <c r="A860" s="4">
        <v>45160</v>
      </c>
      <c r="B860" s="5" t="s">
        <v>44</v>
      </c>
      <c r="C860" s="5" t="s">
        <v>25</v>
      </c>
      <c r="D860" s="5" t="s">
        <v>18</v>
      </c>
      <c r="E860" s="5" t="s">
        <v>19</v>
      </c>
      <c r="F860" s="5" t="s">
        <v>20</v>
      </c>
      <c r="G860" s="5" t="s">
        <v>21</v>
      </c>
      <c r="H860" s="5">
        <v>8</v>
      </c>
      <c r="I860" s="5">
        <v>3043.72</v>
      </c>
      <c r="J860" s="5">
        <v>24349.759999999998</v>
      </c>
      <c r="K860" s="5" t="str">
        <f t="shared" si="13"/>
        <v>August</v>
      </c>
    </row>
    <row r="861" spans="1:11" x14ac:dyDescent="0.3">
      <c r="A861" s="4">
        <v>45149</v>
      </c>
      <c r="B861" s="5" t="s">
        <v>39</v>
      </c>
      <c r="C861" s="5" t="s">
        <v>64</v>
      </c>
      <c r="D861" s="5" t="s">
        <v>48</v>
      </c>
      <c r="E861" s="5" t="s">
        <v>49</v>
      </c>
      <c r="F861" s="5" t="s">
        <v>37</v>
      </c>
      <c r="G861" s="5" t="s">
        <v>61</v>
      </c>
      <c r="H861" s="5">
        <v>7</v>
      </c>
      <c r="I861" s="5">
        <v>2187.71</v>
      </c>
      <c r="J861" s="5">
        <v>15313.97</v>
      </c>
      <c r="K861" s="5" t="str">
        <f t="shared" si="13"/>
        <v>August</v>
      </c>
    </row>
    <row r="862" spans="1:11" x14ac:dyDescent="0.3">
      <c r="A862" s="4">
        <v>45163</v>
      </c>
      <c r="B862" s="5" t="s">
        <v>44</v>
      </c>
      <c r="C862" s="5" t="s">
        <v>29</v>
      </c>
      <c r="D862" s="5" t="s">
        <v>12</v>
      </c>
      <c r="E862" s="5" t="s">
        <v>13</v>
      </c>
      <c r="F862" s="5" t="s">
        <v>26</v>
      </c>
      <c r="G862" s="5" t="s">
        <v>45</v>
      </c>
      <c r="H862" s="5">
        <v>9</v>
      </c>
      <c r="I862" s="5">
        <v>2935.97</v>
      </c>
      <c r="J862" s="5">
        <v>26423.73</v>
      </c>
      <c r="K862" s="5" t="str">
        <f t="shared" si="13"/>
        <v>August</v>
      </c>
    </row>
    <row r="863" spans="1:11" x14ac:dyDescent="0.3">
      <c r="A863" s="4">
        <v>45147</v>
      </c>
      <c r="B863" s="5" t="s">
        <v>32</v>
      </c>
      <c r="C863" s="5" t="s">
        <v>65</v>
      </c>
      <c r="D863" s="5" t="s">
        <v>41</v>
      </c>
      <c r="E863" s="5" t="s">
        <v>13</v>
      </c>
      <c r="F863" s="5" t="s">
        <v>26</v>
      </c>
      <c r="G863" s="5" t="s">
        <v>43</v>
      </c>
      <c r="H863" s="5">
        <v>18</v>
      </c>
      <c r="I863" s="5">
        <v>1582.02</v>
      </c>
      <c r="J863" s="5">
        <v>28476.36</v>
      </c>
      <c r="K863" s="5" t="str">
        <f t="shared" si="13"/>
        <v>August</v>
      </c>
    </row>
    <row r="864" spans="1:11" x14ac:dyDescent="0.3">
      <c r="A864" s="4">
        <v>45164</v>
      </c>
      <c r="B864" s="5" t="s">
        <v>10</v>
      </c>
      <c r="C864" s="5" t="s">
        <v>51</v>
      </c>
      <c r="D864" s="5" t="s">
        <v>41</v>
      </c>
      <c r="E864" s="5" t="s">
        <v>13</v>
      </c>
      <c r="F864" s="5" t="s">
        <v>26</v>
      </c>
      <c r="G864" s="5" t="s">
        <v>45</v>
      </c>
      <c r="H864" s="5">
        <v>14</v>
      </c>
      <c r="I864" s="5">
        <v>3381.77</v>
      </c>
      <c r="J864" s="5">
        <v>47344.78</v>
      </c>
      <c r="K864" s="5" t="str">
        <f t="shared" si="13"/>
        <v>August</v>
      </c>
    </row>
    <row r="865" spans="1:11" x14ac:dyDescent="0.3">
      <c r="A865" s="4">
        <v>45147</v>
      </c>
      <c r="B865" s="5" t="s">
        <v>28</v>
      </c>
      <c r="C865" s="5" t="s">
        <v>23</v>
      </c>
      <c r="D865" s="5" t="s">
        <v>24</v>
      </c>
      <c r="E865" s="5" t="s">
        <v>19</v>
      </c>
      <c r="F865" s="5" t="s">
        <v>37</v>
      </c>
      <c r="G865" s="5" t="s">
        <v>61</v>
      </c>
      <c r="H865" s="5">
        <v>5</v>
      </c>
      <c r="I865" s="5">
        <v>194.7</v>
      </c>
      <c r="J865" s="5">
        <v>973.5</v>
      </c>
      <c r="K865" s="5" t="str">
        <f t="shared" si="13"/>
        <v>August</v>
      </c>
    </row>
    <row r="866" spans="1:11" x14ac:dyDescent="0.3">
      <c r="A866" s="4">
        <v>45143</v>
      </c>
      <c r="B866" s="5" t="s">
        <v>44</v>
      </c>
      <c r="C866" s="5" t="s">
        <v>33</v>
      </c>
      <c r="D866" s="5" t="s">
        <v>18</v>
      </c>
      <c r="E866" s="5" t="s">
        <v>19</v>
      </c>
      <c r="F866" s="5" t="s">
        <v>37</v>
      </c>
      <c r="G866" s="5" t="s">
        <v>62</v>
      </c>
      <c r="H866" s="5">
        <v>4</v>
      </c>
      <c r="I866" s="5">
        <v>4062.52</v>
      </c>
      <c r="J866" s="5">
        <v>16250.08</v>
      </c>
      <c r="K866" s="5" t="str">
        <f t="shared" si="13"/>
        <v>August</v>
      </c>
    </row>
    <row r="867" spans="1:11" x14ac:dyDescent="0.3">
      <c r="A867" s="4">
        <v>45145</v>
      </c>
      <c r="B867" s="5" t="s">
        <v>44</v>
      </c>
      <c r="C867" s="5" t="s">
        <v>55</v>
      </c>
      <c r="D867" s="5" t="s">
        <v>24</v>
      </c>
      <c r="E867" s="5" t="s">
        <v>19</v>
      </c>
      <c r="F867" s="5" t="s">
        <v>30</v>
      </c>
      <c r="G867" s="5" t="s">
        <v>52</v>
      </c>
      <c r="H867" s="5">
        <v>2</v>
      </c>
      <c r="I867" s="5">
        <v>4883.5600000000004</v>
      </c>
      <c r="J867" s="5">
        <v>9767.1200000000008</v>
      </c>
      <c r="K867" s="5" t="str">
        <f t="shared" si="13"/>
        <v>August</v>
      </c>
    </row>
    <row r="868" spans="1:11" x14ac:dyDescent="0.3">
      <c r="A868" s="4">
        <v>45160</v>
      </c>
      <c r="B868" s="5" t="s">
        <v>35</v>
      </c>
      <c r="C868" s="5" t="s">
        <v>11</v>
      </c>
      <c r="D868" s="5" t="s">
        <v>12</v>
      </c>
      <c r="E868" s="5" t="s">
        <v>13</v>
      </c>
      <c r="F868" s="5" t="s">
        <v>37</v>
      </c>
      <c r="G868" s="5" t="s">
        <v>61</v>
      </c>
      <c r="H868" s="5">
        <v>9</v>
      </c>
      <c r="I868" s="5">
        <v>631.99</v>
      </c>
      <c r="J868" s="5">
        <v>5687.91</v>
      </c>
      <c r="K868" s="5" t="str">
        <f t="shared" si="13"/>
        <v>August</v>
      </c>
    </row>
    <row r="869" spans="1:11" x14ac:dyDescent="0.3">
      <c r="A869" s="4">
        <v>45148</v>
      </c>
      <c r="B869" s="5" t="s">
        <v>28</v>
      </c>
      <c r="C869" s="5" t="s">
        <v>29</v>
      </c>
      <c r="D869" s="5" t="s">
        <v>12</v>
      </c>
      <c r="E869" s="5" t="s">
        <v>13</v>
      </c>
      <c r="F869" s="5" t="s">
        <v>37</v>
      </c>
      <c r="G869" s="5" t="s">
        <v>38</v>
      </c>
      <c r="H869" s="5">
        <v>10</v>
      </c>
      <c r="I869" s="5">
        <v>1693.46</v>
      </c>
      <c r="J869" s="5">
        <v>16934.599999999999</v>
      </c>
      <c r="K869" s="5" t="str">
        <f t="shared" si="13"/>
        <v>August</v>
      </c>
    </row>
    <row r="870" spans="1:11" x14ac:dyDescent="0.3">
      <c r="A870" s="4">
        <v>45157</v>
      </c>
      <c r="B870" s="5" t="s">
        <v>44</v>
      </c>
      <c r="C870" s="5" t="s">
        <v>23</v>
      </c>
      <c r="D870" s="5" t="s">
        <v>24</v>
      </c>
      <c r="E870" s="5" t="s">
        <v>19</v>
      </c>
      <c r="F870" s="5" t="s">
        <v>26</v>
      </c>
      <c r="G870" s="5" t="s">
        <v>59</v>
      </c>
      <c r="H870" s="5">
        <v>14</v>
      </c>
      <c r="I870" s="5">
        <v>1729.16</v>
      </c>
      <c r="J870" s="5">
        <v>24208.240000000002</v>
      </c>
      <c r="K870" s="5" t="str">
        <f t="shared" si="13"/>
        <v>August</v>
      </c>
    </row>
    <row r="871" spans="1:11" x14ac:dyDescent="0.3">
      <c r="A871" s="4">
        <v>45160</v>
      </c>
      <c r="B871" s="5" t="s">
        <v>32</v>
      </c>
      <c r="C871" s="5" t="s">
        <v>25</v>
      </c>
      <c r="D871" s="5" t="s">
        <v>18</v>
      </c>
      <c r="E871" s="5" t="s">
        <v>19</v>
      </c>
      <c r="F871" s="5" t="s">
        <v>26</v>
      </c>
      <c r="G871" s="5" t="s">
        <v>45</v>
      </c>
      <c r="H871" s="5">
        <v>14</v>
      </c>
      <c r="I871" s="5">
        <v>3631.62</v>
      </c>
      <c r="J871" s="5">
        <v>50842.68</v>
      </c>
      <c r="K871" s="5" t="str">
        <f t="shared" si="13"/>
        <v>August</v>
      </c>
    </row>
    <row r="872" spans="1:11" x14ac:dyDescent="0.3">
      <c r="A872" s="4">
        <v>45168</v>
      </c>
      <c r="B872" s="5" t="s">
        <v>28</v>
      </c>
      <c r="C872" s="5" t="s">
        <v>11</v>
      </c>
      <c r="D872" s="5" t="s">
        <v>12</v>
      </c>
      <c r="E872" s="5" t="s">
        <v>13</v>
      </c>
      <c r="F872" s="5" t="s">
        <v>37</v>
      </c>
      <c r="G872" s="5" t="s">
        <v>38</v>
      </c>
      <c r="H872" s="5">
        <v>12</v>
      </c>
      <c r="I872" s="5">
        <v>4405.1899999999996</v>
      </c>
      <c r="J872" s="5">
        <v>52862.28</v>
      </c>
      <c r="K872" s="5" t="str">
        <f t="shared" si="13"/>
        <v>August</v>
      </c>
    </row>
    <row r="873" spans="1:11" x14ac:dyDescent="0.3">
      <c r="A873" s="4">
        <v>45143</v>
      </c>
      <c r="B873" s="5" t="s">
        <v>22</v>
      </c>
      <c r="C873" s="5" t="s">
        <v>36</v>
      </c>
      <c r="D873" s="5" t="s">
        <v>24</v>
      </c>
      <c r="E873" s="5" t="s">
        <v>19</v>
      </c>
      <c r="F873" s="5" t="s">
        <v>14</v>
      </c>
      <c r="G873" s="5" t="s">
        <v>15</v>
      </c>
      <c r="H873" s="5">
        <v>4</v>
      </c>
      <c r="I873" s="5">
        <v>2457.5</v>
      </c>
      <c r="J873" s="5">
        <v>9830</v>
      </c>
      <c r="K873" s="5" t="str">
        <f t="shared" si="13"/>
        <v>August</v>
      </c>
    </row>
    <row r="874" spans="1:11" x14ac:dyDescent="0.3">
      <c r="A874" s="4">
        <v>45145</v>
      </c>
      <c r="B874" s="5" t="s">
        <v>22</v>
      </c>
      <c r="C874" s="5" t="s">
        <v>55</v>
      </c>
      <c r="D874" s="5" t="s">
        <v>24</v>
      </c>
      <c r="E874" s="5" t="s">
        <v>19</v>
      </c>
      <c r="F874" s="5" t="s">
        <v>20</v>
      </c>
      <c r="G874" s="5" t="s">
        <v>66</v>
      </c>
      <c r="H874" s="5">
        <v>12</v>
      </c>
      <c r="I874" s="5">
        <v>2820.88</v>
      </c>
      <c r="J874" s="5">
        <v>33850.559999999998</v>
      </c>
      <c r="K874" s="5" t="str">
        <f t="shared" si="13"/>
        <v>August</v>
      </c>
    </row>
    <row r="875" spans="1:11" x14ac:dyDescent="0.3">
      <c r="A875" s="4">
        <v>45153</v>
      </c>
      <c r="B875" s="5" t="s">
        <v>46</v>
      </c>
      <c r="C875" s="5" t="s">
        <v>54</v>
      </c>
      <c r="D875" s="5" t="s">
        <v>48</v>
      </c>
      <c r="E875" s="5" t="s">
        <v>49</v>
      </c>
      <c r="F875" s="5" t="s">
        <v>20</v>
      </c>
      <c r="G875" s="5" t="s">
        <v>60</v>
      </c>
      <c r="H875" s="5">
        <v>3</v>
      </c>
      <c r="I875" s="5">
        <v>2792.38</v>
      </c>
      <c r="J875" s="5">
        <v>8377.14</v>
      </c>
      <c r="K875" s="5" t="str">
        <f t="shared" si="13"/>
        <v>August</v>
      </c>
    </row>
    <row r="876" spans="1:11" x14ac:dyDescent="0.3">
      <c r="A876" s="4">
        <v>45152</v>
      </c>
      <c r="B876" s="5" t="s">
        <v>28</v>
      </c>
      <c r="C876" s="5" t="s">
        <v>36</v>
      </c>
      <c r="D876" s="5" t="s">
        <v>24</v>
      </c>
      <c r="E876" s="5" t="s">
        <v>19</v>
      </c>
      <c r="F876" s="5" t="s">
        <v>14</v>
      </c>
      <c r="G876" s="5" t="s">
        <v>63</v>
      </c>
      <c r="H876" s="5">
        <v>20</v>
      </c>
      <c r="I876" s="5">
        <v>2791.25</v>
      </c>
      <c r="J876" s="5">
        <v>55825</v>
      </c>
      <c r="K876" s="5" t="str">
        <f t="shared" si="13"/>
        <v>August</v>
      </c>
    </row>
    <row r="877" spans="1:11" x14ac:dyDescent="0.3">
      <c r="A877" s="4">
        <v>45165</v>
      </c>
      <c r="B877" s="5" t="s">
        <v>28</v>
      </c>
      <c r="C877" s="5" t="s">
        <v>25</v>
      </c>
      <c r="D877" s="5" t="s">
        <v>18</v>
      </c>
      <c r="E877" s="5" t="s">
        <v>19</v>
      </c>
      <c r="F877" s="5" t="s">
        <v>26</v>
      </c>
      <c r="G877" s="5" t="s">
        <v>59</v>
      </c>
      <c r="H877" s="5">
        <v>5</v>
      </c>
      <c r="I877" s="5">
        <v>2024.36</v>
      </c>
      <c r="J877" s="5">
        <v>10121.799999999999</v>
      </c>
      <c r="K877" s="5" t="str">
        <f t="shared" si="13"/>
        <v>August</v>
      </c>
    </row>
    <row r="878" spans="1:11" x14ac:dyDescent="0.3">
      <c r="A878" s="4">
        <v>45148</v>
      </c>
      <c r="B878" s="5" t="s">
        <v>32</v>
      </c>
      <c r="C878" s="5" t="s">
        <v>47</v>
      </c>
      <c r="D878" s="5" t="s">
        <v>48</v>
      </c>
      <c r="E878" s="5" t="s">
        <v>49</v>
      </c>
      <c r="F878" s="5" t="s">
        <v>26</v>
      </c>
      <c r="G878" s="5" t="s">
        <v>27</v>
      </c>
      <c r="H878" s="5">
        <v>17</v>
      </c>
      <c r="I878" s="5">
        <v>102.62</v>
      </c>
      <c r="J878" s="5">
        <v>1744.54</v>
      </c>
      <c r="K878" s="5" t="str">
        <f t="shared" si="13"/>
        <v>August</v>
      </c>
    </row>
    <row r="879" spans="1:11" x14ac:dyDescent="0.3">
      <c r="A879" s="4">
        <v>45157</v>
      </c>
      <c r="B879" s="5" t="s">
        <v>44</v>
      </c>
      <c r="C879" s="5" t="s">
        <v>54</v>
      </c>
      <c r="D879" s="5" t="s">
        <v>48</v>
      </c>
      <c r="E879" s="5" t="s">
        <v>49</v>
      </c>
      <c r="F879" s="5" t="s">
        <v>14</v>
      </c>
      <c r="G879" s="5" t="s">
        <v>15</v>
      </c>
      <c r="H879" s="5">
        <v>9</v>
      </c>
      <c r="I879" s="5">
        <v>1720.47</v>
      </c>
      <c r="J879" s="5">
        <v>15484.23</v>
      </c>
      <c r="K879" s="5" t="str">
        <f t="shared" si="13"/>
        <v>August</v>
      </c>
    </row>
    <row r="880" spans="1:11" x14ac:dyDescent="0.3">
      <c r="A880" s="4">
        <v>45153</v>
      </c>
      <c r="B880" s="5" t="s">
        <v>16</v>
      </c>
      <c r="C880" s="5" t="s">
        <v>64</v>
      </c>
      <c r="D880" s="5" t="s">
        <v>48</v>
      </c>
      <c r="E880" s="5" t="s">
        <v>49</v>
      </c>
      <c r="F880" s="5" t="s">
        <v>26</v>
      </c>
      <c r="G880" s="5" t="s">
        <v>45</v>
      </c>
      <c r="H880" s="5">
        <v>19</v>
      </c>
      <c r="I880" s="5">
        <v>3822.54</v>
      </c>
      <c r="J880" s="5">
        <v>72628.259999999995</v>
      </c>
      <c r="K880" s="5" t="str">
        <f t="shared" si="13"/>
        <v>August</v>
      </c>
    </row>
    <row r="881" spans="1:11" x14ac:dyDescent="0.3">
      <c r="A881" s="4">
        <v>45147</v>
      </c>
      <c r="B881" s="5" t="s">
        <v>44</v>
      </c>
      <c r="C881" s="5" t="s">
        <v>29</v>
      </c>
      <c r="D881" s="5" t="s">
        <v>12</v>
      </c>
      <c r="E881" s="5" t="s">
        <v>13</v>
      </c>
      <c r="F881" s="5" t="s">
        <v>30</v>
      </c>
      <c r="G881" s="5" t="s">
        <v>31</v>
      </c>
      <c r="H881" s="5">
        <v>4</v>
      </c>
      <c r="I881" s="5">
        <v>3246.52</v>
      </c>
      <c r="J881" s="5">
        <v>12986.08</v>
      </c>
      <c r="K881" s="5" t="str">
        <f t="shared" si="13"/>
        <v>August</v>
      </c>
    </row>
    <row r="882" spans="1:11" x14ac:dyDescent="0.3">
      <c r="A882" s="4">
        <v>45150</v>
      </c>
      <c r="B882" s="5" t="s">
        <v>53</v>
      </c>
      <c r="C882" s="5" t="s">
        <v>23</v>
      </c>
      <c r="D882" s="5" t="s">
        <v>24</v>
      </c>
      <c r="E882" s="5" t="s">
        <v>19</v>
      </c>
      <c r="F882" s="5" t="s">
        <v>30</v>
      </c>
      <c r="G882" s="5" t="s">
        <v>31</v>
      </c>
      <c r="H882" s="5">
        <v>6</v>
      </c>
      <c r="I882" s="5">
        <v>203.88</v>
      </c>
      <c r="J882" s="5">
        <v>1223.28</v>
      </c>
      <c r="K882" s="5" t="str">
        <f t="shared" si="13"/>
        <v>August</v>
      </c>
    </row>
    <row r="883" spans="1:11" x14ac:dyDescent="0.3">
      <c r="A883" s="4">
        <v>45163</v>
      </c>
      <c r="B883" s="5" t="s">
        <v>28</v>
      </c>
      <c r="C883" s="5" t="s">
        <v>65</v>
      </c>
      <c r="D883" s="5" t="s">
        <v>41</v>
      </c>
      <c r="E883" s="5" t="s">
        <v>13</v>
      </c>
      <c r="F883" s="5" t="s">
        <v>20</v>
      </c>
      <c r="G883" s="5" t="s">
        <v>66</v>
      </c>
      <c r="H883" s="5">
        <v>1</v>
      </c>
      <c r="I883" s="5">
        <v>1678.18</v>
      </c>
      <c r="J883" s="5">
        <v>1678.18</v>
      </c>
      <c r="K883" s="5" t="str">
        <f t="shared" si="13"/>
        <v>August</v>
      </c>
    </row>
    <row r="884" spans="1:11" x14ac:dyDescent="0.3">
      <c r="A884" s="4">
        <v>45144</v>
      </c>
      <c r="B884" s="5" t="s">
        <v>39</v>
      </c>
      <c r="C884" s="5" t="s">
        <v>33</v>
      </c>
      <c r="D884" s="5" t="s">
        <v>18</v>
      </c>
      <c r="E884" s="5" t="s">
        <v>19</v>
      </c>
      <c r="F884" s="5" t="s">
        <v>30</v>
      </c>
      <c r="G884" s="5" t="s">
        <v>58</v>
      </c>
      <c r="H884" s="5">
        <v>6</v>
      </c>
      <c r="I884" s="5">
        <v>3842.46</v>
      </c>
      <c r="J884" s="5">
        <v>23054.76</v>
      </c>
      <c r="K884" s="5" t="str">
        <f t="shared" si="13"/>
        <v>August</v>
      </c>
    </row>
    <row r="885" spans="1:11" x14ac:dyDescent="0.3">
      <c r="A885" s="4">
        <v>45166</v>
      </c>
      <c r="B885" s="5" t="s">
        <v>16</v>
      </c>
      <c r="C885" s="5" t="s">
        <v>40</v>
      </c>
      <c r="D885" s="5" t="s">
        <v>41</v>
      </c>
      <c r="E885" s="5" t="s">
        <v>13</v>
      </c>
      <c r="F885" s="5" t="s">
        <v>30</v>
      </c>
      <c r="G885" s="5" t="s">
        <v>31</v>
      </c>
      <c r="H885" s="5">
        <v>20</v>
      </c>
      <c r="I885" s="5">
        <v>3184.86</v>
      </c>
      <c r="J885" s="5">
        <v>63697.2</v>
      </c>
      <c r="K885" s="5" t="str">
        <f t="shared" si="13"/>
        <v>August</v>
      </c>
    </row>
    <row r="886" spans="1:11" x14ac:dyDescent="0.3">
      <c r="A886" s="4">
        <v>45148</v>
      </c>
      <c r="B886" s="5" t="s">
        <v>53</v>
      </c>
      <c r="C886" s="5" t="s">
        <v>33</v>
      </c>
      <c r="D886" s="5" t="s">
        <v>18</v>
      </c>
      <c r="E886" s="5" t="s">
        <v>19</v>
      </c>
      <c r="F886" s="5" t="s">
        <v>26</v>
      </c>
      <c r="G886" s="5" t="s">
        <v>43</v>
      </c>
      <c r="H886" s="5">
        <v>7</v>
      </c>
      <c r="I886" s="5">
        <v>4029.58</v>
      </c>
      <c r="J886" s="5">
        <v>28207.06</v>
      </c>
      <c r="K886" s="5" t="str">
        <f t="shared" si="13"/>
        <v>August</v>
      </c>
    </row>
    <row r="887" spans="1:11" x14ac:dyDescent="0.3">
      <c r="A887" s="4">
        <v>45168</v>
      </c>
      <c r="B887" s="5" t="s">
        <v>35</v>
      </c>
      <c r="C887" s="5" t="s">
        <v>36</v>
      </c>
      <c r="D887" s="5" t="s">
        <v>24</v>
      </c>
      <c r="E887" s="5" t="s">
        <v>19</v>
      </c>
      <c r="F887" s="5" t="s">
        <v>20</v>
      </c>
      <c r="G887" s="5" t="s">
        <v>60</v>
      </c>
      <c r="H887" s="5">
        <v>17</v>
      </c>
      <c r="I887" s="5">
        <v>583.88</v>
      </c>
      <c r="J887" s="5">
        <v>9925.9599999999991</v>
      </c>
      <c r="K887" s="5" t="str">
        <f t="shared" si="13"/>
        <v>August</v>
      </c>
    </row>
    <row r="888" spans="1:11" x14ac:dyDescent="0.3">
      <c r="A888" s="4">
        <v>45140</v>
      </c>
      <c r="B888" s="5" t="s">
        <v>53</v>
      </c>
      <c r="C888" s="5" t="s">
        <v>51</v>
      </c>
      <c r="D888" s="5" t="s">
        <v>41</v>
      </c>
      <c r="E888" s="5" t="s">
        <v>13</v>
      </c>
      <c r="F888" s="5" t="s">
        <v>26</v>
      </c>
      <c r="G888" s="5" t="s">
        <v>45</v>
      </c>
      <c r="H888" s="5">
        <v>7</v>
      </c>
      <c r="I888" s="5">
        <v>1319.32</v>
      </c>
      <c r="J888" s="5">
        <v>9235.24</v>
      </c>
      <c r="K888" s="5" t="str">
        <f t="shared" si="13"/>
        <v>August</v>
      </c>
    </row>
    <row r="889" spans="1:11" x14ac:dyDescent="0.3">
      <c r="A889" s="4">
        <v>45166</v>
      </c>
      <c r="B889" s="5" t="s">
        <v>53</v>
      </c>
      <c r="C889" s="5" t="s">
        <v>29</v>
      </c>
      <c r="D889" s="5" t="s">
        <v>12</v>
      </c>
      <c r="E889" s="5" t="s">
        <v>13</v>
      </c>
      <c r="F889" s="5" t="s">
        <v>30</v>
      </c>
      <c r="G889" s="5" t="s">
        <v>52</v>
      </c>
      <c r="H889" s="5">
        <v>10</v>
      </c>
      <c r="I889" s="5">
        <v>3707.43</v>
      </c>
      <c r="J889" s="5">
        <v>37074.300000000003</v>
      </c>
      <c r="K889" s="5" t="str">
        <f t="shared" si="13"/>
        <v>August</v>
      </c>
    </row>
    <row r="890" spans="1:11" x14ac:dyDescent="0.3">
      <c r="A890" s="4">
        <v>45149</v>
      </c>
      <c r="B890" s="5" t="s">
        <v>10</v>
      </c>
      <c r="C890" s="5" t="s">
        <v>17</v>
      </c>
      <c r="D890" s="5" t="s">
        <v>18</v>
      </c>
      <c r="E890" s="5" t="s">
        <v>19</v>
      </c>
      <c r="F890" s="5" t="s">
        <v>37</v>
      </c>
      <c r="G890" s="5" t="s">
        <v>38</v>
      </c>
      <c r="H890" s="5">
        <v>13</v>
      </c>
      <c r="I890" s="5">
        <v>3994.86</v>
      </c>
      <c r="J890" s="5">
        <v>51933.18</v>
      </c>
      <c r="K890" s="5" t="str">
        <f t="shared" si="13"/>
        <v>August</v>
      </c>
    </row>
    <row r="891" spans="1:11" x14ac:dyDescent="0.3">
      <c r="A891" s="4">
        <v>45141</v>
      </c>
      <c r="B891" s="5" t="s">
        <v>46</v>
      </c>
      <c r="C891" s="5" t="s">
        <v>65</v>
      </c>
      <c r="D891" s="5" t="s">
        <v>41</v>
      </c>
      <c r="E891" s="5" t="s">
        <v>13</v>
      </c>
      <c r="F891" s="5" t="s">
        <v>14</v>
      </c>
      <c r="G891" s="5" t="s">
        <v>63</v>
      </c>
      <c r="H891" s="5">
        <v>5</v>
      </c>
      <c r="I891" s="5">
        <v>1530.16</v>
      </c>
      <c r="J891" s="5">
        <v>7650.8</v>
      </c>
      <c r="K891" s="5" t="str">
        <f t="shared" si="13"/>
        <v>August</v>
      </c>
    </row>
    <row r="892" spans="1:11" x14ac:dyDescent="0.3">
      <c r="A892" s="4">
        <v>45169</v>
      </c>
      <c r="B892" s="5" t="s">
        <v>28</v>
      </c>
      <c r="C892" s="5" t="s">
        <v>29</v>
      </c>
      <c r="D892" s="5" t="s">
        <v>12</v>
      </c>
      <c r="E892" s="5" t="s">
        <v>13</v>
      </c>
      <c r="F892" s="5" t="s">
        <v>20</v>
      </c>
      <c r="G892" s="5" t="s">
        <v>21</v>
      </c>
      <c r="H892" s="5">
        <v>19</v>
      </c>
      <c r="I892" s="5">
        <v>3316.87</v>
      </c>
      <c r="J892" s="5">
        <v>63020.53</v>
      </c>
      <c r="K892" s="5" t="str">
        <f t="shared" si="13"/>
        <v>August</v>
      </c>
    </row>
    <row r="893" spans="1:11" x14ac:dyDescent="0.3">
      <c r="A893" s="4">
        <v>45142</v>
      </c>
      <c r="B893" s="5" t="s">
        <v>16</v>
      </c>
      <c r="C893" s="5" t="s">
        <v>51</v>
      </c>
      <c r="D893" s="5" t="s">
        <v>41</v>
      </c>
      <c r="E893" s="5" t="s">
        <v>13</v>
      </c>
      <c r="F893" s="5" t="s">
        <v>20</v>
      </c>
      <c r="G893" s="5" t="s">
        <v>66</v>
      </c>
      <c r="H893" s="5">
        <v>19</v>
      </c>
      <c r="I893" s="5">
        <v>1372.28</v>
      </c>
      <c r="J893" s="5">
        <v>26073.32</v>
      </c>
      <c r="K893" s="5" t="str">
        <f t="shared" si="13"/>
        <v>August</v>
      </c>
    </row>
    <row r="894" spans="1:11" x14ac:dyDescent="0.3">
      <c r="A894" s="4">
        <v>45146</v>
      </c>
      <c r="B894" s="5" t="s">
        <v>46</v>
      </c>
      <c r="C894" s="5" t="s">
        <v>50</v>
      </c>
      <c r="D894" s="5" t="s">
        <v>12</v>
      </c>
      <c r="E894" s="5" t="s">
        <v>13</v>
      </c>
      <c r="F894" s="5" t="s">
        <v>26</v>
      </c>
      <c r="G894" s="5" t="s">
        <v>43</v>
      </c>
      <c r="H894" s="5">
        <v>10</v>
      </c>
      <c r="I894" s="5">
        <v>4304.71</v>
      </c>
      <c r="J894" s="5">
        <v>43047.1</v>
      </c>
      <c r="K894" s="5" t="str">
        <f t="shared" si="13"/>
        <v>August</v>
      </c>
    </row>
    <row r="895" spans="1:11" x14ac:dyDescent="0.3">
      <c r="A895" s="4">
        <v>45143</v>
      </c>
      <c r="B895" s="5" t="s">
        <v>46</v>
      </c>
      <c r="C895" s="5" t="s">
        <v>40</v>
      </c>
      <c r="D895" s="5" t="s">
        <v>41</v>
      </c>
      <c r="E895" s="5" t="s">
        <v>13</v>
      </c>
      <c r="F895" s="5" t="s">
        <v>26</v>
      </c>
      <c r="G895" s="5" t="s">
        <v>27</v>
      </c>
      <c r="H895" s="5">
        <v>20</v>
      </c>
      <c r="I895" s="5">
        <v>4428.59</v>
      </c>
      <c r="J895" s="5">
        <v>88571.8</v>
      </c>
      <c r="K895" s="5" t="str">
        <f t="shared" si="13"/>
        <v>August</v>
      </c>
    </row>
    <row r="896" spans="1:11" x14ac:dyDescent="0.3">
      <c r="A896" s="4">
        <v>45151</v>
      </c>
      <c r="B896" s="5" t="s">
        <v>32</v>
      </c>
      <c r="C896" s="5" t="s">
        <v>64</v>
      </c>
      <c r="D896" s="5" t="s">
        <v>48</v>
      </c>
      <c r="E896" s="5" t="s">
        <v>49</v>
      </c>
      <c r="F896" s="5" t="s">
        <v>37</v>
      </c>
      <c r="G896" s="5" t="s">
        <v>38</v>
      </c>
      <c r="H896" s="5">
        <v>11</v>
      </c>
      <c r="I896" s="5">
        <v>2133.36</v>
      </c>
      <c r="J896" s="5">
        <v>23466.959999999999</v>
      </c>
      <c r="K896" s="5" t="str">
        <f t="shared" si="13"/>
        <v>August</v>
      </c>
    </row>
    <row r="897" spans="1:11" x14ac:dyDescent="0.3">
      <c r="A897" s="4">
        <v>45149</v>
      </c>
      <c r="B897" s="5" t="s">
        <v>16</v>
      </c>
      <c r="C897" s="5" t="s">
        <v>25</v>
      </c>
      <c r="D897" s="5" t="s">
        <v>18</v>
      </c>
      <c r="E897" s="5" t="s">
        <v>19</v>
      </c>
      <c r="F897" s="5" t="s">
        <v>30</v>
      </c>
      <c r="G897" s="5" t="s">
        <v>58</v>
      </c>
      <c r="H897" s="5">
        <v>11</v>
      </c>
      <c r="I897" s="5">
        <v>2182.46</v>
      </c>
      <c r="J897" s="5">
        <v>24007.06</v>
      </c>
      <c r="K897" s="5" t="str">
        <f t="shared" si="13"/>
        <v>August</v>
      </c>
    </row>
    <row r="898" spans="1:11" x14ac:dyDescent="0.3">
      <c r="A898" s="4">
        <v>45169</v>
      </c>
      <c r="B898" s="5" t="s">
        <v>39</v>
      </c>
      <c r="C898" s="5" t="s">
        <v>54</v>
      </c>
      <c r="D898" s="5" t="s">
        <v>48</v>
      </c>
      <c r="E898" s="5" t="s">
        <v>49</v>
      </c>
      <c r="F898" s="5" t="s">
        <v>30</v>
      </c>
      <c r="G898" s="5" t="s">
        <v>52</v>
      </c>
      <c r="H898" s="5">
        <v>7</v>
      </c>
      <c r="I898" s="5">
        <v>1830.46</v>
      </c>
      <c r="J898" s="5">
        <v>12813.22</v>
      </c>
      <c r="K898" s="5" t="str">
        <f t="shared" ref="K898:K961" si="14">TEXT(A898,"mmmm")</f>
        <v>August</v>
      </c>
    </row>
    <row r="899" spans="1:11" x14ac:dyDescent="0.3">
      <c r="A899" s="4">
        <v>45159</v>
      </c>
      <c r="B899" s="5" t="s">
        <v>39</v>
      </c>
      <c r="C899" s="5" t="s">
        <v>40</v>
      </c>
      <c r="D899" s="5" t="s">
        <v>41</v>
      </c>
      <c r="E899" s="5" t="s">
        <v>13</v>
      </c>
      <c r="F899" s="5" t="s">
        <v>14</v>
      </c>
      <c r="G899" s="5" t="s">
        <v>57</v>
      </c>
      <c r="H899" s="5">
        <v>10</v>
      </c>
      <c r="I899" s="5">
        <v>1097.83</v>
      </c>
      <c r="J899" s="5">
        <v>10978.3</v>
      </c>
      <c r="K899" s="5" t="str">
        <f t="shared" si="14"/>
        <v>August</v>
      </c>
    </row>
    <row r="900" spans="1:11" x14ac:dyDescent="0.3">
      <c r="A900" s="4">
        <v>45165</v>
      </c>
      <c r="B900" s="5" t="s">
        <v>53</v>
      </c>
      <c r="C900" s="5" t="s">
        <v>29</v>
      </c>
      <c r="D900" s="5" t="s">
        <v>12</v>
      </c>
      <c r="E900" s="5" t="s">
        <v>13</v>
      </c>
      <c r="F900" s="5" t="s">
        <v>26</v>
      </c>
      <c r="G900" s="5" t="s">
        <v>27</v>
      </c>
      <c r="H900" s="5">
        <v>2</v>
      </c>
      <c r="I900" s="5">
        <v>991.8</v>
      </c>
      <c r="J900" s="5">
        <v>1983.6</v>
      </c>
      <c r="K900" s="5" t="str">
        <f t="shared" si="14"/>
        <v>August</v>
      </c>
    </row>
    <row r="901" spans="1:11" x14ac:dyDescent="0.3">
      <c r="A901" s="4">
        <v>45163</v>
      </c>
      <c r="B901" s="5" t="s">
        <v>10</v>
      </c>
      <c r="C901" s="5" t="s">
        <v>65</v>
      </c>
      <c r="D901" s="5" t="s">
        <v>41</v>
      </c>
      <c r="E901" s="5" t="s">
        <v>13</v>
      </c>
      <c r="F901" s="5" t="s">
        <v>37</v>
      </c>
      <c r="G901" s="5" t="s">
        <v>61</v>
      </c>
      <c r="H901" s="5">
        <v>15</v>
      </c>
      <c r="I901" s="5">
        <v>4406.3100000000004</v>
      </c>
      <c r="J901" s="5">
        <v>66094.649999999994</v>
      </c>
      <c r="K901" s="5" t="str">
        <f t="shared" si="14"/>
        <v>August</v>
      </c>
    </row>
    <row r="902" spans="1:11" x14ac:dyDescent="0.3">
      <c r="A902" s="4">
        <v>45148</v>
      </c>
      <c r="B902" s="5" t="s">
        <v>16</v>
      </c>
      <c r="C902" s="5" t="s">
        <v>36</v>
      </c>
      <c r="D902" s="5" t="s">
        <v>24</v>
      </c>
      <c r="E902" s="5" t="s">
        <v>19</v>
      </c>
      <c r="F902" s="5" t="s">
        <v>37</v>
      </c>
      <c r="G902" s="5" t="s">
        <v>38</v>
      </c>
      <c r="H902" s="5">
        <v>8</v>
      </c>
      <c r="I902" s="5">
        <v>2518.13</v>
      </c>
      <c r="J902" s="5">
        <v>20145.04</v>
      </c>
      <c r="K902" s="5" t="str">
        <f t="shared" si="14"/>
        <v>August</v>
      </c>
    </row>
    <row r="903" spans="1:11" x14ac:dyDescent="0.3">
      <c r="A903" s="4">
        <v>45143</v>
      </c>
      <c r="B903" s="5" t="s">
        <v>22</v>
      </c>
      <c r="C903" s="5" t="s">
        <v>54</v>
      </c>
      <c r="D903" s="5" t="s">
        <v>48</v>
      </c>
      <c r="E903" s="5" t="s">
        <v>49</v>
      </c>
      <c r="F903" s="5" t="s">
        <v>20</v>
      </c>
      <c r="G903" s="5" t="s">
        <v>60</v>
      </c>
      <c r="H903" s="5">
        <v>1</v>
      </c>
      <c r="I903" s="5">
        <v>2366.64</v>
      </c>
      <c r="J903" s="5">
        <v>2366.64</v>
      </c>
      <c r="K903" s="5" t="str">
        <f t="shared" si="14"/>
        <v>August</v>
      </c>
    </row>
    <row r="904" spans="1:11" x14ac:dyDescent="0.3">
      <c r="A904" s="4">
        <v>45158</v>
      </c>
      <c r="B904" s="5" t="s">
        <v>32</v>
      </c>
      <c r="C904" s="5" t="s">
        <v>65</v>
      </c>
      <c r="D904" s="5" t="s">
        <v>41</v>
      </c>
      <c r="E904" s="5" t="s">
        <v>13</v>
      </c>
      <c r="F904" s="5" t="s">
        <v>30</v>
      </c>
      <c r="G904" s="5" t="s">
        <v>58</v>
      </c>
      <c r="H904" s="5">
        <v>9</v>
      </c>
      <c r="I904" s="5">
        <v>1558.74</v>
      </c>
      <c r="J904" s="5">
        <v>14028.66</v>
      </c>
      <c r="K904" s="5" t="str">
        <f t="shared" si="14"/>
        <v>August</v>
      </c>
    </row>
    <row r="905" spans="1:11" x14ac:dyDescent="0.3">
      <c r="A905" s="4">
        <v>45158</v>
      </c>
      <c r="B905" s="5" t="s">
        <v>46</v>
      </c>
      <c r="C905" s="5" t="s">
        <v>25</v>
      </c>
      <c r="D905" s="5" t="s">
        <v>18</v>
      </c>
      <c r="E905" s="5" t="s">
        <v>19</v>
      </c>
      <c r="F905" s="5" t="s">
        <v>20</v>
      </c>
      <c r="G905" s="5" t="s">
        <v>66</v>
      </c>
      <c r="H905" s="5">
        <v>18</v>
      </c>
      <c r="I905" s="5">
        <v>3002.55</v>
      </c>
      <c r="J905" s="5">
        <v>54045.9</v>
      </c>
      <c r="K905" s="5" t="str">
        <f t="shared" si="14"/>
        <v>August</v>
      </c>
    </row>
    <row r="906" spans="1:11" x14ac:dyDescent="0.3">
      <c r="A906" s="4">
        <v>45161</v>
      </c>
      <c r="B906" s="5" t="s">
        <v>39</v>
      </c>
      <c r="C906" s="5" t="s">
        <v>36</v>
      </c>
      <c r="D906" s="5" t="s">
        <v>24</v>
      </c>
      <c r="E906" s="5" t="s">
        <v>19</v>
      </c>
      <c r="F906" s="5" t="s">
        <v>30</v>
      </c>
      <c r="G906" s="5" t="s">
        <v>31</v>
      </c>
      <c r="H906" s="5">
        <v>6</v>
      </c>
      <c r="I906" s="5">
        <v>2263.36</v>
      </c>
      <c r="J906" s="5">
        <v>13580.16</v>
      </c>
      <c r="K906" s="5" t="str">
        <f t="shared" si="14"/>
        <v>August</v>
      </c>
    </row>
    <row r="907" spans="1:11" x14ac:dyDescent="0.3">
      <c r="A907" s="4">
        <v>45163</v>
      </c>
      <c r="B907" s="5" t="s">
        <v>32</v>
      </c>
      <c r="C907" s="5" t="s">
        <v>47</v>
      </c>
      <c r="D907" s="5" t="s">
        <v>48</v>
      </c>
      <c r="E907" s="5" t="s">
        <v>49</v>
      </c>
      <c r="F907" s="5" t="s">
        <v>14</v>
      </c>
      <c r="G907" s="5" t="s">
        <v>57</v>
      </c>
      <c r="H907" s="5">
        <v>5</v>
      </c>
      <c r="I907" s="5">
        <v>2536.65</v>
      </c>
      <c r="J907" s="5">
        <v>12683.25</v>
      </c>
      <c r="K907" s="5" t="str">
        <f t="shared" si="14"/>
        <v>August</v>
      </c>
    </row>
    <row r="908" spans="1:11" x14ac:dyDescent="0.3">
      <c r="A908" s="4">
        <v>45160</v>
      </c>
      <c r="B908" s="5" t="s">
        <v>35</v>
      </c>
      <c r="C908" s="5" t="s">
        <v>29</v>
      </c>
      <c r="D908" s="5" t="s">
        <v>12</v>
      </c>
      <c r="E908" s="5" t="s">
        <v>13</v>
      </c>
      <c r="F908" s="5" t="s">
        <v>30</v>
      </c>
      <c r="G908" s="5" t="s">
        <v>56</v>
      </c>
      <c r="H908" s="5">
        <v>9</v>
      </c>
      <c r="I908" s="5">
        <v>564.08000000000004</v>
      </c>
      <c r="J908" s="5">
        <v>5076.72</v>
      </c>
      <c r="K908" s="5" t="str">
        <f t="shared" si="14"/>
        <v>August</v>
      </c>
    </row>
    <row r="909" spans="1:11" x14ac:dyDescent="0.3">
      <c r="A909" s="4">
        <v>45168</v>
      </c>
      <c r="B909" s="5" t="s">
        <v>32</v>
      </c>
      <c r="C909" s="5" t="s">
        <v>17</v>
      </c>
      <c r="D909" s="5" t="s">
        <v>18</v>
      </c>
      <c r="E909" s="5" t="s">
        <v>19</v>
      </c>
      <c r="F909" s="5" t="s">
        <v>26</v>
      </c>
      <c r="G909" s="5" t="s">
        <v>59</v>
      </c>
      <c r="H909" s="5">
        <v>20</v>
      </c>
      <c r="I909" s="5">
        <v>4751.1400000000003</v>
      </c>
      <c r="J909" s="5">
        <v>95022.8</v>
      </c>
      <c r="K909" s="5" t="str">
        <f t="shared" si="14"/>
        <v>August</v>
      </c>
    </row>
    <row r="910" spans="1:11" x14ac:dyDescent="0.3">
      <c r="A910" s="4">
        <v>45164</v>
      </c>
      <c r="B910" s="5" t="s">
        <v>22</v>
      </c>
      <c r="C910" s="5" t="s">
        <v>50</v>
      </c>
      <c r="D910" s="5" t="s">
        <v>12</v>
      </c>
      <c r="E910" s="5" t="s">
        <v>13</v>
      </c>
      <c r="F910" s="5" t="s">
        <v>37</v>
      </c>
      <c r="G910" s="5" t="s">
        <v>61</v>
      </c>
      <c r="H910" s="5">
        <v>1</v>
      </c>
      <c r="I910" s="5">
        <v>1903.53</v>
      </c>
      <c r="J910" s="5">
        <v>1903.53</v>
      </c>
      <c r="K910" s="5" t="str">
        <f t="shared" si="14"/>
        <v>August</v>
      </c>
    </row>
    <row r="911" spans="1:11" x14ac:dyDescent="0.3">
      <c r="A911" s="4">
        <v>45161</v>
      </c>
      <c r="B911" s="5" t="s">
        <v>53</v>
      </c>
      <c r="C911" s="5" t="s">
        <v>11</v>
      </c>
      <c r="D911" s="5" t="s">
        <v>12</v>
      </c>
      <c r="E911" s="5" t="s">
        <v>13</v>
      </c>
      <c r="F911" s="5" t="s">
        <v>20</v>
      </c>
      <c r="G911" s="5" t="s">
        <v>21</v>
      </c>
      <c r="H911" s="5">
        <v>17</v>
      </c>
      <c r="I911" s="5">
        <v>3677.4</v>
      </c>
      <c r="J911" s="5">
        <v>62515.8</v>
      </c>
      <c r="K911" s="5" t="str">
        <f t="shared" si="14"/>
        <v>August</v>
      </c>
    </row>
    <row r="912" spans="1:11" x14ac:dyDescent="0.3">
      <c r="A912" s="4">
        <v>45146</v>
      </c>
      <c r="B912" s="5" t="s">
        <v>35</v>
      </c>
      <c r="C912" s="5" t="s">
        <v>17</v>
      </c>
      <c r="D912" s="5" t="s">
        <v>18</v>
      </c>
      <c r="E912" s="5" t="s">
        <v>19</v>
      </c>
      <c r="F912" s="5" t="s">
        <v>37</v>
      </c>
      <c r="G912" s="5" t="s">
        <v>62</v>
      </c>
      <c r="H912" s="5">
        <v>2</v>
      </c>
      <c r="I912" s="5">
        <v>2078.33</v>
      </c>
      <c r="J912" s="5">
        <v>4156.66</v>
      </c>
      <c r="K912" s="5" t="str">
        <f t="shared" si="14"/>
        <v>August</v>
      </c>
    </row>
    <row r="913" spans="1:11" x14ac:dyDescent="0.3">
      <c r="A913" s="4">
        <v>45144</v>
      </c>
      <c r="B913" s="5" t="s">
        <v>35</v>
      </c>
      <c r="C913" s="5" t="s">
        <v>17</v>
      </c>
      <c r="D913" s="5" t="s">
        <v>18</v>
      </c>
      <c r="E913" s="5" t="s">
        <v>19</v>
      </c>
      <c r="F913" s="5" t="s">
        <v>26</v>
      </c>
      <c r="G913" s="5" t="s">
        <v>59</v>
      </c>
      <c r="H913" s="5">
        <v>13</v>
      </c>
      <c r="I913" s="5">
        <v>566.55999999999995</v>
      </c>
      <c r="J913" s="5">
        <v>7365.28</v>
      </c>
      <c r="K913" s="5" t="str">
        <f t="shared" si="14"/>
        <v>August</v>
      </c>
    </row>
    <row r="914" spans="1:11" x14ac:dyDescent="0.3">
      <c r="A914" s="4">
        <v>45148</v>
      </c>
      <c r="B914" s="5" t="s">
        <v>35</v>
      </c>
      <c r="C914" s="5" t="s">
        <v>54</v>
      </c>
      <c r="D914" s="5" t="s">
        <v>48</v>
      </c>
      <c r="E914" s="5" t="s">
        <v>49</v>
      </c>
      <c r="F914" s="5" t="s">
        <v>37</v>
      </c>
      <c r="G914" s="5" t="s">
        <v>62</v>
      </c>
      <c r="H914" s="5">
        <v>9</v>
      </c>
      <c r="I914" s="5">
        <v>4726.68</v>
      </c>
      <c r="J914" s="5">
        <v>42540.12</v>
      </c>
      <c r="K914" s="5" t="str">
        <f t="shared" si="14"/>
        <v>August</v>
      </c>
    </row>
    <row r="915" spans="1:11" x14ac:dyDescent="0.3">
      <c r="A915" s="4">
        <v>45168</v>
      </c>
      <c r="B915" s="5" t="s">
        <v>16</v>
      </c>
      <c r="C915" s="5" t="s">
        <v>17</v>
      </c>
      <c r="D915" s="5" t="s">
        <v>18</v>
      </c>
      <c r="E915" s="5" t="s">
        <v>19</v>
      </c>
      <c r="F915" s="5" t="s">
        <v>14</v>
      </c>
      <c r="G915" s="5" t="s">
        <v>15</v>
      </c>
      <c r="H915" s="5">
        <v>7</v>
      </c>
      <c r="I915" s="5">
        <v>4847.62</v>
      </c>
      <c r="J915" s="5">
        <v>33933.339999999997</v>
      </c>
      <c r="K915" s="5" t="str">
        <f t="shared" si="14"/>
        <v>August</v>
      </c>
    </row>
    <row r="916" spans="1:11" x14ac:dyDescent="0.3">
      <c r="A916" s="4">
        <v>45159</v>
      </c>
      <c r="B916" s="5" t="s">
        <v>10</v>
      </c>
      <c r="C916" s="5" t="s">
        <v>17</v>
      </c>
      <c r="D916" s="5" t="s">
        <v>18</v>
      </c>
      <c r="E916" s="5" t="s">
        <v>19</v>
      </c>
      <c r="F916" s="5" t="s">
        <v>30</v>
      </c>
      <c r="G916" s="5" t="s">
        <v>52</v>
      </c>
      <c r="H916" s="5">
        <v>6</v>
      </c>
      <c r="I916" s="5">
        <v>746.23</v>
      </c>
      <c r="J916" s="5">
        <v>4477.38</v>
      </c>
      <c r="K916" s="5" t="str">
        <f t="shared" si="14"/>
        <v>August</v>
      </c>
    </row>
    <row r="917" spans="1:11" x14ac:dyDescent="0.3">
      <c r="A917" s="4">
        <v>45168</v>
      </c>
      <c r="B917" s="5" t="s">
        <v>28</v>
      </c>
      <c r="C917" s="5" t="s">
        <v>36</v>
      </c>
      <c r="D917" s="5" t="s">
        <v>24</v>
      </c>
      <c r="E917" s="5" t="s">
        <v>19</v>
      </c>
      <c r="F917" s="5" t="s">
        <v>30</v>
      </c>
      <c r="G917" s="5" t="s">
        <v>58</v>
      </c>
      <c r="H917" s="5">
        <v>3</v>
      </c>
      <c r="I917" s="5">
        <v>4766.28</v>
      </c>
      <c r="J917" s="5">
        <v>14298.84</v>
      </c>
      <c r="K917" s="5" t="str">
        <f t="shared" si="14"/>
        <v>August</v>
      </c>
    </row>
    <row r="918" spans="1:11" x14ac:dyDescent="0.3">
      <c r="A918" s="4">
        <v>45156</v>
      </c>
      <c r="B918" s="5" t="s">
        <v>10</v>
      </c>
      <c r="C918" s="5" t="s">
        <v>33</v>
      </c>
      <c r="D918" s="5" t="s">
        <v>18</v>
      </c>
      <c r="E918" s="5" t="s">
        <v>19</v>
      </c>
      <c r="F918" s="5" t="s">
        <v>20</v>
      </c>
      <c r="G918" s="5" t="s">
        <v>60</v>
      </c>
      <c r="H918" s="5">
        <v>15</v>
      </c>
      <c r="I918" s="5">
        <v>202.66</v>
      </c>
      <c r="J918" s="5">
        <v>3039.9</v>
      </c>
      <c r="K918" s="5" t="str">
        <f t="shared" si="14"/>
        <v>August</v>
      </c>
    </row>
    <row r="919" spans="1:11" x14ac:dyDescent="0.3">
      <c r="A919" s="4">
        <v>45157</v>
      </c>
      <c r="B919" s="5" t="s">
        <v>10</v>
      </c>
      <c r="C919" s="5" t="s">
        <v>51</v>
      </c>
      <c r="D919" s="5" t="s">
        <v>41</v>
      </c>
      <c r="E919" s="5" t="s">
        <v>13</v>
      </c>
      <c r="F919" s="5" t="s">
        <v>14</v>
      </c>
      <c r="G919" s="5" t="s">
        <v>67</v>
      </c>
      <c r="H919" s="5">
        <v>14</v>
      </c>
      <c r="I919" s="5">
        <v>4793.38</v>
      </c>
      <c r="J919" s="5">
        <v>67107.320000000007</v>
      </c>
      <c r="K919" s="5" t="str">
        <f t="shared" si="14"/>
        <v>August</v>
      </c>
    </row>
    <row r="920" spans="1:11" x14ac:dyDescent="0.3">
      <c r="A920" s="4">
        <v>45162</v>
      </c>
      <c r="B920" s="5" t="s">
        <v>39</v>
      </c>
      <c r="C920" s="5" t="s">
        <v>65</v>
      </c>
      <c r="D920" s="5" t="s">
        <v>41</v>
      </c>
      <c r="E920" s="5" t="s">
        <v>13</v>
      </c>
      <c r="F920" s="5" t="s">
        <v>30</v>
      </c>
      <c r="G920" s="5" t="s">
        <v>31</v>
      </c>
      <c r="H920" s="5">
        <v>10</v>
      </c>
      <c r="I920" s="5">
        <v>1167.21</v>
      </c>
      <c r="J920" s="5">
        <v>11672.1</v>
      </c>
      <c r="K920" s="5" t="str">
        <f t="shared" si="14"/>
        <v>August</v>
      </c>
    </row>
    <row r="921" spans="1:11" x14ac:dyDescent="0.3">
      <c r="A921" s="4">
        <v>45168</v>
      </c>
      <c r="B921" s="5" t="s">
        <v>53</v>
      </c>
      <c r="C921" s="5" t="s">
        <v>55</v>
      </c>
      <c r="D921" s="5" t="s">
        <v>24</v>
      </c>
      <c r="E921" s="5" t="s">
        <v>19</v>
      </c>
      <c r="F921" s="5" t="s">
        <v>14</v>
      </c>
      <c r="G921" s="5" t="s">
        <v>63</v>
      </c>
      <c r="H921" s="5">
        <v>14</v>
      </c>
      <c r="I921" s="5">
        <v>3726.3</v>
      </c>
      <c r="J921" s="5">
        <v>52168.2</v>
      </c>
      <c r="K921" s="5" t="str">
        <f t="shared" si="14"/>
        <v>August</v>
      </c>
    </row>
    <row r="922" spans="1:11" x14ac:dyDescent="0.3">
      <c r="A922" s="4">
        <v>45164</v>
      </c>
      <c r="B922" s="5" t="s">
        <v>22</v>
      </c>
      <c r="C922" s="5" t="s">
        <v>55</v>
      </c>
      <c r="D922" s="5" t="s">
        <v>24</v>
      </c>
      <c r="E922" s="5" t="s">
        <v>19</v>
      </c>
      <c r="F922" s="5" t="s">
        <v>37</v>
      </c>
      <c r="G922" s="5" t="s">
        <v>42</v>
      </c>
      <c r="H922" s="5">
        <v>5</v>
      </c>
      <c r="I922" s="5">
        <v>2480.84</v>
      </c>
      <c r="J922" s="5">
        <v>12404.2</v>
      </c>
      <c r="K922" s="5" t="str">
        <f t="shared" si="14"/>
        <v>August</v>
      </c>
    </row>
    <row r="923" spans="1:11" x14ac:dyDescent="0.3">
      <c r="A923" s="4">
        <v>45142</v>
      </c>
      <c r="B923" s="5" t="s">
        <v>32</v>
      </c>
      <c r="C923" s="5" t="s">
        <v>25</v>
      </c>
      <c r="D923" s="5" t="s">
        <v>18</v>
      </c>
      <c r="E923" s="5" t="s">
        <v>19</v>
      </c>
      <c r="F923" s="5" t="s">
        <v>30</v>
      </c>
      <c r="G923" s="5" t="s">
        <v>52</v>
      </c>
      <c r="H923" s="5">
        <v>15</v>
      </c>
      <c r="I923" s="5">
        <v>2472.8000000000002</v>
      </c>
      <c r="J923" s="5">
        <v>37092</v>
      </c>
      <c r="K923" s="5" t="str">
        <f t="shared" si="14"/>
        <v>August</v>
      </c>
    </row>
    <row r="924" spans="1:11" x14ac:dyDescent="0.3">
      <c r="A924" s="4">
        <v>45167</v>
      </c>
      <c r="B924" s="5" t="s">
        <v>39</v>
      </c>
      <c r="C924" s="5" t="s">
        <v>23</v>
      </c>
      <c r="D924" s="5" t="s">
        <v>24</v>
      </c>
      <c r="E924" s="5" t="s">
        <v>19</v>
      </c>
      <c r="F924" s="5" t="s">
        <v>30</v>
      </c>
      <c r="G924" s="5" t="s">
        <v>52</v>
      </c>
      <c r="H924" s="5">
        <v>8</v>
      </c>
      <c r="I924" s="5">
        <v>1011.67</v>
      </c>
      <c r="J924" s="5">
        <v>8093.36</v>
      </c>
      <c r="K924" s="5" t="str">
        <f t="shared" si="14"/>
        <v>August</v>
      </c>
    </row>
    <row r="925" spans="1:11" x14ac:dyDescent="0.3">
      <c r="A925" s="4">
        <v>45159</v>
      </c>
      <c r="B925" s="5" t="s">
        <v>44</v>
      </c>
      <c r="C925" s="5" t="s">
        <v>64</v>
      </c>
      <c r="D925" s="5" t="s">
        <v>48</v>
      </c>
      <c r="E925" s="5" t="s">
        <v>49</v>
      </c>
      <c r="F925" s="5" t="s">
        <v>37</v>
      </c>
      <c r="G925" s="5" t="s">
        <v>61</v>
      </c>
      <c r="H925" s="5">
        <v>7</v>
      </c>
      <c r="I925" s="5">
        <v>3481</v>
      </c>
      <c r="J925" s="5">
        <v>24367</v>
      </c>
      <c r="K925" s="5" t="str">
        <f t="shared" si="14"/>
        <v>August</v>
      </c>
    </row>
    <row r="926" spans="1:11" x14ac:dyDescent="0.3">
      <c r="A926" s="4">
        <v>45151</v>
      </c>
      <c r="B926" s="5" t="s">
        <v>16</v>
      </c>
      <c r="C926" s="5" t="s">
        <v>55</v>
      </c>
      <c r="D926" s="5" t="s">
        <v>24</v>
      </c>
      <c r="E926" s="5" t="s">
        <v>19</v>
      </c>
      <c r="F926" s="5" t="s">
        <v>26</v>
      </c>
      <c r="G926" s="5" t="s">
        <v>59</v>
      </c>
      <c r="H926" s="5">
        <v>4</v>
      </c>
      <c r="I926" s="5">
        <v>3659.61</v>
      </c>
      <c r="J926" s="5">
        <v>14638.44</v>
      </c>
      <c r="K926" s="5" t="str">
        <f t="shared" si="14"/>
        <v>August</v>
      </c>
    </row>
    <row r="927" spans="1:11" x14ac:dyDescent="0.3">
      <c r="A927" s="4">
        <v>45022</v>
      </c>
      <c r="B927" s="5" t="s">
        <v>22</v>
      </c>
      <c r="C927" s="5" t="s">
        <v>23</v>
      </c>
      <c r="D927" s="5" t="s">
        <v>24</v>
      </c>
      <c r="E927" s="5" t="s">
        <v>19</v>
      </c>
      <c r="F927" s="5" t="s">
        <v>20</v>
      </c>
      <c r="G927" s="5" t="s">
        <v>21</v>
      </c>
      <c r="H927" s="5">
        <v>11</v>
      </c>
      <c r="I927" s="5">
        <v>3594.07</v>
      </c>
      <c r="J927" s="5">
        <v>39534.769999999997</v>
      </c>
      <c r="K927" s="5" t="str">
        <f t="shared" si="14"/>
        <v>April</v>
      </c>
    </row>
    <row r="928" spans="1:11" x14ac:dyDescent="0.3">
      <c r="A928" s="4">
        <v>45037</v>
      </c>
      <c r="B928" s="5" t="s">
        <v>35</v>
      </c>
      <c r="C928" s="5" t="s">
        <v>36</v>
      </c>
      <c r="D928" s="5" t="s">
        <v>24</v>
      </c>
      <c r="E928" s="5" t="s">
        <v>19</v>
      </c>
      <c r="F928" s="5" t="s">
        <v>26</v>
      </c>
      <c r="G928" s="5" t="s">
        <v>43</v>
      </c>
      <c r="H928" s="5">
        <v>19</v>
      </c>
      <c r="I928" s="5">
        <v>4562.0200000000004</v>
      </c>
      <c r="J928" s="5">
        <v>86678.38</v>
      </c>
      <c r="K928" s="5" t="str">
        <f t="shared" si="14"/>
        <v>April</v>
      </c>
    </row>
    <row r="929" spans="1:11" x14ac:dyDescent="0.3">
      <c r="A929" s="4">
        <v>45044</v>
      </c>
      <c r="B929" s="5" t="s">
        <v>28</v>
      </c>
      <c r="C929" s="5" t="s">
        <v>17</v>
      </c>
      <c r="D929" s="5" t="s">
        <v>18</v>
      </c>
      <c r="E929" s="5" t="s">
        <v>19</v>
      </c>
      <c r="F929" s="5" t="s">
        <v>20</v>
      </c>
      <c r="G929" s="5" t="s">
        <v>21</v>
      </c>
      <c r="H929" s="5">
        <v>18</v>
      </c>
      <c r="I929" s="5">
        <v>698.42</v>
      </c>
      <c r="J929" s="5">
        <v>12571.56</v>
      </c>
      <c r="K929" s="5" t="str">
        <f t="shared" si="14"/>
        <v>April</v>
      </c>
    </row>
    <row r="930" spans="1:11" x14ac:dyDescent="0.3">
      <c r="A930" s="4">
        <v>45017</v>
      </c>
      <c r="B930" s="5" t="s">
        <v>53</v>
      </c>
      <c r="C930" s="5" t="s">
        <v>50</v>
      </c>
      <c r="D930" s="5" t="s">
        <v>12</v>
      </c>
      <c r="E930" s="5" t="s">
        <v>13</v>
      </c>
      <c r="F930" s="5" t="s">
        <v>26</v>
      </c>
      <c r="G930" s="5" t="s">
        <v>45</v>
      </c>
      <c r="H930" s="5">
        <v>19</v>
      </c>
      <c r="I930" s="5">
        <v>1065.27</v>
      </c>
      <c r="J930" s="5">
        <v>20240.13</v>
      </c>
      <c r="K930" s="5" t="str">
        <f t="shared" si="14"/>
        <v>April</v>
      </c>
    </row>
    <row r="931" spans="1:11" x14ac:dyDescent="0.3">
      <c r="A931" s="4">
        <v>45031</v>
      </c>
      <c r="B931" s="5" t="s">
        <v>10</v>
      </c>
      <c r="C931" s="5" t="s">
        <v>51</v>
      </c>
      <c r="D931" s="5" t="s">
        <v>41</v>
      </c>
      <c r="E931" s="5" t="s">
        <v>13</v>
      </c>
      <c r="F931" s="5" t="s">
        <v>30</v>
      </c>
      <c r="G931" s="5" t="s">
        <v>58</v>
      </c>
      <c r="H931" s="5">
        <v>1</v>
      </c>
      <c r="I931" s="5">
        <v>1495.61</v>
      </c>
      <c r="J931" s="5">
        <v>1495.61</v>
      </c>
      <c r="K931" s="5" t="str">
        <f t="shared" si="14"/>
        <v>April</v>
      </c>
    </row>
    <row r="932" spans="1:11" x14ac:dyDescent="0.3">
      <c r="A932" s="4">
        <v>45035</v>
      </c>
      <c r="B932" s="5" t="s">
        <v>39</v>
      </c>
      <c r="C932" s="5" t="s">
        <v>55</v>
      </c>
      <c r="D932" s="5" t="s">
        <v>24</v>
      </c>
      <c r="E932" s="5" t="s">
        <v>19</v>
      </c>
      <c r="F932" s="5" t="s">
        <v>26</v>
      </c>
      <c r="G932" s="5" t="s">
        <v>43</v>
      </c>
      <c r="H932" s="5">
        <v>9</v>
      </c>
      <c r="I932" s="5">
        <v>1328.13</v>
      </c>
      <c r="J932" s="5">
        <v>11953.17</v>
      </c>
      <c r="K932" s="5" t="str">
        <f t="shared" si="14"/>
        <v>April</v>
      </c>
    </row>
    <row r="933" spans="1:11" x14ac:dyDescent="0.3">
      <c r="A933" s="4">
        <v>45042</v>
      </c>
      <c r="B933" s="5" t="s">
        <v>22</v>
      </c>
      <c r="C933" s="5" t="s">
        <v>36</v>
      </c>
      <c r="D933" s="5" t="s">
        <v>24</v>
      </c>
      <c r="E933" s="5" t="s">
        <v>19</v>
      </c>
      <c r="F933" s="5" t="s">
        <v>14</v>
      </c>
      <c r="G933" s="5" t="s">
        <v>57</v>
      </c>
      <c r="H933" s="5">
        <v>20</v>
      </c>
      <c r="I933" s="5">
        <v>4365.58</v>
      </c>
      <c r="J933" s="5">
        <v>87311.6</v>
      </c>
      <c r="K933" s="5" t="str">
        <f t="shared" si="14"/>
        <v>April</v>
      </c>
    </row>
    <row r="934" spans="1:11" x14ac:dyDescent="0.3">
      <c r="A934" s="4">
        <v>45036</v>
      </c>
      <c r="B934" s="5" t="s">
        <v>35</v>
      </c>
      <c r="C934" s="5" t="s">
        <v>36</v>
      </c>
      <c r="D934" s="5" t="s">
        <v>24</v>
      </c>
      <c r="E934" s="5" t="s">
        <v>19</v>
      </c>
      <c r="F934" s="5" t="s">
        <v>37</v>
      </c>
      <c r="G934" s="5" t="s">
        <v>61</v>
      </c>
      <c r="H934" s="5">
        <v>2</v>
      </c>
      <c r="I934" s="5">
        <v>1207.92</v>
      </c>
      <c r="J934" s="5">
        <v>2415.84</v>
      </c>
      <c r="K934" s="5" t="str">
        <f t="shared" si="14"/>
        <v>April</v>
      </c>
    </row>
    <row r="935" spans="1:11" x14ac:dyDescent="0.3">
      <c r="A935" s="4">
        <v>45041</v>
      </c>
      <c r="B935" s="5" t="s">
        <v>53</v>
      </c>
      <c r="C935" s="5" t="s">
        <v>47</v>
      </c>
      <c r="D935" s="5" t="s">
        <v>48</v>
      </c>
      <c r="E935" s="5" t="s">
        <v>49</v>
      </c>
      <c r="F935" s="5" t="s">
        <v>14</v>
      </c>
      <c r="G935" s="5" t="s">
        <v>57</v>
      </c>
      <c r="H935" s="5">
        <v>6</v>
      </c>
      <c r="I935" s="5">
        <v>1523.33</v>
      </c>
      <c r="J935" s="5">
        <v>9139.98</v>
      </c>
      <c r="K935" s="5" t="str">
        <f t="shared" si="14"/>
        <v>April</v>
      </c>
    </row>
    <row r="936" spans="1:11" x14ac:dyDescent="0.3">
      <c r="A936" s="4">
        <v>45043</v>
      </c>
      <c r="B936" s="5" t="s">
        <v>22</v>
      </c>
      <c r="C936" s="5" t="s">
        <v>25</v>
      </c>
      <c r="D936" s="5" t="s">
        <v>18</v>
      </c>
      <c r="E936" s="5" t="s">
        <v>19</v>
      </c>
      <c r="F936" s="5" t="s">
        <v>30</v>
      </c>
      <c r="G936" s="5" t="s">
        <v>31</v>
      </c>
      <c r="H936" s="5">
        <v>13</v>
      </c>
      <c r="I936" s="5">
        <v>646.63</v>
      </c>
      <c r="J936" s="5">
        <v>8406.19</v>
      </c>
      <c r="K936" s="5" t="str">
        <f t="shared" si="14"/>
        <v>April</v>
      </c>
    </row>
    <row r="937" spans="1:11" x14ac:dyDescent="0.3">
      <c r="A937" s="4">
        <v>45035</v>
      </c>
      <c r="B937" s="5" t="s">
        <v>35</v>
      </c>
      <c r="C937" s="5" t="s">
        <v>40</v>
      </c>
      <c r="D937" s="5" t="s">
        <v>41</v>
      </c>
      <c r="E937" s="5" t="s">
        <v>13</v>
      </c>
      <c r="F937" s="5" t="s">
        <v>30</v>
      </c>
      <c r="G937" s="5" t="s">
        <v>31</v>
      </c>
      <c r="H937" s="5">
        <v>20</v>
      </c>
      <c r="I937" s="5">
        <v>4856.17</v>
      </c>
      <c r="J937" s="5">
        <v>97123.4</v>
      </c>
      <c r="K937" s="5" t="str">
        <f t="shared" si="14"/>
        <v>April</v>
      </c>
    </row>
    <row r="938" spans="1:11" x14ac:dyDescent="0.3">
      <c r="A938" s="4">
        <v>45043</v>
      </c>
      <c r="B938" s="5" t="s">
        <v>53</v>
      </c>
      <c r="C938" s="5" t="s">
        <v>47</v>
      </c>
      <c r="D938" s="5" t="s">
        <v>48</v>
      </c>
      <c r="E938" s="5" t="s">
        <v>49</v>
      </c>
      <c r="F938" s="5" t="s">
        <v>20</v>
      </c>
      <c r="G938" s="5" t="s">
        <v>21</v>
      </c>
      <c r="H938" s="5">
        <v>12</v>
      </c>
      <c r="I938" s="5">
        <v>4298</v>
      </c>
      <c r="J938" s="5">
        <v>51576</v>
      </c>
      <c r="K938" s="5" t="str">
        <f t="shared" si="14"/>
        <v>April</v>
      </c>
    </row>
    <row r="939" spans="1:11" x14ac:dyDescent="0.3">
      <c r="A939" s="4">
        <v>45020</v>
      </c>
      <c r="B939" s="5" t="s">
        <v>32</v>
      </c>
      <c r="C939" s="5" t="s">
        <v>54</v>
      </c>
      <c r="D939" s="5" t="s">
        <v>48</v>
      </c>
      <c r="E939" s="5" t="s">
        <v>49</v>
      </c>
      <c r="F939" s="5" t="s">
        <v>37</v>
      </c>
      <c r="G939" s="5" t="s">
        <v>61</v>
      </c>
      <c r="H939" s="5">
        <v>7</v>
      </c>
      <c r="I939" s="5">
        <v>1160.3499999999999</v>
      </c>
      <c r="J939" s="5">
        <v>8122.45</v>
      </c>
      <c r="K939" s="5" t="str">
        <f t="shared" si="14"/>
        <v>April</v>
      </c>
    </row>
    <row r="940" spans="1:11" x14ac:dyDescent="0.3">
      <c r="A940" s="4">
        <v>45031</v>
      </c>
      <c r="B940" s="5" t="s">
        <v>53</v>
      </c>
      <c r="C940" s="5" t="s">
        <v>11</v>
      </c>
      <c r="D940" s="5" t="s">
        <v>12</v>
      </c>
      <c r="E940" s="5" t="s">
        <v>13</v>
      </c>
      <c r="F940" s="5" t="s">
        <v>14</v>
      </c>
      <c r="G940" s="5" t="s">
        <v>57</v>
      </c>
      <c r="H940" s="5">
        <v>15</v>
      </c>
      <c r="I940" s="5">
        <v>1513.67</v>
      </c>
      <c r="J940" s="5">
        <v>22705.05</v>
      </c>
      <c r="K940" s="5" t="str">
        <f t="shared" si="14"/>
        <v>April</v>
      </c>
    </row>
    <row r="941" spans="1:11" x14ac:dyDescent="0.3">
      <c r="A941" s="4">
        <v>45041</v>
      </c>
      <c r="B941" s="5" t="s">
        <v>32</v>
      </c>
      <c r="C941" s="5" t="s">
        <v>47</v>
      </c>
      <c r="D941" s="5" t="s">
        <v>48</v>
      </c>
      <c r="E941" s="5" t="s">
        <v>49</v>
      </c>
      <c r="F941" s="5" t="s">
        <v>37</v>
      </c>
      <c r="G941" s="5" t="s">
        <v>61</v>
      </c>
      <c r="H941" s="5">
        <v>7</v>
      </c>
      <c r="I941" s="5">
        <v>4933.0600000000004</v>
      </c>
      <c r="J941" s="5">
        <v>34531.42</v>
      </c>
      <c r="K941" s="5" t="str">
        <f t="shared" si="14"/>
        <v>April</v>
      </c>
    </row>
    <row r="942" spans="1:11" x14ac:dyDescent="0.3">
      <c r="A942" s="4">
        <v>45029</v>
      </c>
      <c r="B942" s="5" t="s">
        <v>16</v>
      </c>
      <c r="C942" s="5" t="s">
        <v>40</v>
      </c>
      <c r="D942" s="5" t="s">
        <v>41</v>
      </c>
      <c r="E942" s="5" t="s">
        <v>13</v>
      </c>
      <c r="F942" s="5" t="s">
        <v>14</v>
      </c>
      <c r="G942" s="5" t="s">
        <v>67</v>
      </c>
      <c r="H942" s="5">
        <v>3</v>
      </c>
      <c r="I942" s="5">
        <v>1270.1500000000001</v>
      </c>
      <c r="J942" s="5">
        <v>3810.45</v>
      </c>
      <c r="K942" s="5" t="str">
        <f t="shared" si="14"/>
        <v>April</v>
      </c>
    </row>
    <row r="943" spans="1:11" x14ac:dyDescent="0.3">
      <c r="A943" s="4">
        <v>45045</v>
      </c>
      <c r="B943" s="5" t="s">
        <v>16</v>
      </c>
      <c r="C943" s="5" t="s">
        <v>64</v>
      </c>
      <c r="D943" s="5" t="s">
        <v>48</v>
      </c>
      <c r="E943" s="5" t="s">
        <v>49</v>
      </c>
      <c r="F943" s="5" t="s">
        <v>20</v>
      </c>
      <c r="G943" s="5" t="s">
        <v>66</v>
      </c>
      <c r="H943" s="5">
        <v>3</v>
      </c>
      <c r="I943" s="5">
        <v>4955.22</v>
      </c>
      <c r="J943" s="5">
        <v>14865.66</v>
      </c>
      <c r="K943" s="5" t="str">
        <f t="shared" si="14"/>
        <v>April</v>
      </c>
    </row>
    <row r="944" spans="1:11" x14ac:dyDescent="0.3">
      <c r="A944" s="4">
        <v>45037</v>
      </c>
      <c r="B944" s="5" t="s">
        <v>22</v>
      </c>
      <c r="C944" s="5" t="s">
        <v>11</v>
      </c>
      <c r="D944" s="5" t="s">
        <v>12</v>
      </c>
      <c r="E944" s="5" t="s">
        <v>13</v>
      </c>
      <c r="F944" s="5" t="s">
        <v>20</v>
      </c>
      <c r="G944" s="5" t="s">
        <v>66</v>
      </c>
      <c r="H944" s="5">
        <v>8</v>
      </c>
      <c r="I944" s="5">
        <v>4091.1</v>
      </c>
      <c r="J944" s="5">
        <v>32728.799999999999</v>
      </c>
      <c r="K944" s="5" t="str">
        <f t="shared" si="14"/>
        <v>April</v>
      </c>
    </row>
    <row r="945" spans="1:11" x14ac:dyDescent="0.3">
      <c r="A945" s="4">
        <v>45024</v>
      </c>
      <c r="B945" s="5" t="s">
        <v>35</v>
      </c>
      <c r="C945" s="5" t="s">
        <v>54</v>
      </c>
      <c r="D945" s="5" t="s">
        <v>48</v>
      </c>
      <c r="E945" s="5" t="s">
        <v>49</v>
      </c>
      <c r="F945" s="5" t="s">
        <v>14</v>
      </c>
      <c r="G945" s="5" t="s">
        <v>67</v>
      </c>
      <c r="H945" s="5">
        <v>6</v>
      </c>
      <c r="I945" s="5">
        <v>1912.36</v>
      </c>
      <c r="J945" s="5">
        <v>11474.16</v>
      </c>
      <c r="K945" s="5" t="str">
        <f t="shared" si="14"/>
        <v>April</v>
      </c>
    </row>
    <row r="946" spans="1:11" x14ac:dyDescent="0.3">
      <c r="A946" s="4">
        <v>45037</v>
      </c>
      <c r="B946" s="5" t="s">
        <v>22</v>
      </c>
      <c r="C946" s="5" t="s">
        <v>50</v>
      </c>
      <c r="D946" s="5" t="s">
        <v>12</v>
      </c>
      <c r="E946" s="5" t="s">
        <v>13</v>
      </c>
      <c r="F946" s="5" t="s">
        <v>14</v>
      </c>
      <c r="G946" s="5" t="s">
        <v>15</v>
      </c>
      <c r="H946" s="5">
        <v>10</v>
      </c>
      <c r="I946" s="5">
        <v>2200.91</v>
      </c>
      <c r="J946" s="5">
        <v>22009.1</v>
      </c>
      <c r="K946" s="5" t="str">
        <f t="shared" si="14"/>
        <v>April</v>
      </c>
    </row>
    <row r="947" spans="1:11" x14ac:dyDescent="0.3">
      <c r="A947" s="4">
        <v>45043</v>
      </c>
      <c r="B947" s="5" t="s">
        <v>28</v>
      </c>
      <c r="C947" s="5" t="s">
        <v>36</v>
      </c>
      <c r="D947" s="5" t="s">
        <v>24</v>
      </c>
      <c r="E947" s="5" t="s">
        <v>19</v>
      </c>
      <c r="F947" s="5" t="s">
        <v>26</v>
      </c>
      <c r="G947" s="5" t="s">
        <v>43</v>
      </c>
      <c r="H947" s="5">
        <v>4</v>
      </c>
      <c r="I947" s="5">
        <v>3087.87</v>
      </c>
      <c r="J947" s="5">
        <v>12351.48</v>
      </c>
      <c r="K947" s="5" t="str">
        <f t="shared" si="14"/>
        <v>April</v>
      </c>
    </row>
    <row r="948" spans="1:11" x14ac:dyDescent="0.3">
      <c r="A948" s="4">
        <v>45017</v>
      </c>
      <c r="B948" s="5" t="s">
        <v>53</v>
      </c>
      <c r="C948" s="5" t="s">
        <v>47</v>
      </c>
      <c r="D948" s="5" t="s">
        <v>48</v>
      </c>
      <c r="E948" s="5" t="s">
        <v>49</v>
      </c>
      <c r="F948" s="5" t="s">
        <v>37</v>
      </c>
      <c r="G948" s="5" t="s">
        <v>61</v>
      </c>
      <c r="H948" s="5">
        <v>3</v>
      </c>
      <c r="I948" s="5">
        <v>3754.7</v>
      </c>
      <c r="J948" s="5">
        <v>11264.1</v>
      </c>
      <c r="K948" s="5" t="str">
        <f t="shared" si="14"/>
        <v>April</v>
      </c>
    </row>
    <row r="949" spans="1:11" x14ac:dyDescent="0.3">
      <c r="A949" s="4">
        <v>45018</v>
      </c>
      <c r="B949" s="5" t="s">
        <v>16</v>
      </c>
      <c r="C949" s="5" t="s">
        <v>23</v>
      </c>
      <c r="D949" s="5" t="s">
        <v>24</v>
      </c>
      <c r="E949" s="5" t="s">
        <v>19</v>
      </c>
      <c r="F949" s="5" t="s">
        <v>30</v>
      </c>
      <c r="G949" s="5" t="s">
        <v>56</v>
      </c>
      <c r="H949" s="5">
        <v>3</v>
      </c>
      <c r="I949" s="5">
        <v>1435.01</v>
      </c>
      <c r="J949" s="5">
        <v>4305.03</v>
      </c>
      <c r="K949" s="5" t="str">
        <f t="shared" si="14"/>
        <v>April</v>
      </c>
    </row>
    <row r="950" spans="1:11" x14ac:dyDescent="0.3">
      <c r="A950" s="4">
        <v>45044</v>
      </c>
      <c r="B950" s="5" t="s">
        <v>28</v>
      </c>
      <c r="C950" s="5" t="s">
        <v>17</v>
      </c>
      <c r="D950" s="5" t="s">
        <v>18</v>
      </c>
      <c r="E950" s="5" t="s">
        <v>19</v>
      </c>
      <c r="F950" s="5" t="s">
        <v>30</v>
      </c>
      <c r="G950" s="5" t="s">
        <v>58</v>
      </c>
      <c r="H950" s="5">
        <v>16</v>
      </c>
      <c r="I950" s="5">
        <v>4047.21</v>
      </c>
      <c r="J950" s="5">
        <v>64755.360000000001</v>
      </c>
      <c r="K950" s="5" t="str">
        <f t="shared" si="14"/>
        <v>April</v>
      </c>
    </row>
    <row r="951" spans="1:11" x14ac:dyDescent="0.3">
      <c r="A951" s="4">
        <v>45026</v>
      </c>
      <c r="B951" s="5" t="s">
        <v>32</v>
      </c>
      <c r="C951" s="5" t="s">
        <v>51</v>
      </c>
      <c r="D951" s="5" t="s">
        <v>41</v>
      </c>
      <c r="E951" s="5" t="s">
        <v>13</v>
      </c>
      <c r="F951" s="5" t="s">
        <v>30</v>
      </c>
      <c r="G951" s="5" t="s">
        <v>56</v>
      </c>
      <c r="H951" s="5">
        <v>18</v>
      </c>
      <c r="I951" s="5">
        <v>2825.07</v>
      </c>
      <c r="J951" s="5">
        <v>50851.26</v>
      </c>
      <c r="K951" s="5" t="str">
        <f t="shared" si="14"/>
        <v>April</v>
      </c>
    </row>
    <row r="952" spans="1:11" x14ac:dyDescent="0.3">
      <c r="A952" s="4">
        <v>45038</v>
      </c>
      <c r="B952" s="5" t="s">
        <v>53</v>
      </c>
      <c r="C952" s="5" t="s">
        <v>11</v>
      </c>
      <c r="D952" s="5" t="s">
        <v>12</v>
      </c>
      <c r="E952" s="5" t="s">
        <v>13</v>
      </c>
      <c r="F952" s="5" t="s">
        <v>20</v>
      </c>
      <c r="G952" s="5" t="s">
        <v>66</v>
      </c>
      <c r="H952" s="5">
        <v>16</v>
      </c>
      <c r="I952" s="5">
        <v>1090.18</v>
      </c>
      <c r="J952" s="5">
        <v>17442.88</v>
      </c>
      <c r="K952" s="5" t="str">
        <f t="shared" si="14"/>
        <v>April</v>
      </c>
    </row>
    <row r="953" spans="1:11" x14ac:dyDescent="0.3">
      <c r="A953" s="4">
        <v>45037</v>
      </c>
      <c r="B953" s="5" t="s">
        <v>53</v>
      </c>
      <c r="C953" s="5" t="s">
        <v>54</v>
      </c>
      <c r="D953" s="5" t="s">
        <v>48</v>
      </c>
      <c r="E953" s="5" t="s">
        <v>49</v>
      </c>
      <c r="F953" s="5" t="s">
        <v>30</v>
      </c>
      <c r="G953" s="5" t="s">
        <v>31</v>
      </c>
      <c r="H953" s="5">
        <v>16</v>
      </c>
      <c r="I953" s="5">
        <v>3263.65</v>
      </c>
      <c r="J953" s="5">
        <v>52218.400000000001</v>
      </c>
      <c r="K953" s="5" t="str">
        <f t="shared" si="14"/>
        <v>April</v>
      </c>
    </row>
    <row r="954" spans="1:11" x14ac:dyDescent="0.3">
      <c r="A954" s="4">
        <v>45046</v>
      </c>
      <c r="B954" s="5" t="s">
        <v>22</v>
      </c>
      <c r="C954" s="5" t="s">
        <v>29</v>
      </c>
      <c r="D954" s="5" t="s">
        <v>12</v>
      </c>
      <c r="E954" s="5" t="s">
        <v>13</v>
      </c>
      <c r="F954" s="5" t="s">
        <v>20</v>
      </c>
      <c r="G954" s="5" t="s">
        <v>60</v>
      </c>
      <c r="H954" s="5">
        <v>17</v>
      </c>
      <c r="I954" s="5">
        <v>4083.07</v>
      </c>
      <c r="J954" s="5">
        <v>69412.19</v>
      </c>
      <c r="K954" s="5" t="str">
        <f t="shared" si="14"/>
        <v>April</v>
      </c>
    </row>
    <row r="955" spans="1:11" x14ac:dyDescent="0.3">
      <c r="A955" s="4">
        <v>45029</v>
      </c>
      <c r="B955" s="5" t="s">
        <v>53</v>
      </c>
      <c r="C955" s="5" t="s">
        <v>23</v>
      </c>
      <c r="D955" s="5" t="s">
        <v>24</v>
      </c>
      <c r="E955" s="5" t="s">
        <v>19</v>
      </c>
      <c r="F955" s="5" t="s">
        <v>37</v>
      </c>
      <c r="G955" s="5" t="s">
        <v>42</v>
      </c>
      <c r="H955" s="5">
        <v>5</v>
      </c>
      <c r="I955" s="5">
        <v>1413.03</v>
      </c>
      <c r="J955" s="5">
        <v>7065.15</v>
      </c>
      <c r="K955" s="5" t="str">
        <f t="shared" si="14"/>
        <v>April</v>
      </c>
    </row>
    <row r="956" spans="1:11" x14ac:dyDescent="0.3">
      <c r="A956" s="4">
        <v>45033</v>
      </c>
      <c r="B956" s="5" t="s">
        <v>39</v>
      </c>
      <c r="C956" s="5" t="s">
        <v>51</v>
      </c>
      <c r="D956" s="5" t="s">
        <v>41</v>
      </c>
      <c r="E956" s="5" t="s">
        <v>13</v>
      </c>
      <c r="F956" s="5" t="s">
        <v>37</v>
      </c>
      <c r="G956" s="5" t="s">
        <v>62</v>
      </c>
      <c r="H956" s="5">
        <v>2</v>
      </c>
      <c r="I956" s="5">
        <v>1417.87</v>
      </c>
      <c r="J956" s="5">
        <v>2835.74</v>
      </c>
      <c r="K956" s="5" t="str">
        <f t="shared" si="14"/>
        <v>April</v>
      </c>
    </row>
    <row r="957" spans="1:11" x14ac:dyDescent="0.3">
      <c r="A957" s="4">
        <v>45017</v>
      </c>
      <c r="B957" s="5" t="s">
        <v>22</v>
      </c>
      <c r="C957" s="5" t="s">
        <v>23</v>
      </c>
      <c r="D957" s="5" t="s">
        <v>24</v>
      </c>
      <c r="E957" s="5" t="s">
        <v>19</v>
      </c>
      <c r="F957" s="5" t="s">
        <v>20</v>
      </c>
      <c r="G957" s="5" t="s">
        <v>66</v>
      </c>
      <c r="H957" s="5">
        <v>13</v>
      </c>
      <c r="I957" s="5">
        <v>513.05999999999995</v>
      </c>
      <c r="J957" s="5">
        <v>6669.78</v>
      </c>
      <c r="K957" s="5" t="str">
        <f t="shared" si="14"/>
        <v>April</v>
      </c>
    </row>
    <row r="958" spans="1:11" x14ac:dyDescent="0.3">
      <c r="A958" s="4">
        <v>45046</v>
      </c>
      <c r="B958" s="5" t="s">
        <v>53</v>
      </c>
      <c r="C958" s="5" t="s">
        <v>64</v>
      </c>
      <c r="D958" s="5" t="s">
        <v>48</v>
      </c>
      <c r="E958" s="5" t="s">
        <v>49</v>
      </c>
      <c r="F958" s="5" t="s">
        <v>26</v>
      </c>
      <c r="G958" s="5" t="s">
        <v>59</v>
      </c>
      <c r="H958" s="5">
        <v>10</v>
      </c>
      <c r="I958" s="5">
        <v>2682.33</v>
      </c>
      <c r="J958" s="5">
        <v>26823.3</v>
      </c>
      <c r="K958" s="5" t="str">
        <f t="shared" si="14"/>
        <v>April</v>
      </c>
    </row>
    <row r="959" spans="1:11" x14ac:dyDescent="0.3">
      <c r="A959" s="4">
        <v>45032</v>
      </c>
      <c r="B959" s="5" t="s">
        <v>46</v>
      </c>
      <c r="C959" s="5" t="s">
        <v>33</v>
      </c>
      <c r="D959" s="5" t="s">
        <v>18</v>
      </c>
      <c r="E959" s="5" t="s">
        <v>19</v>
      </c>
      <c r="F959" s="5" t="s">
        <v>30</v>
      </c>
      <c r="G959" s="5" t="s">
        <v>58</v>
      </c>
      <c r="H959" s="5">
        <v>4</v>
      </c>
      <c r="I959" s="5">
        <v>2395.66</v>
      </c>
      <c r="J959" s="5">
        <v>9582.64</v>
      </c>
      <c r="K959" s="5" t="str">
        <f t="shared" si="14"/>
        <v>April</v>
      </c>
    </row>
    <row r="960" spans="1:11" x14ac:dyDescent="0.3">
      <c r="A960" s="4">
        <v>45036</v>
      </c>
      <c r="B960" s="5" t="s">
        <v>53</v>
      </c>
      <c r="C960" s="5" t="s">
        <v>23</v>
      </c>
      <c r="D960" s="5" t="s">
        <v>24</v>
      </c>
      <c r="E960" s="5" t="s">
        <v>19</v>
      </c>
      <c r="F960" s="5" t="s">
        <v>20</v>
      </c>
      <c r="G960" s="5" t="s">
        <v>34</v>
      </c>
      <c r="H960" s="5">
        <v>16</v>
      </c>
      <c r="I960" s="5">
        <v>2580.42</v>
      </c>
      <c r="J960" s="5">
        <v>41286.720000000001</v>
      </c>
      <c r="K960" s="5" t="str">
        <f t="shared" si="14"/>
        <v>April</v>
      </c>
    </row>
    <row r="961" spans="1:11" x14ac:dyDescent="0.3">
      <c r="A961" s="4">
        <v>45043</v>
      </c>
      <c r="B961" s="5" t="s">
        <v>10</v>
      </c>
      <c r="C961" s="5" t="s">
        <v>47</v>
      </c>
      <c r="D961" s="5" t="s">
        <v>48</v>
      </c>
      <c r="E961" s="5" t="s">
        <v>49</v>
      </c>
      <c r="F961" s="5" t="s">
        <v>20</v>
      </c>
      <c r="G961" s="5" t="s">
        <v>66</v>
      </c>
      <c r="H961" s="5">
        <v>19</v>
      </c>
      <c r="I961" s="5">
        <v>2816.52</v>
      </c>
      <c r="J961" s="5">
        <v>53513.88</v>
      </c>
      <c r="K961" s="5" t="str">
        <f t="shared" si="14"/>
        <v>April</v>
      </c>
    </row>
    <row r="962" spans="1:11" x14ac:dyDescent="0.3">
      <c r="A962" s="4">
        <v>45044</v>
      </c>
      <c r="B962" s="5" t="s">
        <v>32</v>
      </c>
      <c r="C962" s="5" t="s">
        <v>25</v>
      </c>
      <c r="D962" s="5" t="s">
        <v>18</v>
      </c>
      <c r="E962" s="5" t="s">
        <v>19</v>
      </c>
      <c r="F962" s="5" t="s">
        <v>20</v>
      </c>
      <c r="G962" s="5" t="s">
        <v>21</v>
      </c>
      <c r="H962" s="5">
        <v>5</v>
      </c>
      <c r="I962" s="5">
        <v>4715.05</v>
      </c>
      <c r="J962" s="5">
        <v>23575.25</v>
      </c>
      <c r="K962" s="5" t="str">
        <f t="shared" ref="K962:K1001" si="15">TEXT(A962,"mmmm")</f>
        <v>April</v>
      </c>
    </row>
    <row r="963" spans="1:11" x14ac:dyDescent="0.3">
      <c r="A963" s="4">
        <v>45029</v>
      </c>
      <c r="B963" s="5" t="s">
        <v>53</v>
      </c>
      <c r="C963" s="5" t="s">
        <v>50</v>
      </c>
      <c r="D963" s="5" t="s">
        <v>12</v>
      </c>
      <c r="E963" s="5" t="s">
        <v>13</v>
      </c>
      <c r="F963" s="5" t="s">
        <v>37</v>
      </c>
      <c r="G963" s="5" t="s">
        <v>61</v>
      </c>
      <c r="H963" s="5">
        <v>12</v>
      </c>
      <c r="I963" s="5">
        <v>2489.14</v>
      </c>
      <c r="J963" s="5">
        <v>29869.68</v>
      </c>
      <c r="K963" s="5" t="str">
        <f t="shared" si="15"/>
        <v>April</v>
      </c>
    </row>
    <row r="964" spans="1:11" x14ac:dyDescent="0.3">
      <c r="A964" s="4">
        <v>45026</v>
      </c>
      <c r="B964" s="5" t="s">
        <v>46</v>
      </c>
      <c r="C964" s="5" t="s">
        <v>33</v>
      </c>
      <c r="D964" s="5" t="s">
        <v>18</v>
      </c>
      <c r="E964" s="5" t="s">
        <v>19</v>
      </c>
      <c r="F964" s="5" t="s">
        <v>26</v>
      </c>
      <c r="G964" s="5" t="s">
        <v>43</v>
      </c>
      <c r="H964" s="5">
        <v>4</v>
      </c>
      <c r="I964" s="5">
        <v>3831.39</v>
      </c>
      <c r="J964" s="5">
        <v>15325.56</v>
      </c>
      <c r="K964" s="5" t="str">
        <f t="shared" si="15"/>
        <v>April</v>
      </c>
    </row>
    <row r="965" spans="1:11" x14ac:dyDescent="0.3">
      <c r="A965" s="4">
        <v>45028</v>
      </c>
      <c r="B965" s="5" t="s">
        <v>35</v>
      </c>
      <c r="C965" s="5" t="s">
        <v>11</v>
      </c>
      <c r="D965" s="5" t="s">
        <v>12</v>
      </c>
      <c r="E965" s="5" t="s">
        <v>13</v>
      </c>
      <c r="F965" s="5" t="s">
        <v>30</v>
      </c>
      <c r="G965" s="5" t="s">
        <v>31</v>
      </c>
      <c r="H965" s="5">
        <v>4</v>
      </c>
      <c r="I965" s="5">
        <v>442.23</v>
      </c>
      <c r="J965" s="5">
        <v>1768.92</v>
      </c>
      <c r="K965" s="5" t="str">
        <f t="shared" si="15"/>
        <v>April</v>
      </c>
    </row>
    <row r="966" spans="1:11" x14ac:dyDescent="0.3">
      <c r="A966" s="4">
        <v>45034</v>
      </c>
      <c r="B966" s="5" t="s">
        <v>46</v>
      </c>
      <c r="C966" s="5" t="s">
        <v>65</v>
      </c>
      <c r="D966" s="5" t="s">
        <v>41</v>
      </c>
      <c r="E966" s="5" t="s">
        <v>13</v>
      </c>
      <c r="F966" s="5" t="s">
        <v>20</v>
      </c>
      <c r="G966" s="5" t="s">
        <v>66</v>
      </c>
      <c r="H966" s="5">
        <v>20</v>
      </c>
      <c r="I966" s="5">
        <v>3195.53</v>
      </c>
      <c r="J966" s="5">
        <v>63910.6</v>
      </c>
      <c r="K966" s="5" t="str">
        <f t="shared" si="15"/>
        <v>April</v>
      </c>
    </row>
    <row r="967" spans="1:11" x14ac:dyDescent="0.3">
      <c r="A967" s="4">
        <v>45034</v>
      </c>
      <c r="B967" s="5" t="s">
        <v>35</v>
      </c>
      <c r="C967" s="5" t="s">
        <v>47</v>
      </c>
      <c r="D967" s="5" t="s">
        <v>48</v>
      </c>
      <c r="E967" s="5" t="s">
        <v>49</v>
      </c>
      <c r="F967" s="5" t="s">
        <v>30</v>
      </c>
      <c r="G967" s="5" t="s">
        <v>31</v>
      </c>
      <c r="H967" s="5">
        <v>5</v>
      </c>
      <c r="I967" s="5">
        <v>3199.14</v>
      </c>
      <c r="J967" s="5">
        <v>15995.7</v>
      </c>
      <c r="K967" s="5" t="str">
        <f t="shared" si="15"/>
        <v>April</v>
      </c>
    </row>
    <row r="968" spans="1:11" x14ac:dyDescent="0.3">
      <c r="A968" s="4">
        <v>45022</v>
      </c>
      <c r="B968" s="5" t="s">
        <v>32</v>
      </c>
      <c r="C968" s="5" t="s">
        <v>55</v>
      </c>
      <c r="D968" s="5" t="s">
        <v>24</v>
      </c>
      <c r="E968" s="5" t="s">
        <v>19</v>
      </c>
      <c r="F968" s="5" t="s">
        <v>20</v>
      </c>
      <c r="G968" s="5" t="s">
        <v>60</v>
      </c>
      <c r="H968" s="5">
        <v>18</v>
      </c>
      <c r="I968" s="5">
        <v>2722.99</v>
      </c>
      <c r="J968" s="5">
        <v>49013.82</v>
      </c>
      <c r="K968" s="5" t="str">
        <f t="shared" si="15"/>
        <v>April</v>
      </c>
    </row>
    <row r="969" spans="1:11" x14ac:dyDescent="0.3">
      <c r="A969" s="4">
        <v>45037</v>
      </c>
      <c r="B969" s="5" t="s">
        <v>35</v>
      </c>
      <c r="C969" s="5" t="s">
        <v>55</v>
      </c>
      <c r="D969" s="5" t="s">
        <v>24</v>
      </c>
      <c r="E969" s="5" t="s">
        <v>19</v>
      </c>
      <c r="F969" s="5" t="s">
        <v>37</v>
      </c>
      <c r="G969" s="5" t="s">
        <v>62</v>
      </c>
      <c r="H969" s="5">
        <v>17</v>
      </c>
      <c r="I969" s="5">
        <v>1122.98</v>
      </c>
      <c r="J969" s="5">
        <v>19090.66</v>
      </c>
      <c r="K969" s="5" t="str">
        <f t="shared" si="15"/>
        <v>April</v>
      </c>
    </row>
    <row r="970" spans="1:11" x14ac:dyDescent="0.3">
      <c r="A970" s="4">
        <v>45037</v>
      </c>
      <c r="B970" s="5" t="s">
        <v>53</v>
      </c>
      <c r="C970" s="5" t="s">
        <v>55</v>
      </c>
      <c r="D970" s="5" t="s">
        <v>24</v>
      </c>
      <c r="E970" s="5" t="s">
        <v>19</v>
      </c>
      <c r="F970" s="5" t="s">
        <v>26</v>
      </c>
      <c r="G970" s="5" t="s">
        <v>59</v>
      </c>
      <c r="H970" s="5">
        <v>19</v>
      </c>
      <c r="I970" s="5">
        <v>4513.6000000000004</v>
      </c>
      <c r="J970" s="5">
        <v>85758.399999999994</v>
      </c>
      <c r="K970" s="5" t="str">
        <f t="shared" si="15"/>
        <v>April</v>
      </c>
    </row>
    <row r="971" spans="1:11" x14ac:dyDescent="0.3">
      <c r="A971" s="4">
        <v>45043</v>
      </c>
      <c r="B971" s="5" t="s">
        <v>32</v>
      </c>
      <c r="C971" s="5" t="s">
        <v>36</v>
      </c>
      <c r="D971" s="5" t="s">
        <v>24</v>
      </c>
      <c r="E971" s="5" t="s">
        <v>19</v>
      </c>
      <c r="F971" s="5" t="s">
        <v>26</v>
      </c>
      <c r="G971" s="5" t="s">
        <v>59</v>
      </c>
      <c r="H971" s="5">
        <v>6</v>
      </c>
      <c r="I971" s="5">
        <v>2069.96</v>
      </c>
      <c r="J971" s="5">
        <v>12419.76</v>
      </c>
      <c r="K971" s="5" t="str">
        <f t="shared" si="15"/>
        <v>April</v>
      </c>
    </row>
    <row r="972" spans="1:11" x14ac:dyDescent="0.3">
      <c r="A972" s="4">
        <v>45033</v>
      </c>
      <c r="B972" s="5" t="s">
        <v>28</v>
      </c>
      <c r="C972" s="5" t="s">
        <v>54</v>
      </c>
      <c r="D972" s="5" t="s">
        <v>48</v>
      </c>
      <c r="E972" s="5" t="s">
        <v>49</v>
      </c>
      <c r="F972" s="5" t="s">
        <v>26</v>
      </c>
      <c r="G972" s="5" t="s">
        <v>27</v>
      </c>
      <c r="H972" s="5">
        <v>19</v>
      </c>
      <c r="I972" s="5">
        <v>2253.92</v>
      </c>
      <c r="J972" s="5">
        <v>42824.480000000003</v>
      </c>
      <c r="K972" s="5" t="str">
        <f t="shared" si="15"/>
        <v>April</v>
      </c>
    </row>
    <row r="973" spans="1:11" x14ac:dyDescent="0.3">
      <c r="A973" s="4">
        <v>45043</v>
      </c>
      <c r="B973" s="5" t="s">
        <v>35</v>
      </c>
      <c r="C973" s="5" t="s">
        <v>23</v>
      </c>
      <c r="D973" s="5" t="s">
        <v>24</v>
      </c>
      <c r="E973" s="5" t="s">
        <v>19</v>
      </c>
      <c r="F973" s="5" t="s">
        <v>30</v>
      </c>
      <c r="G973" s="5" t="s">
        <v>56</v>
      </c>
      <c r="H973" s="5">
        <v>7</v>
      </c>
      <c r="I973" s="5">
        <v>4898.57</v>
      </c>
      <c r="J973" s="5">
        <v>34289.99</v>
      </c>
      <c r="K973" s="5" t="str">
        <f t="shared" si="15"/>
        <v>April</v>
      </c>
    </row>
    <row r="974" spans="1:11" x14ac:dyDescent="0.3">
      <c r="A974" s="4">
        <v>45027</v>
      </c>
      <c r="B974" s="5" t="s">
        <v>39</v>
      </c>
      <c r="C974" s="5" t="s">
        <v>23</v>
      </c>
      <c r="D974" s="5" t="s">
        <v>24</v>
      </c>
      <c r="E974" s="5" t="s">
        <v>19</v>
      </c>
      <c r="F974" s="5" t="s">
        <v>30</v>
      </c>
      <c r="G974" s="5" t="s">
        <v>56</v>
      </c>
      <c r="H974" s="5">
        <v>17</v>
      </c>
      <c r="I974" s="5">
        <v>3973.87</v>
      </c>
      <c r="J974" s="5">
        <v>67555.789999999994</v>
      </c>
      <c r="K974" s="5" t="str">
        <f t="shared" si="15"/>
        <v>April</v>
      </c>
    </row>
    <row r="975" spans="1:11" x14ac:dyDescent="0.3">
      <c r="A975" s="4">
        <v>45042</v>
      </c>
      <c r="B975" s="5" t="s">
        <v>35</v>
      </c>
      <c r="C975" s="5" t="s">
        <v>11</v>
      </c>
      <c r="D975" s="5" t="s">
        <v>12</v>
      </c>
      <c r="E975" s="5" t="s">
        <v>13</v>
      </c>
      <c r="F975" s="5" t="s">
        <v>37</v>
      </c>
      <c r="G975" s="5" t="s">
        <v>61</v>
      </c>
      <c r="H975" s="5">
        <v>20</v>
      </c>
      <c r="I975" s="5">
        <v>2163.9499999999998</v>
      </c>
      <c r="J975" s="5">
        <v>43279</v>
      </c>
      <c r="K975" s="5" t="str">
        <f t="shared" si="15"/>
        <v>April</v>
      </c>
    </row>
    <row r="976" spans="1:11" x14ac:dyDescent="0.3">
      <c r="A976" s="4">
        <v>45036</v>
      </c>
      <c r="B976" s="5" t="s">
        <v>32</v>
      </c>
      <c r="C976" s="5" t="s">
        <v>36</v>
      </c>
      <c r="D976" s="5" t="s">
        <v>24</v>
      </c>
      <c r="E976" s="5" t="s">
        <v>19</v>
      </c>
      <c r="F976" s="5" t="s">
        <v>20</v>
      </c>
      <c r="G976" s="5" t="s">
        <v>34</v>
      </c>
      <c r="H976" s="5">
        <v>18</v>
      </c>
      <c r="I976" s="5">
        <v>3989.44</v>
      </c>
      <c r="J976" s="5">
        <v>71809.919999999998</v>
      </c>
      <c r="K976" s="5" t="str">
        <f t="shared" si="15"/>
        <v>April</v>
      </c>
    </row>
    <row r="977" spans="1:11" x14ac:dyDescent="0.3">
      <c r="A977" s="4">
        <v>45025</v>
      </c>
      <c r="B977" s="5" t="s">
        <v>53</v>
      </c>
      <c r="C977" s="5" t="s">
        <v>51</v>
      </c>
      <c r="D977" s="5" t="s">
        <v>41</v>
      </c>
      <c r="E977" s="5" t="s">
        <v>13</v>
      </c>
      <c r="F977" s="5" t="s">
        <v>30</v>
      </c>
      <c r="G977" s="5" t="s">
        <v>58</v>
      </c>
      <c r="H977" s="5">
        <v>8</v>
      </c>
      <c r="I977" s="5">
        <v>2519.3000000000002</v>
      </c>
      <c r="J977" s="5">
        <v>20154.400000000001</v>
      </c>
      <c r="K977" s="5" t="str">
        <f t="shared" si="15"/>
        <v>April</v>
      </c>
    </row>
    <row r="978" spans="1:11" x14ac:dyDescent="0.3">
      <c r="A978" s="4">
        <v>45018</v>
      </c>
      <c r="B978" s="5" t="s">
        <v>28</v>
      </c>
      <c r="C978" s="5" t="s">
        <v>47</v>
      </c>
      <c r="D978" s="5" t="s">
        <v>48</v>
      </c>
      <c r="E978" s="5" t="s">
        <v>49</v>
      </c>
      <c r="F978" s="5" t="s">
        <v>37</v>
      </c>
      <c r="G978" s="5" t="s">
        <v>38</v>
      </c>
      <c r="H978" s="5">
        <v>1</v>
      </c>
      <c r="I978" s="5">
        <v>3187.31</v>
      </c>
      <c r="J978" s="5">
        <v>3187.31</v>
      </c>
      <c r="K978" s="5" t="str">
        <f t="shared" si="15"/>
        <v>April</v>
      </c>
    </row>
    <row r="979" spans="1:11" x14ac:dyDescent="0.3">
      <c r="A979" s="4">
        <v>45033</v>
      </c>
      <c r="B979" s="5" t="s">
        <v>44</v>
      </c>
      <c r="C979" s="5" t="s">
        <v>25</v>
      </c>
      <c r="D979" s="5" t="s">
        <v>18</v>
      </c>
      <c r="E979" s="5" t="s">
        <v>19</v>
      </c>
      <c r="F979" s="5" t="s">
        <v>14</v>
      </c>
      <c r="G979" s="5" t="s">
        <v>57</v>
      </c>
      <c r="H979" s="5">
        <v>8</v>
      </c>
      <c r="I979" s="5">
        <v>4740.97</v>
      </c>
      <c r="J979" s="5">
        <v>37927.760000000002</v>
      </c>
      <c r="K979" s="5" t="str">
        <f t="shared" si="15"/>
        <v>April</v>
      </c>
    </row>
    <row r="980" spans="1:11" x14ac:dyDescent="0.3">
      <c r="A980" s="4">
        <v>45026</v>
      </c>
      <c r="B980" s="5" t="s">
        <v>10</v>
      </c>
      <c r="C980" s="5" t="s">
        <v>25</v>
      </c>
      <c r="D980" s="5" t="s">
        <v>18</v>
      </c>
      <c r="E980" s="5" t="s">
        <v>19</v>
      </c>
      <c r="F980" s="5" t="s">
        <v>30</v>
      </c>
      <c r="G980" s="5" t="s">
        <v>52</v>
      </c>
      <c r="H980" s="5">
        <v>2</v>
      </c>
      <c r="I980" s="5">
        <v>1194.4000000000001</v>
      </c>
      <c r="J980" s="5">
        <v>2388.8000000000002</v>
      </c>
      <c r="K980" s="5" t="str">
        <f t="shared" si="15"/>
        <v>April</v>
      </c>
    </row>
    <row r="981" spans="1:11" x14ac:dyDescent="0.3">
      <c r="A981" s="4">
        <v>45030</v>
      </c>
      <c r="B981" s="5" t="s">
        <v>53</v>
      </c>
      <c r="C981" s="5" t="s">
        <v>17</v>
      </c>
      <c r="D981" s="5" t="s">
        <v>18</v>
      </c>
      <c r="E981" s="5" t="s">
        <v>19</v>
      </c>
      <c r="F981" s="5" t="s">
        <v>37</v>
      </c>
      <c r="G981" s="5" t="s">
        <v>42</v>
      </c>
      <c r="H981" s="5">
        <v>3</v>
      </c>
      <c r="I981" s="5">
        <v>413.26</v>
      </c>
      <c r="J981" s="5">
        <v>1239.78</v>
      </c>
      <c r="K981" s="5" t="str">
        <f t="shared" si="15"/>
        <v>April</v>
      </c>
    </row>
    <row r="982" spans="1:11" x14ac:dyDescent="0.3">
      <c r="A982" s="4">
        <v>45030</v>
      </c>
      <c r="B982" s="5" t="s">
        <v>35</v>
      </c>
      <c r="C982" s="5" t="s">
        <v>40</v>
      </c>
      <c r="D982" s="5" t="s">
        <v>41</v>
      </c>
      <c r="E982" s="5" t="s">
        <v>13</v>
      </c>
      <c r="F982" s="5" t="s">
        <v>26</v>
      </c>
      <c r="G982" s="5" t="s">
        <v>27</v>
      </c>
      <c r="H982" s="5">
        <v>4</v>
      </c>
      <c r="I982" s="5">
        <v>1906.89</v>
      </c>
      <c r="J982" s="5">
        <v>7627.56</v>
      </c>
      <c r="K982" s="5" t="str">
        <f t="shared" si="15"/>
        <v>April</v>
      </c>
    </row>
    <row r="983" spans="1:11" x14ac:dyDescent="0.3">
      <c r="A983" s="4">
        <v>45040</v>
      </c>
      <c r="B983" s="5" t="s">
        <v>16</v>
      </c>
      <c r="C983" s="5" t="s">
        <v>33</v>
      </c>
      <c r="D983" s="5" t="s">
        <v>18</v>
      </c>
      <c r="E983" s="5" t="s">
        <v>19</v>
      </c>
      <c r="F983" s="5" t="s">
        <v>20</v>
      </c>
      <c r="G983" s="5" t="s">
        <v>21</v>
      </c>
      <c r="H983" s="5">
        <v>19</v>
      </c>
      <c r="I983" s="5">
        <v>2636.08</v>
      </c>
      <c r="J983" s="5">
        <v>50085.52</v>
      </c>
      <c r="K983" s="5" t="str">
        <f t="shared" si="15"/>
        <v>April</v>
      </c>
    </row>
    <row r="984" spans="1:11" x14ac:dyDescent="0.3">
      <c r="A984" s="4">
        <v>45018</v>
      </c>
      <c r="B984" s="5" t="s">
        <v>44</v>
      </c>
      <c r="C984" s="5" t="s">
        <v>36</v>
      </c>
      <c r="D984" s="5" t="s">
        <v>24</v>
      </c>
      <c r="E984" s="5" t="s">
        <v>19</v>
      </c>
      <c r="F984" s="5" t="s">
        <v>37</v>
      </c>
      <c r="G984" s="5" t="s">
        <v>38</v>
      </c>
      <c r="H984" s="5">
        <v>14</v>
      </c>
      <c r="I984" s="5">
        <v>1247.48</v>
      </c>
      <c r="J984" s="5">
        <v>17464.72</v>
      </c>
      <c r="K984" s="5" t="str">
        <f t="shared" si="15"/>
        <v>April</v>
      </c>
    </row>
    <row r="985" spans="1:11" x14ac:dyDescent="0.3">
      <c r="A985" s="4">
        <v>45030</v>
      </c>
      <c r="B985" s="5" t="s">
        <v>44</v>
      </c>
      <c r="C985" s="5" t="s">
        <v>29</v>
      </c>
      <c r="D985" s="5" t="s">
        <v>12</v>
      </c>
      <c r="E985" s="5" t="s">
        <v>13</v>
      </c>
      <c r="F985" s="5" t="s">
        <v>37</v>
      </c>
      <c r="G985" s="5" t="s">
        <v>62</v>
      </c>
      <c r="H985" s="5">
        <v>15</v>
      </c>
      <c r="I985" s="5">
        <v>2796.48</v>
      </c>
      <c r="J985" s="5">
        <v>41947.199999999997</v>
      </c>
      <c r="K985" s="5" t="str">
        <f t="shared" si="15"/>
        <v>April</v>
      </c>
    </row>
    <row r="986" spans="1:11" x14ac:dyDescent="0.3">
      <c r="A986" s="4">
        <v>45031</v>
      </c>
      <c r="B986" s="5" t="s">
        <v>32</v>
      </c>
      <c r="C986" s="5" t="s">
        <v>33</v>
      </c>
      <c r="D986" s="5" t="s">
        <v>18</v>
      </c>
      <c r="E986" s="5" t="s">
        <v>19</v>
      </c>
      <c r="F986" s="5" t="s">
        <v>26</v>
      </c>
      <c r="G986" s="5" t="s">
        <v>27</v>
      </c>
      <c r="H986" s="5">
        <v>7</v>
      </c>
      <c r="I986" s="5">
        <v>1233.6300000000001</v>
      </c>
      <c r="J986" s="5">
        <v>8635.41</v>
      </c>
      <c r="K986" s="5" t="str">
        <f t="shared" si="15"/>
        <v>April</v>
      </c>
    </row>
    <row r="987" spans="1:11" x14ac:dyDescent="0.3">
      <c r="A987" s="4">
        <v>45025</v>
      </c>
      <c r="B987" s="5" t="s">
        <v>16</v>
      </c>
      <c r="C987" s="5" t="s">
        <v>36</v>
      </c>
      <c r="D987" s="5" t="s">
        <v>24</v>
      </c>
      <c r="E987" s="5" t="s">
        <v>19</v>
      </c>
      <c r="F987" s="5" t="s">
        <v>20</v>
      </c>
      <c r="G987" s="5" t="s">
        <v>34</v>
      </c>
      <c r="H987" s="5">
        <v>9</v>
      </c>
      <c r="I987" s="5">
        <v>3441.09</v>
      </c>
      <c r="J987" s="5">
        <v>30969.81</v>
      </c>
      <c r="K987" s="5" t="str">
        <f t="shared" si="15"/>
        <v>April</v>
      </c>
    </row>
    <row r="988" spans="1:11" x14ac:dyDescent="0.3">
      <c r="A988" s="4">
        <v>45040</v>
      </c>
      <c r="B988" s="5" t="s">
        <v>46</v>
      </c>
      <c r="C988" s="5" t="s">
        <v>64</v>
      </c>
      <c r="D988" s="5" t="s">
        <v>48</v>
      </c>
      <c r="E988" s="5" t="s">
        <v>49</v>
      </c>
      <c r="F988" s="5" t="s">
        <v>30</v>
      </c>
      <c r="G988" s="5" t="s">
        <v>31</v>
      </c>
      <c r="H988" s="5">
        <v>9</v>
      </c>
      <c r="I988" s="5">
        <v>4763.01</v>
      </c>
      <c r="J988" s="5">
        <v>42867.09</v>
      </c>
      <c r="K988" s="5" t="str">
        <f t="shared" si="15"/>
        <v>April</v>
      </c>
    </row>
    <row r="989" spans="1:11" x14ac:dyDescent="0.3">
      <c r="A989" s="4">
        <v>45029</v>
      </c>
      <c r="B989" s="5" t="s">
        <v>44</v>
      </c>
      <c r="C989" s="5" t="s">
        <v>65</v>
      </c>
      <c r="D989" s="5" t="s">
        <v>41</v>
      </c>
      <c r="E989" s="5" t="s">
        <v>13</v>
      </c>
      <c r="F989" s="5" t="s">
        <v>26</v>
      </c>
      <c r="G989" s="5" t="s">
        <v>59</v>
      </c>
      <c r="H989" s="5">
        <v>8</v>
      </c>
      <c r="I989" s="5">
        <v>826.71</v>
      </c>
      <c r="J989" s="5">
        <v>6613.68</v>
      </c>
      <c r="K989" s="5" t="str">
        <f t="shared" si="15"/>
        <v>April</v>
      </c>
    </row>
    <row r="990" spans="1:11" x14ac:dyDescent="0.3">
      <c r="A990" s="4">
        <v>45046</v>
      </c>
      <c r="B990" s="5" t="s">
        <v>32</v>
      </c>
      <c r="C990" s="5" t="s">
        <v>11</v>
      </c>
      <c r="D990" s="5" t="s">
        <v>12</v>
      </c>
      <c r="E990" s="5" t="s">
        <v>13</v>
      </c>
      <c r="F990" s="5" t="s">
        <v>26</v>
      </c>
      <c r="G990" s="5" t="s">
        <v>45</v>
      </c>
      <c r="H990" s="5">
        <v>18</v>
      </c>
      <c r="I990" s="5">
        <v>3271.29</v>
      </c>
      <c r="J990" s="5">
        <v>58883.22</v>
      </c>
      <c r="K990" s="5" t="str">
        <f t="shared" si="15"/>
        <v>April</v>
      </c>
    </row>
    <row r="991" spans="1:11" x14ac:dyDescent="0.3">
      <c r="A991" s="4">
        <v>45032</v>
      </c>
      <c r="B991" s="5" t="s">
        <v>32</v>
      </c>
      <c r="C991" s="5" t="s">
        <v>36</v>
      </c>
      <c r="D991" s="5" t="s">
        <v>24</v>
      </c>
      <c r="E991" s="5" t="s">
        <v>19</v>
      </c>
      <c r="F991" s="5" t="s">
        <v>30</v>
      </c>
      <c r="G991" s="5" t="s">
        <v>58</v>
      </c>
      <c r="H991" s="5">
        <v>1</v>
      </c>
      <c r="I991" s="5">
        <v>1628.88</v>
      </c>
      <c r="J991" s="5">
        <v>1628.88</v>
      </c>
      <c r="K991" s="5" t="str">
        <f t="shared" si="15"/>
        <v>April</v>
      </c>
    </row>
    <row r="992" spans="1:11" x14ac:dyDescent="0.3">
      <c r="A992" s="4">
        <v>45044</v>
      </c>
      <c r="B992" s="5" t="s">
        <v>22</v>
      </c>
      <c r="C992" s="5" t="s">
        <v>17</v>
      </c>
      <c r="D992" s="5" t="s">
        <v>18</v>
      </c>
      <c r="E992" s="5" t="s">
        <v>19</v>
      </c>
      <c r="F992" s="5" t="s">
        <v>14</v>
      </c>
      <c r="G992" s="5" t="s">
        <v>57</v>
      </c>
      <c r="H992" s="5">
        <v>20</v>
      </c>
      <c r="I992" s="5">
        <v>278.55</v>
      </c>
      <c r="J992" s="5">
        <v>5571</v>
      </c>
      <c r="K992" s="5" t="str">
        <f t="shared" si="15"/>
        <v>April</v>
      </c>
    </row>
    <row r="993" spans="1:11" x14ac:dyDescent="0.3">
      <c r="A993" s="4">
        <v>45029</v>
      </c>
      <c r="B993" s="5" t="s">
        <v>53</v>
      </c>
      <c r="C993" s="5" t="s">
        <v>55</v>
      </c>
      <c r="D993" s="5" t="s">
        <v>24</v>
      </c>
      <c r="E993" s="5" t="s">
        <v>19</v>
      </c>
      <c r="F993" s="5" t="s">
        <v>26</v>
      </c>
      <c r="G993" s="5" t="s">
        <v>59</v>
      </c>
      <c r="H993" s="5">
        <v>15</v>
      </c>
      <c r="I993" s="5">
        <v>2503.4699999999998</v>
      </c>
      <c r="J993" s="5">
        <v>37552.050000000003</v>
      </c>
      <c r="K993" s="5" t="str">
        <f t="shared" si="15"/>
        <v>April</v>
      </c>
    </row>
    <row r="994" spans="1:11" x14ac:dyDescent="0.3">
      <c r="A994" s="4">
        <v>45036</v>
      </c>
      <c r="B994" s="5" t="s">
        <v>10</v>
      </c>
      <c r="C994" s="5" t="s">
        <v>47</v>
      </c>
      <c r="D994" s="5" t="s">
        <v>48</v>
      </c>
      <c r="E994" s="5" t="s">
        <v>49</v>
      </c>
      <c r="F994" s="5" t="s">
        <v>14</v>
      </c>
      <c r="G994" s="5" t="s">
        <v>15</v>
      </c>
      <c r="H994" s="5">
        <v>17</v>
      </c>
      <c r="I994" s="5">
        <v>1005.44</v>
      </c>
      <c r="J994" s="5">
        <v>17092.48</v>
      </c>
      <c r="K994" s="5" t="str">
        <f t="shared" si="15"/>
        <v>April</v>
      </c>
    </row>
    <row r="995" spans="1:11" x14ac:dyDescent="0.3">
      <c r="A995" s="4">
        <v>45028</v>
      </c>
      <c r="B995" s="5" t="s">
        <v>10</v>
      </c>
      <c r="C995" s="5" t="s">
        <v>65</v>
      </c>
      <c r="D995" s="5" t="s">
        <v>41</v>
      </c>
      <c r="E995" s="5" t="s">
        <v>13</v>
      </c>
      <c r="F995" s="5" t="s">
        <v>37</v>
      </c>
      <c r="G995" s="5" t="s">
        <v>38</v>
      </c>
      <c r="H995" s="5">
        <v>1</v>
      </c>
      <c r="I995" s="5">
        <v>2362.15</v>
      </c>
      <c r="J995" s="5">
        <v>2362.15</v>
      </c>
      <c r="K995" s="5" t="str">
        <f t="shared" si="15"/>
        <v>April</v>
      </c>
    </row>
    <row r="996" spans="1:11" x14ac:dyDescent="0.3">
      <c r="A996" s="4">
        <v>45036</v>
      </c>
      <c r="B996" s="5" t="s">
        <v>44</v>
      </c>
      <c r="C996" s="5" t="s">
        <v>25</v>
      </c>
      <c r="D996" s="5" t="s">
        <v>18</v>
      </c>
      <c r="E996" s="5" t="s">
        <v>19</v>
      </c>
      <c r="F996" s="5" t="s">
        <v>37</v>
      </c>
      <c r="G996" s="5" t="s">
        <v>42</v>
      </c>
      <c r="H996" s="5">
        <v>16</v>
      </c>
      <c r="I996" s="5">
        <v>1064.93</v>
      </c>
      <c r="J996" s="5">
        <v>17038.88</v>
      </c>
      <c r="K996" s="5" t="str">
        <f t="shared" si="15"/>
        <v>April</v>
      </c>
    </row>
    <row r="997" spans="1:11" x14ac:dyDescent="0.3">
      <c r="A997" s="4">
        <v>45021</v>
      </c>
      <c r="B997" s="5" t="s">
        <v>46</v>
      </c>
      <c r="C997" s="5" t="s">
        <v>50</v>
      </c>
      <c r="D997" s="5" t="s">
        <v>12</v>
      </c>
      <c r="E997" s="5" t="s">
        <v>13</v>
      </c>
      <c r="F997" s="5" t="s">
        <v>30</v>
      </c>
      <c r="G997" s="5" t="s">
        <v>56</v>
      </c>
      <c r="H997" s="5">
        <v>4</v>
      </c>
      <c r="I997" s="5">
        <v>1208.42</v>
      </c>
      <c r="J997" s="5">
        <v>4833.68</v>
      </c>
      <c r="K997" s="5" t="str">
        <f t="shared" si="15"/>
        <v>April</v>
      </c>
    </row>
    <row r="998" spans="1:11" x14ac:dyDescent="0.3">
      <c r="A998" s="4">
        <v>45025</v>
      </c>
      <c r="B998" s="5" t="s">
        <v>10</v>
      </c>
      <c r="C998" s="5" t="s">
        <v>47</v>
      </c>
      <c r="D998" s="5" t="s">
        <v>48</v>
      </c>
      <c r="E998" s="5" t="s">
        <v>49</v>
      </c>
      <c r="F998" s="5" t="s">
        <v>14</v>
      </c>
      <c r="G998" s="5" t="s">
        <v>67</v>
      </c>
      <c r="H998" s="5">
        <v>7</v>
      </c>
      <c r="I998" s="5">
        <v>3273.61</v>
      </c>
      <c r="J998" s="5">
        <v>22915.27</v>
      </c>
      <c r="K998" s="5" t="str">
        <f t="shared" si="15"/>
        <v>April</v>
      </c>
    </row>
    <row r="999" spans="1:11" x14ac:dyDescent="0.3">
      <c r="A999" s="4">
        <v>45036</v>
      </c>
      <c r="B999" s="5" t="s">
        <v>44</v>
      </c>
      <c r="C999" s="5" t="s">
        <v>11</v>
      </c>
      <c r="D999" s="5" t="s">
        <v>12</v>
      </c>
      <c r="E999" s="5" t="s">
        <v>13</v>
      </c>
      <c r="F999" s="5" t="s">
        <v>26</v>
      </c>
      <c r="G999" s="5" t="s">
        <v>43</v>
      </c>
      <c r="H999" s="5">
        <v>10</v>
      </c>
      <c r="I999" s="5">
        <v>1018.19</v>
      </c>
      <c r="J999" s="5">
        <v>10181.9</v>
      </c>
      <c r="K999" s="5" t="str">
        <f t="shared" si="15"/>
        <v>April</v>
      </c>
    </row>
    <row r="1000" spans="1:11" x14ac:dyDescent="0.3">
      <c r="A1000" s="4">
        <v>45021</v>
      </c>
      <c r="B1000" s="5" t="s">
        <v>10</v>
      </c>
      <c r="C1000" s="5" t="s">
        <v>40</v>
      </c>
      <c r="D1000" s="5" t="s">
        <v>41</v>
      </c>
      <c r="E1000" s="5" t="s">
        <v>13</v>
      </c>
      <c r="F1000" s="5" t="s">
        <v>26</v>
      </c>
      <c r="G1000" s="5" t="s">
        <v>43</v>
      </c>
      <c r="H1000" s="5">
        <v>4</v>
      </c>
      <c r="I1000" s="5">
        <v>3300.36</v>
      </c>
      <c r="J1000" s="5">
        <v>13201.44</v>
      </c>
      <c r="K1000" s="5" t="str">
        <f t="shared" si="15"/>
        <v>April</v>
      </c>
    </row>
    <row r="1001" spans="1:11" x14ac:dyDescent="0.3">
      <c r="A1001" s="4">
        <v>45034</v>
      </c>
      <c r="B1001" s="5" t="s">
        <v>22</v>
      </c>
      <c r="C1001" s="5" t="s">
        <v>47</v>
      </c>
      <c r="D1001" s="5" t="s">
        <v>48</v>
      </c>
      <c r="E1001" s="5" t="s">
        <v>49</v>
      </c>
      <c r="F1001" s="5" t="s">
        <v>30</v>
      </c>
      <c r="G1001" s="5" t="s">
        <v>58</v>
      </c>
      <c r="H1001" s="5">
        <v>2</v>
      </c>
      <c r="I1001" s="5">
        <v>2338.61</v>
      </c>
      <c r="J1001" s="5">
        <v>4677.22</v>
      </c>
      <c r="K1001" s="5" t="str">
        <f t="shared" si="15"/>
        <v>April</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Pivot table</vt:lpstr>
      <vt:lpstr>Detail1</vt:lpstr>
      <vt:lpstr>DASHBOARD</vt:lpstr>
      <vt:lpstr>Sales_Data</vt:lpstr>
      <vt:lpstr>'Pivot table'!Print_Titles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Satish Dhawale</dc:creator>
  <cp:lastModifiedBy>BHASKAR SAHU</cp:lastModifiedBy>
  <dcterms:created xsi:type="dcterms:W3CDTF">2024-12-18T09:13:38Z</dcterms:created>
  <dcterms:modified xsi:type="dcterms:W3CDTF">2025-05-18T14:28:26Z</dcterms:modified>
</cp:coreProperties>
</file>