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GITHUB/MATTEO/"/>
    </mc:Choice>
  </mc:AlternateContent>
  <xr:revisionPtr revIDLastSave="0" documentId="13_ncr:1_{943B7D66-9B85-2D41-B8CD-9304AF738B62}" xr6:coauthVersionLast="47" xr6:coauthVersionMax="47" xr10:uidLastSave="{00000000-0000-0000-0000-000000000000}"/>
  <bookViews>
    <workbookView xWindow="5880" yWindow="760" windowWidth="19120" windowHeight="17220" activeTab="6" xr2:uid="{F12DD72A-356F-704F-8B7F-24BCFD7A1FFB}"/>
  </bookViews>
  <sheets>
    <sheet name="BSA" sheetId="4" r:id="rId1"/>
    <sheet name="E2.SAP" sheetId="11" r:id="rId2"/>
    <sheet name="E2.MAP" sheetId="1" r:id="rId3"/>
    <sheet name="E2.DAP" sheetId="12" r:id="rId4"/>
    <sheet name="E2.HR" sheetId="2" r:id="rId5"/>
    <sheet name="E2.CO" sheetId="3" r:id="rId6"/>
    <sheet name="E2.SV" sheetId="14" r:id="rId7"/>
    <sheet name="E2.IOP_d" sheetId="6" r:id="rId8"/>
    <sheet name="E2.IOP_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J10" i="16"/>
  <c r="B10" i="16"/>
  <c r="F3" i="14"/>
  <c r="G3" i="14"/>
  <c r="H3" i="14"/>
  <c r="I3" i="14"/>
  <c r="J3" i="14"/>
  <c r="F4" i="14"/>
  <c r="G4" i="14"/>
  <c r="H4" i="14"/>
  <c r="I4" i="14"/>
  <c r="J4" i="14"/>
  <c r="F5" i="14"/>
  <c r="G5" i="14"/>
  <c r="H5" i="14"/>
  <c r="I5" i="14"/>
  <c r="J5" i="14"/>
  <c r="J10" i="14" s="1"/>
  <c r="F6" i="14"/>
  <c r="G6" i="14"/>
  <c r="H6" i="14"/>
  <c r="I6" i="14"/>
  <c r="J6" i="14"/>
  <c r="F7" i="14"/>
  <c r="G7" i="14"/>
  <c r="H7" i="14"/>
  <c r="I7" i="14"/>
  <c r="J7" i="14"/>
  <c r="F8" i="14"/>
  <c r="G8" i="14"/>
  <c r="H8" i="14"/>
  <c r="I8" i="14"/>
  <c r="J8" i="14"/>
  <c r="B4" i="14"/>
  <c r="B5" i="14"/>
  <c r="B6" i="14"/>
  <c r="B7" i="14"/>
  <c r="B8" i="14"/>
  <c r="J10" i="6"/>
  <c r="I10" i="6"/>
  <c r="H10" i="6"/>
  <c r="G10" i="6"/>
  <c r="F10" i="6"/>
  <c r="E10" i="6"/>
  <c r="D10" i="6"/>
  <c r="C10" i="6"/>
  <c r="B10" i="6"/>
  <c r="J10" i="3"/>
  <c r="I10" i="3"/>
  <c r="H10" i="3"/>
  <c r="G10" i="3"/>
  <c r="F10" i="3"/>
  <c r="E10" i="3"/>
  <c r="D10" i="3"/>
  <c r="C10" i="3"/>
  <c r="B10" i="3"/>
  <c r="J10" i="2"/>
  <c r="I10" i="2"/>
  <c r="H10" i="2"/>
  <c r="G10" i="2"/>
  <c r="F10" i="2"/>
  <c r="E10" i="2"/>
  <c r="D10" i="2"/>
  <c r="C10" i="2"/>
  <c r="B10" i="2"/>
  <c r="J10" i="12"/>
  <c r="I10" i="12"/>
  <c r="H10" i="12"/>
  <c r="G10" i="12"/>
  <c r="F10" i="12"/>
  <c r="E10" i="12"/>
  <c r="D10" i="12"/>
  <c r="C10" i="12"/>
  <c r="B10" i="12"/>
  <c r="J10" i="1"/>
  <c r="I10" i="1"/>
  <c r="H10" i="1"/>
  <c r="G10" i="1"/>
  <c r="F10" i="1"/>
  <c r="E10" i="1"/>
  <c r="D10" i="1"/>
  <c r="C10" i="1"/>
  <c r="B10" i="1"/>
  <c r="C10" i="11"/>
  <c r="B10" i="11"/>
  <c r="F10" i="11"/>
  <c r="G10" i="11"/>
  <c r="H10" i="11"/>
  <c r="I10" i="11"/>
  <c r="J10" i="11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3" i="14"/>
  <c r="D3" i="14"/>
  <c r="E3" i="14"/>
  <c r="B3" i="14"/>
  <c r="D10" i="11"/>
  <c r="E10" i="11"/>
  <c r="F10" i="14" l="1"/>
  <c r="G10" i="14"/>
  <c r="H10" i="14"/>
  <c r="I10" i="14"/>
  <c r="E10" i="14"/>
  <c r="C10" i="14"/>
  <c r="D10" i="14"/>
  <c r="B10" i="14"/>
</calcChain>
</file>

<file path=xl/sharedStrings.xml><?xml version="1.0" encoding="utf-8"?>
<sst xmlns="http://schemas.openxmlformats.org/spreadsheetml/2006/main" count="71" uniqueCount="9">
  <si>
    <t>M01</t>
  </si>
  <si>
    <t>M02</t>
  </si>
  <si>
    <t>M03</t>
  </si>
  <si>
    <t>M04</t>
  </si>
  <si>
    <t>M05</t>
  </si>
  <si>
    <t>M06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</si>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</sst>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A13" sqref="A8:B13"/>
    </sheetView>
  </sheetViews>
  <sheetFormatPr baseColWidth="10" defaultRowHeight="16" x14ac:dyDescent="0.2"/>
  <sheetData>
    <row r="1" spans="1:2" x14ac:dyDescent="0.2">
      <c r="A1" s="2"/>
      <c r="B1" s="4" t="s">
        <v>6</v>
      </c>
    </row>
    <row r="2" spans="1:2" x14ac:dyDescent="0.2">
      <c r="A2" s="4" t="s">
        <v>0</v>
      </c>
      <c r="B2" s="2">
        <v>1.954</v>
      </c>
    </row>
    <row r="3" spans="1:2" x14ac:dyDescent="0.2">
      <c r="A3" s="4" t="s">
        <v>1</v>
      </c>
      <c r="B3" s="2">
        <v>1.99</v>
      </c>
    </row>
    <row r="4" spans="1:2" x14ac:dyDescent="0.2">
      <c r="A4" s="4" t="s">
        <v>2</v>
      </c>
      <c r="B4" s="2">
        <v>1.905</v>
      </c>
    </row>
    <row r="5" spans="1:2" x14ac:dyDescent="0.2">
      <c r="A5" s="4" t="s">
        <v>3</v>
      </c>
      <c r="B5" s="2">
        <v>1.9670000000000001</v>
      </c>
    </row>
    <row r="6" spans="1:2" x14ac:dyDescent="0.2">
      <c r="A6" s="4" t="s">
        <v>4</v>
      </c>
      <c r="B6" s="2">
        <v>1.962</v>
      </c>
    </row>
    <row r="7" spans="1:2" x14ac:dyDescent="0.2">
      <c r="A7" s="4" t="s">
        <v>5</v>
      </c>
      <c r="B7" s="2">
        <v>1.8280000000000001</v>
      </c>
    </row>
    <row r="8" spans="1:2" x14ac:dyDescent="0.2">
      <c r="A8" s="4"/>
      <c r="B8" s="2"/>
    </row>
    <row r="9" spans="1:2" x14ac:dyDescent="0.2">
      <c r="A9" s="4"/>
      <c r="B9" s="2"/>
    </row>
    <row r="10" spans="1:2" x14ac:dyDescent="0.2">
      <c r="A10" s="4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J12"/>
  <sheetViews>
    <sheetView zoomScale="125"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158</v>
      </c>
      <c r="C3">
        <v>140</v>
      </c>
      <c r="D3">
        <v>150</v>
      </c>
      <c r="E3">
        <v>159</v>
      </c>
      <c r="F3">
        <v>176</v>
      </c>
      <c r="G3">
        <v>180</v>
      </c>
      <c r="H3">
        <v>180</v>
      </c>
      <c r="I3">
        <v>180</v>
      </c>
      <c r="J3">
        <v>180</v>
      </c>
    </row>
    <row r="4" spans="1:10" x14ac:dyDescent="0.2">
      <c r="A4" s="3" t="s">
        <v>1</v>
      </c>
      <c r="B4">
        <v>107</v>
      </c>
      <c r="C4">
        <v>117</v>
      </c>
      <c r="D4">
        <v>120</v>
      </c>
      <c r="E4">
        <v>110</v>
      </c>
      <c r="F4">
        <v>120</v>
      </c>
      <c r="G4">
        <v>116</v>
      </c>
      <c r="H4">
        <v>120</v>
      </c>
      <c r="I4">
        <v>141</v>
      </c>
      <c r="J4">
        <v>148</v>
      </c>
    </row>
    <row r="5" spans="1:10" x14ac:dyDescent="0.2">
      <c r="A5" s="3" t="s">
        <v>2</v>
      </c>
      <c r="B5">
        <v>134</v>
      </c>
      <c r="C5">
        <v>137</v>
      </c>
      <c r="D5">
        <v>133</v>
      </c>
      <c r="E5">
        <v>136</v>
      </c>
      <c r="F5">
        <v>136</v>
      </c>
      <c r="G5">
        <v>132</v>
      </c>
      <c r="H5">
        <v>134</v>
      </c>
      <c r="I5">
        <v>137</v>
      </c>
      <c r="J5">
        <v>134</v>
      </c>
    </row>
    <row r="6" spans="1:10" x14ac:dyDescent="0.2">
      <c r="A6" s="3" t="s">
        <v>3</v>
      </c>
      <c r="B6">
        <v>126</v>
      </c>
      <c r="C6">
        <v>120</v>
      </c>
      <c r="D6">
        <v>118</v>
      </c>
      <c r="E6">
        <v>112</v>
      </c>
      <c r="F6">
        <v>122</v>
      </c>
      <c r="G6">
        <v>135</v>
      </c>
      <c r="H6">
        <v>129</v>
      </c>
      <c r="I6">
        <v>127</v>
      </c>
      <c r="J6">
        <v>125</v>
      </c>
    </row>
    <row r="7" spans="1:10" x14ac:dyDescent="0.2">
      <c r="A7" s="3" t="s">
        <v>4</v>
      </c>
      <c r="B7">
        <v>97</v>
      </c>
      <c r="C7">
        <v>110</v>
      </c>
      <c r="D7">
        <v>114</v>
      </c>
      <c r="E7">
        <v>114</v>
      </c>
      <c r="F7">
        <v>114</v>
      </c>
      <c r="G7">
        <v>108</v>
      </c>
      <c r="H7">
        <v>128</v>
      </c>
      <c r="I7">
        <v>119</v>
      </c>
      <c r="J7">
        <v>113</v>
      </c>
    </row>
    <row r="8" spans="1:10" x14ac:dyDescent="0.2">
      <c r="A8" s="3" t="s">
        <v>5</v>
      </c>
      <c r="B8">
        <v>100</v>
      </c>
      <c r="C8">
        <v>101</v>
      </c>
      <c r="D8">
        <v>104</v>
      </c>
      <c r="E8">
        <v>108</v>
      </c>
      <c r="F8">
        <v>111</v>
      </c>
      <c r="G8">
        <v>113</v>
      </c>
      <c r="H8">
        <v>113</v>
      </c>
      <c r="I8">
        <v>113</v>
      </c>
      <c r="J8">
        <v>113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120.33333333333333</v>
      </c>
      <c r="C10">
        <f>AVERAGE(C3:C8)</f>
        <v>120.83333333333333</v>
      </c>
      <c r="D10">
        <f t="shared" ref="D10:F10" si="0">AVERAGE(D3:D8)</f>
        <v>123.16666666666667</v>
      </c>
      <c r="E10">
        <f t="shared" si="0"/>
        <v>123.16666666666667</v>
      </c>
      <c r="F10">
        <f t="shared" si="0"/>
        <v>129.83333333333334</v>
      </c>
      <c r="G10">
        <f t="shared" ref="G10:J10" si="1">AVERAGE(G3:G8)</f>
        <v>130.66666666666666</v>
      </c>
      <c r="H10">
        <f t="shared" si="1"/>
        <v>134</v>
      </c>
      <c r="I10">
        <f t="shared" si="1"/>
        <v>136.16666666666666</v>
      </c>
      <c r="J10">
        <f t="shared" si="1"/>
        <v>135.5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J12"/>
  <sheetViews>
    <sheetView zoomScale="125"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75</v>
      </c>
      <c r="C3">
        <v>70</v>
      </c>
      <c r="D3">
        <v>76</v>
      </c>
      <c r="E3">
        <v>79</v>
      </c>
      <c r="F3">
        <v>85</v>
      </c>
      <c r="G3">
        <v>82</v>
      </c>
      <c r="H3">
        <v>82</v>
      </c>
      <c r="I3">
        <v>96</v>
      </c>
      <c r="J3">
        <v>101</v>
      </c>
    </row>
    <row r="4" spans="1:10" x14ac:dyDescent="0.2">
      <c r="A4" s="3" t="s">
        <v>1</v>
      </c>
      <c r="B4">
        <v>62</v>
      </c>
      <c r="C4">
        <v>71</v>
      </c>
      <c r="D4">
        <v>68</v>
      </c>
      <c r="E4">
        <v>67</v>
      </c>
      <c r="F4">
        <v>73</v>
      </c>
      <c r="G4">
        <v>73</v>
      </c>
      <c r="H4">
        <v>72</v>
      </c>
      <c r="I4">
        <v>84</v>
      </c>
      <c r="J4">
        <v>91</v>
      </c>
    </row>
    <row r="5" spans="1:10" x14ac:dyDescent="0.2">
      <c r="A5" s="3" t="s">
        <v>2</v>
      </c>
      <c r="B5">
        <v>102</v>
      </c>
      <c r="C5">
        <v>105</v>
      </c>
      <c r="D5">
        <v>102</v>
      </c>
      <c r="E5">
        <v>105</v>
      </c>
      <c r="F5">
        <v>107</v>
      </c>
      <c r="G5">
        <v>96</v>
      </c>
      <c r="H5">
        <v>102</v>
      </c>
      <c r="I5">
        <v>101</v>
      </c>
      <c r="J5">
        <v>103</v>
      </c>
    </row>
    <row r="6" spans="1:10" x14ac:dyDescent="0.2">
      <c r="A6" s="3" t="s">
        <v>3</v>
      </c>
      <c r="B6">
        <v>71</v>
      </c>
      <c r="C6">
        <v>63</v>
      </c>
      <c r="D6">
        <v>67</v>
      </c>
      <c r="E6">
        <v>64</v>
      </c>
      <c r="F6">
        <v>67</v>
      </c>
      <c r="G6">
        <v>76</v>
      </c>
      <c r="H6">
        <v>70</v>
      </c>
      <c r="I6">
        <v>66</v>
      </c>
      <c r="J6">
        <v>64</v>
      </c>
    </row>
    <row r="7" spans="1:10" x14ac:dyDescent="0.2">
      <c r="A7" s="3" t="s">
        <v>4</v>
      </c>
      <c r="B7">
        <v>67</v>
      </c>
      <c r="C7">
        <v>75</v>
      </c>
      <c r="D7">
        <v>79</v>
      </c>
      <c r="E7">
        <v>78</v>
      </c>
      <c r="F7">
        <v>79</v>
      </c>
      <c r="G7">
        <v>75</v>
      </c>
      <c r="H7">
        <v>87</v>
      </c>
      <c r="I7">
        <v>78</v>
      </c>
      <c r="J7">
        <v>70</v>
      </c>
    </row>
    <row r="8" spans="1:10" x14ac:dyDescent="0.2">
      <c r="A8" s="3" t="s">
        <v>5</v>
      </c>
      <c r="B8">
        <v>78</v>
      </c>
      <c r="C8">
        <v>74</v>
      </c>
      <c r="D8">
        <v>74</v>
      </c>
      <c r="E8">
        <v>75</v>
      </c>
      <c r="F8">
        <v>78</v>
      </c>
      <c r="G8">
        <v>78</v>
      </c>
      <c r="H8">
        <v>78</v>
      </c>
      <c r="I8">
        <v>80</v>
      </c>
      <c r="J8">
        <v>80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75.833333333333329</v>
      </c>
      <c r="C10">
        <f>AVERAGE(C3:C8)</f>
        <v>76.333333333333329</v>
      </c>
      <c r="D10">
        <f t="shared" ref="D10:J10" si="0">AVERAGE(D3:D8)</f>
        <v>77.666666666666671</v>
      </c>
      <c r="E10">
        <f t="shared" si="0"/>
        <v>78</v>
      </c>
      <c r="F10">
        <f t="shared" si="0"/>
        <v>81.5</v>
      </c>
      <c r="G10">
        <f t="shared" si="0"/>
        <v>80</v>
      </c>
      <c r="H10">
        <f t="shared" si="0"/>
        <v>81.833333333333329</v>
      </c>
      <c r="I10">
        <f t="shared" si="0"/>
        <v>84.166666666666671</v>
      </c>
      <c r="J10">
        <f t="shared" si="0"/>
        <v>84.833333333333329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J10"/>
  <sheetViews>
    <sheetView zoomScale="125"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58</v>
      </c>
      <c r="C3">
        <v>53</v>
      </c>
      <c r="D3">
        <v>59</v>
      </c>
      <c r="E3">
        <v>59</v>
      </c>
      <c r="F3">
        <v>66</v>
      </c>
      <c r="G3">
        <v>62</v>
      </c>
      <c r="H3">
        <v>62</v>
      </c>
      <c r="I3">
        <v>73</v>
      </c>
      <c r="J3">
        <v>77</v>
      </c>
    </row>
    <row r="4" spans="1:10" x14ac:dyDescent="0.2">
      <c r="A4" s="3" t="s">
        <v>1</v>
      </c>
      <c r="B4">
        <v>48</v>
      </c>
      <c r="C4">
        <v>55</v>
      </c>
      <c r="D4">
        <v>53</v>
      </c>
      <c r="E4">
        <v>53</v>
      </c>
      <c r="F4">
        <v>57</v>
      </c>
      <c r="G4">
        <v>58</v>
      </c>
      <c r="H4">
        <v>56</v>
      </c>
      <c r="I4">
        <v>66</v>
      </c>
      <c r="J4">
        <v>72</v>
      </c>
    </row>
    <row r="5" spans="1:10" x14ac:dyDescent="0.2">
      <c r="A5" s="3" t="s">
        <v>2</v>
      </c>
      <c r="B5">
        <v>82</v>
      </c>
      <c r="C5">
        <v>86</v>
      </c>
      <c r="D5">
        <v>84</v>
      </c>
      <c r="E5">
        <v>87</v>
      </c>
      <c r="F5">
        <v>90</v>
      </c>
      <c r="G5">
        <v>78</v>
      </c>
      <c r="H5">
        <v>85</v>
      </c>
      <c r="I5">
        <v>81</v>
      </c>
      <c r="J5">
        <v>83</v>
      </c>
    </row>
    <row r="6" spans="1:10" x14ac:dyDescent="0.2">
      <c r="A6" s="3" t="s">
        <v>3</v>
      </c>
      <c r="B6">
        <v>55</v>
      </c>
      <c r="C6">
        <v>47</v>
      </c>
      <c r="D6">
        <v>53</v>
      </c>
      <c r="E6">
        <v>49</v>
      </c>
      <c r="F6">
        <v>53</v>
      </c>
      <c r="G6">
        <v>61</v>
      </c>
      <c r="H6">
        <v>55</v>
      </c>
      <c r="I6">
        <v>51</v>
      </c>
      <c r="J6">
        <v>50</v>
      </c>
    </row>
    <row r="7" spans="1:10" x14ac:dyDescent="0.2">
      <c r="A7" s="3" t="s">
        <v>4</v>
      </c>
      <c r="B7">
        <v>50</v>
      </c>
      <c r="C7">
        <v>58</v>
      </c>
      <c r="D7">
        <v>61</v>
      </c>
      <c r="E7">
        <v>61</v>
      </c>
      <c r="F7">
        <v>62</v>
      </c>
      <c r="G7">
        <v>58</v>
      </c>
      <c r="H7">
        <v>69</v>
      </c>
      <c r="I7">
        <v>59</v>
      </c>
      <c r="J7">
        <v>48</v>
      </c>
    </row>
    <row r="8" spans="1:10" x14ac:dyDescent="0.2">
      <c r="A8" s="3" t="s">
        <v>5</v>
      </c>
      <c r="B8">
        <v>69</v>
      </c>
      <c r="C8">
        <v>62</v>
      </c>
      <c r="D8">
        <v>62</v>
      </c>
      <c r="E8">
        <v>62</v>
      </c>
      <c r="F8">
        <v>63</v>
      </c>
      <c r="G8">
        <v>64</v>
      </c>
      <c r="H8">
        <v>64</v>
      </c>
      <c r="I8">
        <v>66</v>
      </c>
      <c r="J8">
        <v>65</v>
      </c>
    </row>
    <row r="9" spans="1:10" x14ac:dyDescent="0.2">
      <c r="A9" s="3"/>
      <c r="B9" s="1"/>
    </row>
    <row r="10" spans="1:10" x14ac:dyDescent="0.2">
      <c r="A10" s="3" t="s">
        <v>7</v>
      </c>
      <c r="B10">
        <f>AVERAGE(B3:B8)</f>
        <v>60.333333333333336</v>
      </c>
      <c r="C10">
        <f>AVERAGE(C3:C8)</f>
        <v>60.166666666666664</v>
      </c>
      <c r="D10">
        <f t="shared" ref="D10:J10" si="0">AVERAGE(D3:D8)</f>
        <v>62</v>
      </c>
      <c r="E10">
        <f t="shared" si="0"/>
        <v>61.833333333333336</v>
      </c>
      <c r="F10">
        <f t="shared" si="0"/>
        <v>65.166666666666671</v>
      </c>
      <c r="G10">
        <f t="shared" si="0"/>
        <v>63.5</v>
      </c>
      <c r="H10">
        <f t="shared" si="0"/>
        <v>65.166666666666671</v>
      </c>
      <c r="I10">
        <f t="shared" si="0"/>
        <v>66</v>
      </c>
      <c r="J10">
        <f t="shared" si="0"/>
        <v>65.833333333333329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J12"/>
  <sheetViews>
    <sheetView zoomScale="125"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77</v>
      </c>
      <c r="C3">
        <v>77</v>
      </c>
      <c r="D3">
        <v>79</v>
      </c>
      <c r="E3">
        <v>71</v>
      </c>
      <c r="F3">
        <v>76</v>
      </c>
      <c r="G3">
        <v>71</v>
      </c>
      <c r="H3">
        <v>77</v>
      </c>
      <c r="I3">
        <v>73</v>
      </c>
      <c r="J3">
        <v>74</v>
      </c>
    </row>
    <row r="4" spans="1:10" x14ac:dyDescent="0.2">
      <c r="A4" s="3" t="s">
        <v>1</v>
      </c>
      <c r="B4">
        <v>71</v>
      </c>
      <c r="C4">
        <v>73</v>
      </c>
      <c r="D4">
        <v>74</v>
      </c>
      <c r="E4">
        <v>67</v>
      </c>
      <c r="F4">
        <v>68</v>
      </c>
      <c r="G4">
        <v>69</v>
      </c>
      <c r="H4">
        <v>65</v>
      </c>
      <c r="I4">
        <v>67</v>
      </c>
      <c r="J4">
        <v>64</v>
      </c>
    </row>
    <row r="5" spans="1:10" x14ac:dyDescent="0.2">
      <c r="A5" s="3" t="s">
        <v>2</v>
      </c>
      <c r="B5">
        <v>76</v>
      </c>
      <c r="C5">
        <v>78</v>
      </c>
      <c r="D5">
        <v>79</v>
      </c>
      <c r="E5">
        <v>82</v>
      </c>
      <c r="F5">
        <v>81</v>
      </c>
      <c r="G5">
        <v>86</v>
      </c>
      <c r="H5">
        <v>86</v>
      </c>
      <c r="I5">
        <v>81</v>
      </c>
      <c r="J5">
        <v>81</v>
      </c>
    </row>
    <row r="6" spans="1:10" x14ac:dyDescent="0.2">
      <c r="A6" s="3" t="s">
        <v>3</v>
      </c>
      <c r="B6">
        <v>68</v>
      </c>
      <c r="C6">
        <v>68</v>
      </c>
      <c r="D6">
        <v>70</v>
      </c>
      <c r="E6">
        <v>62</v>
      </c>
      <c r="F6">
        <v>57</v>
      </c>
      <c r="G6">
        <v>60</v>
      </c>
      <c r="H6">
        <v>51</v>
      </c>
      <c r="I6">
        <v>54</v>
      </c>
      <c r="J6">
        <v>53</v>
      </c>
    </row>
    <row r="7" spans="1:10" x14ac:dyDescent="0.2">
      <c r="A7" s="3" t="s">
        <v>4</v>
      </c>
      <c r="B7">
        <v>75</v>
      </c>
      <c r="C7">
        <v>69</v>
      </c>
      <c r="D7">
        <v>75</v>
      </c>
      <c r="E7">
        <v>69</v>
      </c>
      <c r="F7">
        <v>69</v>
      </c>
      <c r="G7">
        <v>66</v>
      </c>
      <c r="H7">
        <v>68</v>
      </c>
      <c r="I7">
        <v>68</v>
      </c>
      <c r="J7">
        <v>62</v>
      </c>
    </row>
    <row r="8" spans="1:10" x14ac:dyDescent="0.2">
      <c r="A8" s="3" t="s">
        <v>5</v>
      </c>
      <c r="B8">
        <v>57</v>
      </c>
      <c r="C8">
        <v>55</v>
      </c>
      <c r="D8">
        <v>53</v>
      </c>
      <c r="E8">
        <v>51</v>
      </c>
      <c r="F8">
        <v>55</v>
      </c>
      <c r="G8">
        <v>57</v>
      </c>
      <c r="H8">
        <v>57</v>
      </c>
      <c r="I8">
        <v>55</v>
      </c>
      <c r="J8">
        <v>54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70.666666666666671</v>
      </c>
      <c r="C10">
        <f>AVERAGE(C3:C8)</f>
        <v>70</v>
      </c>
      <c r="D10">
        <f t="shared" ref="D10:J10" si="0">AVERAGE(D3:D8)</f>
        <v>71.666666666666671</v>
      </c>
      <c r="E10">
        <f t="shared" si="0"/>
        <v>67</v>
      </c>
      <c r="F10">
        <f t="shared" si="0"/>
        <v>67.666666666666671</v>
      </c>
      <c r="G10">
        <f t="shared" si="0"/>
        <v>68.166666666666671</v>
      </c>
      <c r="H10">
        <f t="shared" si="0"/>
        <v>67.333333333333329</v>
      </c>
      <c r="I10">
        <f t="shared" si="0"/>
        <v>66.333333333333329</v>
      </c>
      <c r="J10">
        <f t="shared" si="0"/>
        <v>64.666666666666671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J12"/>
  <sheetViews>
    <sheetView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6.8019999999999996</v>
      </c>
      <c r="C3">
        <v>7.3970000000000002</v>
      </c>
      <c r="D3">
        <v>7.57</v>
      </c>
      <c r="E3">
        <v>6.22</v>
      </c>
      <c r="F3">
        <v>6.8819999999999997</v>
      </c>
      <c r="G3">
        <v>6.9390000000000001</v>
      </c>
      <c r="H3">
        <v>7.0629999999999997</v>
      </c>
      <c r="I3">
        <v>6.7960000000000003</v>
      </c>
      <c r="J3">
        <v>7.2270000000000003</v>
      </c>
    </row>
    <row r="4" spans="1:10" x14ac:dyDescent="0.2">
      <c r="A4" s="3" t="s">
        <v>1</v>
      </c>
      <c r="B4">
        <v>6.5750000000000002</v>
      </c>
      <c r="C4">
        <v>7.2539999999999996</v>
      </c>
      <c r="D4">
        <v>7.2770000000000001</v>
      </c>
      <c r="E4">
        <v>6.7720000000000002</v>
      </c>
      <c r="F4">
        <v>6.7309999999999999</v>
      </c>
      <c r="G4">
        <v>6.5970000000000004</v>
      </c>
      <c r="H4">
        <v>6.2510000000000003</v>
      </c>
      <c r="I4">
        <v>5.8179999999999996</v>
      </c>
      <c r="J4">
        <v>6.3010000000000002</v>
      </c>
    </row>
    <row r="5" spans="1:10" x14ac:dyDescent="0.2">
      <c r="A5" s="3" t="s">
        <v>2</v>
      </c>
      <c r="B5">
        <v>5.8540000000000001</v>
      </c>
      <c r="C5">
        <v>6.0449999999999999</v>
      </c>
      <c r="D5">
        <v>6.0110000000000001</v>
      </c>
      <c r="E5">
        <v>5.8470000000000004</v>
      </c>
      <c r="F5">
        <v>5.5880000000000001</v>
      </c>
      <c r="G5">
        <v>5.76</v>
      </c>
      <c r="H5">
        <v>5.6459999999999999</v>
      </c>
      <c r="I5">
        <v>5.6719999999999997</v>
      </c>
      <c r="J5">
        <v>5.4720000000000004</v>
      </c>
    </row>
    <row r="6" spans="1:10" x14ac:dyDescent="0.2">
      <c r="A6" s="3" t="s">
        <v>3</v>
      </c>
      <c r="B6">
        <v>7.9039999999999999</v>
      </c>
      <c r="C6">
        <v>8.0269999999999992</v>
      </c>
      <c r="D6">
        <v>7.1639999999999997</v>
      </c>
      <c r="E6">
        <v>7.2930000000000001</v>
      </c>
      <c r="F6">
        <v>7.5910000000000002</v>
      </c>
      <c r="G6">
        <v>6.4790000000000001</v>
      </c>
      <c r="H6">
        <v>6.5460000000000003</v>
      </c>
      <c r="I6">
        <v>6.0140000000000002</v>
      </c>
      <c r="J6">
        <v>5.5339999999999998</v>
      </c>
    </row>
    <row r="7" spans="1:10" x14ac:dyDescent="0.2">
      <c r="A7" s="3" t="s">
        <v>4</v>
      </c>
      <c r="B7">
        <v>4.6399999999999997</v>
      </c>
      <c r="C7">
        <v>5.2640000000000002</v>
      </c>
      <c r="D7">
        <v>4.7679999999999998</v>
      </c>
      <c r="E7">
        <v>4.9329999999999998</v>
      </c>
      <c r="F7">
        <v>4.9119999999999999</v>
      </c>
      <c r="G7">
        <v>4.72</v>
      </c>
      <c r="H7">
        <v>5.0279999999999996</v>
      </c>
      <c r="I7">
        <v>4.2670000000000003</v>
      </c>
      <c r="J7">
        <v>4.5010000000000003</v>
      </c>
    </row>
    <row r="8" spans="1:10" x14ac:dyDescent="0.2">
      <c r="A8" s="3" t="s">
        <v>5</v>
      </c>
      <c r="B8">
        <v>4.8650000000000002</v>
      </c>
      <c r="C8">
        <v>4.0659999999999998</v>
      </c>
      <c r="D8">
        <v>4.0430000000000001</v>
      </c>
      <c r="E8">
        <v>4.8380000000000001</v>
      </c>
      <c r="F8">
        <v>4.2779999999999996</v>
      </c>
      <c r="G8">
        <v>3.9969999999999999</v>
      </c>
      <c r="H8">
        <v>4.0990000000000002</v>
      </c>
      <c r="I8">
        <v>4.4939999999999998</v>
      </c>
      <c r="J8">
        <v>4.3079999999999998</v>
      </c>
    </row>
    <row r="9" spans="1:10" x14ac:dyDescent="0.2">
      <c r="A9" s="3"/>
      <c r="B9" s="1"/>
    </row>
    <row r="10" spans="1:10" x14ac:dyDescent="0.2">
      <c r="A10" s="3" t="s">
        <v>7</v>
      </c>
      <c r="B10">
        <f>AVERAGE(B3:B8)</f>
        <v>6.1066666666666665</v>
      </c>
      <c r="C10">
        <f>AVERAGE(C3:C8)</f>
        <v>6.3421666666666674</v>
      </c>
      <c r="D10">
        <f t="shared" ref="D10:J10" si="0">AVERAGE(D3:D8)</f>
        <v>6.1388333333333334</v>
      </c>
      <c r="E10">
        <f t="shared" si="0"/>
        <v>5.9838333333333331</v>
      </c>
      <c r="F10">
        <f t="shared" si="0"/>
        <v>5.9969999999999999</v>
      </c>
      <c r="G10">
        <f t="shared" si="0"/>
        <v>5.7486666666666659</v>
      </c>
      <c r="H10">
        <f>AVERAGE(H3:H8)</f>
        <v>5.7721666666666662</v>
      </c>
      <c r="I10">
        <f t="shared" si="0"/>
        <v>5.5101666666666667</v>
      </c>
      <c r="J10">
        <f t="shared" si="0"/>
        <v>5.5571666666666673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J12"/>
  <sheetViews>
    <sheetView tabSelected="1" workbookViewId="0">
      <selection activeCell="E8" sqref="E8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f>'E2.CO'!B3/'E2.HR'!B3*1000</f>
        <v>88.337662337662323</v>
      </c>
      <c r="C3" s="1">
        <f>'E2.CO'!C3/'E2.HR'!C3*1000</f>
        <v>96.064935064935057</v>
      </c>
      <c r="D3" s="1">
        <f>'E2.CO'!D3/'E2.HR'!D3*1000</f>
        <v>95.822784810126592</v>
      </c>
      <c r="E3" s="1">
        <f>'E2.CO'!E3/'E2.HR'!E3*1000</f>
        <v>87.605633802816897</v>
      </c>
      <c r="F3" s="1">
        <f>'E2.CO'!F3/'E2.HR'!F3*1000</f>
        <v>90.55263157894737</v>
      </c>
      <c r="G3" s="1">
        <f>'E2.CO'!G3/'E2.HR'!G3*1000</f>
        <v>97.732394366197184</v>
      </c>
      <c r="H3" s="1">
        <f>'E2.CO'!H3/'E2.HR'!H3*1000</f>
        <v>91.727272727272734</v>
      </c>
      <c r="I3" s="1">
        <f>'E2.CO'!I3/'E2.HR'!I3*1000</f>
        <v>93.095890410958901</v>
      </c>
      <c r="J3" s="1">
        <f>'E2.CO'!J3/'E2.HR'!J3*1000</f>
        <v>97.662162162162176</v>
      </c>
    </row>
    <row r="4" spans="1:10" x14ac:dyDescent="0.2">
      <c r="A4" s="3" t="s">
        <v>1</v>
      </c>
      <c r="B4" s="1">
        <f>'E2.CO'!B4/'E2.HR'!B4*1000</f>
        <v>92.605633802816897</v>
      </c>
      <c r="C4" s="1">
        <f>'E2.CO'!B4/'E2.HR'!B4*1000</f>
        <v>92.605633802816897</v>
      </c>
      <c r="D4" s="1">
        <f>'E2.CO'!C4/'E2.HR'!C4*1000</f>
        <v>99.369863013698634</v>
      </c>
      <c r="E4" s="1">
        <f>'E2.CO'!D4/'E2.HR'!D4*1000</f>
        <v>98.337837837837839</v>
      </c>
      <c r="F4" s="1">
        <f>'E2.CO'!E4/'E2.HR'!E4*1000</f>
        <v>101.07462686567165</v>
      </c>
      <c r="G4" s="1">
        <f>'E2.CO'!F4/'E2.HR'!F4*1000</f>
        <v>98.985294117647058</v>
      </c>
      <c r="H4" s="1">
        <f>'E2.CO'!G4/'E2.HR'!G4*1000</f>
        <v>95.608695652173921</v>
      </c>
      <c r="I4" s="1">
        <f>'E2.CO'!H4/'E2.HR'!H4*1000</f>
        <v>96.169230769230765</v>
      </c>
      <c r="J4" s="1">
        <f>'E2.CO'!I4/'E2.HR'!I4*1000</f>
        <v>86.835820895522389</v>
      </c>
    </row>
    <row r="5" spans="1:10" x14ac:dyDescent="0.2">
      <c r="A5" s="3" t="s">
        <v>2</v>
      </c>
      <c r="B5" s="1">
        <f>'E2.CO'!B5/'E2.HR'!B5*1000</f>
        <v>77.026315789473685</v>
      </c>
      <c r="C5" s="1">
        <f>'E2.CO'!B5/'E2.HR'!B5*1000</f>
        <v>77.026315789473685</v>
      </c>
      <c r="D5" s="1">
        <f>'E2.CO'!C5/'E2.HR'!C5*1000</f>
        <v>77.5</v>
      </c>
      <c r="E5" s="1">
        <f>'E2.CO'!D5/'E2.HR'!D5*1000</f>
        <v>76.088607594936718</v>
      </c>
      <c r="F5" s="1">
        <f>'E2.CO'!E5/'E2.HR'!E5*1000</f>
        <v>71.304878048780495</v>
      </c>
      <c r="G5" s="1">
        <f>'E2.CO'!F5/'E2.HR'!F5*1000</f>
        <v>68.987654320987644</v>
      </c>
      <c r="H5" s="1">
        <f>'E2.CO'!G5/'E2.HR'!G5*1000</f>
        <v>66.976744186046503</v>
      </c>
      <c r="I5" s="1">
        <f>'E2.CO'!H5/'E2.HR'!H5*1000</f>
        <v>65.651162790697668</v>
      </c>
      <c r="J5" s="1">
        <f>'E2.CO'!I5/'E2.HR'!I5*1000</f>
        <v>70.024691358024697</v>
      </c>
    </row>
    <row r="6" spans="1:10" x14ac:dyDescent="0.2">
      <c r="A6" s="3" t="s">
        <v>3</v>
      </c>
      <c r="B6" s="1">
        <f>'E2.CO'!B6/'E2.HR'!B6*1000</f>
        <v>116.23529411764706</v>
      </c>
      <c r="C6" s="1">
        <f>'E2.CO'!B6/'E2.HR'!B6*1000</f>
        <v>116.23529411764706</v>
      </c>
      <c r="D6" s="1">
        <f>'E2.CO'!C6/'E2.HR'!C6*1000</f>
        <v>118.04411764705881</v>
      </c>
      <c r="E6" s="1">
        <f>'E2.CO'!D6/'E2.HR'!D6*1000</f>
        <v>102.34285714285714</v>
      </c>
      <c r="F6" s="1">
        <f>'E2.CO'!E6/'E2.HR'!E6*1000</f>
        <v>117.62903225806453</v>
      </c>
      <c r="G6" s="1">
        <f>'E2.CO'!F6/'E2.HR'!F6*1000</f>
        <v>133.17543859649123</v>
      </c>
      <c r="H6" s="1">
        <f>'E2.CO'!G6/'E2.HR'!G6*1000</f>
        <v>107.98333333333333</v>
      </c>
      <c r="I6" s="1">
        <f>'E2.CO'!H6/'E2.HR'!H6*1000</f>
        <v>128.35294117647058</v>
      </c>
      <c r="J6" s="1">
        <f>'E2.CO'!I6/'E2.HR'!I6*1000</f>
        <v>111.37037037037037</v>
      </c>
    </row>
    <row r="7" spans="1:10" x14ac:dyDescent="0.2">
      <c r="A7" s="3" t="s">
        <v>4</v>
      </c>
      <c r="B7" s="1">
        <f>'E2.CO'!B7/'E2.HR'!B7*1000</f>
        <v>61.86666666666666</v>
      </c>
      <c r="C7" s="1">
        <f>'E2.CO'!B7/'E2.HR'!B7*1000</f>
        <v>61.86666666666666</v>
      </c>
      <c r="D7" s="1">
        <f>'E2.CO'!C7/'E2.HR'!C7*1000</f>
        <v>76.28985507246378</v>
      </c>
      <c r="E7" s="1">
        <f>'E2.CO'!D7/'E2.HR'!D7*1000</f>
        <v>63.573333333333331</v>
      </c>
      <c r="F7" s="1">
        <f>'E2.CO'!E7/'E2.HR'!E7*1000</f>
        <v>71.492753623188406</v>
      </c>
      <c r="G7" s="1">
        <f>'E2.CO'!F7/'E2.HR'!F7*1000</f>
        <v>71.188405797101453</v>
      </c>
      <c r="H7" s="1">
        <f>'E2.CO'!G7/'E2.HR'!G7*1000</f>
        <v>71.515151515151516</v>
      </c>
      <c r="I7" s="1">
        <f>'E2.CO'!H7/'E2.HR'!H7*1000</f>
        <v>73.941176470588232</v>
      </c>
      <c r="J7" s="1">
        <f>'E2.CO'!I7/'E2.HR'!I7*1000</f>
        <v>62.75</v>
      </c>
    </row>
    <row r="8" spans="1:10" x14ac:dyDescent="0.2">
      <c r="A8" s="3" t="s">
        <v>5</v>
      </c>
      <c r="B8" s="1">
        <f>'E2.CO'!B8/'E2.HR'!B8*1000</f>
        <v>85.350877192982452</v>
      </c>
      <c r="C8" s="1">
        <f>'E2.CO'!B8/'E2.HR'!B8*1000</f>
        <v>85.350877192982452</v>
      </c>
      <c r="D8" s="1">
        <f>'E2.CO'!C8/'E2.HR'!C8*1000</f>
        <v>73.927272727272737</v>
      </c>
      <c r="E8" s="1">
        <f>'E2.CO'!D8/'E2.HR'!D8*1000</f>
        <v>76.283018867924525</v>
      </c>
      <c r="F8" s="1">
        <f>'E2.CO'!E8/'E2.HR'!E8*1000</f>
        <v>94.862745098039213</v>
      </c>
      <c r="G8" s="1">
        <f>'E2.CO'!F8/'E2.HR'!F8*1000</f>
        <v>77.781818181818181</v>
      </c>
      <c r="H8" s="1">
        <f>'E2.CO'!G8/'E2.HR'!G8*1000</f>
        <v>70.122807017543863</v>
      </c>
      <c r="I8" s="1">
        <f>'E2.CO'!H8/'E2.HR'!H8*1000</f>
        <v>71.912280701754383</v>
      </c>
      <c r="J8" s="1">
        <f>'E2.CO'!I8/'E2.HR'!I8*1000</f>
        <v>81.709090909090918</v>
      </c>
    </row>
    <row r="9" spans="1:10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3" t="s">
        <v>7</v>
      </c>
      <c r="B10">
        <f>AVERAGE(B3:B8)</f>
        <v>86.903741651208179</v>
      </c>
      <c r="C10">
        <f>AVERAGE(C3:C8)</f>
        <v>88.191620439086975</v>
      </c>
      <c r="D10">
        <f t="shared" ref="D10:J10" si="0">AVERAGE(D3:D8)</f>
        <v>90.158982211770081</v>
      </c>
      <c r="E10">
        <f t="shared" si="0"/>
        <v>84.038548096617745</v>
      </c>
      <c r="F10">
        <f t="shared" si="0"/>
        <v>91.152777912115269</v>
      </c>
      <c r="G10">
        <f t="shared" si="0"/>
        <v>91.30850089670713</v>
      </c>
      <c r="H10">
        <f t="shared" si="0"/>
        <v>83.989000738586981</v>
      </c>
      <c r="I10">
        <f t="shared" si="0"/>
        <v>88.187113719950091</v>
      </c>
      <c r="J10">
        <f t="shared" si="0"/>
        <v>85.05868928252842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J12"/>
  <sheetViews>
    <sheetView topLeftCell="A2"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16.8</v>
      </c>
      <c r="C3" s="1">
        <v>15.1</v>
      </c>
      <c r="D3" s="1">
        <v>17.2</v>
      </c>
      <c r="E3" s="1">
        <v>13.5</v>
      </c>
      <c r="F3">
        <v>14.5</v>
      </c>
      <c r="G3">
        <v>15.5</v>
      </c>
      <c r="H3">
        <v>16.5</v>
      </c>
      <c r="I3">
        <v>14.3</v>
      </c>
      <c r="J3">
        <v>13.5</v>
      </c>
    </row>
    <row r="4" spans="1:10" x14ac:dyDescent="0.2">
      <c r="A4" s="3" t="s">
        <v>1</v>
      </c>
      <c r="B4" s="1">
        <v>20.3</v>
      </c>
      <c r="C4" s="1">
        <v>22.3</v>
      </c>
      <c r="D4" s="1">
        <v>22.4</v>
      </c>
      <c r="E4">
        <v>23.7</v>
      </c>
      <c r="F4">
        <v>18.2</v>
      </c>
      <c r="G4">
        <v>21.3</v>
      </c>
      <c r="H4">
        <v>19.8</v>
      </c>
      <c r="I4">
        <v>19</v>
      </c>
      <c r="J4">
        <v>18.5</v>
      </c>
    </row>
    <row r="5" spans="1:10" x14ac:dyDescent="0.2">
      <c r="A5" s="3" t="s">
        <v>2</v>
      </c>
      <c r="B5" s="1">
        <v>21.5</v>
      </c>
      <c r="C5" s="1">
        <v>21.8</v>
      </c>
      <c r="D5" s="1">
        <v>23.4</v>
      </c>
      <c r="E5">
        <v>21.2</v>
      </c>
      <c r="F5">
        <v>21.9</v>
      </c>
      <c r="G5">
        <v>19.5</v>
      </c>
      <c r="H5">
        <v>22</v>
      </c>
      <c r="I5">
        <v>21.3</v>
      </c>
      <c r="J5">
        <v>20.5</v>
      </c>
    </row>
    <row r="6" spans="1:10" x14ac:dyDescent="0.2">
      <c r="A6" s="3" t="s">
        <v>3</v>
      </c>
      <c r="B6" s="1">
        <v>24.8</v>
      </c>
      <c r="C6" s="1">
        <v>25.1</v>
      </c>
      <c r="D6" s="1">
        <v>31.4</v>
      </c>
      <c r="E6">
        <v>30.6</v>
      </c>
      <c r="F6">
        <v>26.4</v>
      </c>
      <c r="G6">
        <v>25.3</v>
      </c>
      <c r="H6">
        <v>25.3</v>
      </c>
      <c r="I6">
        <v>24.5</v>
      </c>
      <c r="J6">
        <v>23</v>
      </c>
    </row>
    <row r="7" spans="1:10" x14ac:dyDescent="0.2">
      <c r="A7" s="3" t="s">
        <v>4</v>
      </c>
      <c r="B7" s="1">
        <v>13.6</v>
      </c>
      <c r="C7" s="1">
        <v>14.8</v>
      </c>
      <c r="D7" s="1">
        <v>15.2</v>
      </c>
      <c r="E7">
        <v>12.5</v>
      </c>
      <c r="F7">
        <v>14.3</v>
      </c>
      <c r="G7">
        <v>11.7</v>
      </c>
      <c r="H7">
        <v>13.4</v>
      </c>
      <c r="I7">
        <v>12.3</v>
      </c>
      <c r="J7">
        <v>11.2</v>
      </c>
    </row>
    <row r="8" spans="1:10" x14ac:dyDescent="0.2">
      <c r="A8" s="3" t="s">
        <v>5</v>
      </c>
      <c r="B8" s="1">
        <v>16.8</v>
      </c>
      <c r="C8" s="1">
        <v>17.600000000000001</v>
      </c>
      <c r="D8" s="1">
        <v>19.2</v>
      </c>
      <c r="E8">
        <v>18.7</v>
      </c>
      <c r="F8">
        <v>17.2</v>
      </c>
      <c r="G8">
        <v>16.3</v>
      </c>
      <c r="H8">
        <v>15.4</v>
      </c>
      <c r="I8">
        <v>12.9</v>
      </c>
      <c r="J8">
        <v>15.8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18.966666666666665</v>
      </c>
      <c r="C10">
        <f>AVERAGE(C3:C8)</f>
        <v>19.450000000000003</v>
      </c>
      <c r="D10">
        <f t="shared" ref="D10:J10" si="0">AVERAGE(D3:D8)</f>
        <v>21.466666666666665</v>
      </c>
      <c r="E10">
        <f t="shared" si="0"/>
        <v>20.033333333333335</v>
      </c>
      <c r="F10">
        <f t="shared" si="0"/>
        <v>18.75</v>
      </c>
      <c r="G10">
        <f t="shared" si="0"/>
        <v>18.266666666666666</v>
      </c>
      <c r="H10">
        <f t="shared" si="0"/>
        <v>18.733333333333334</v>
      </c>
      <c r="I10">
        <f t="shared" si="0"/>
        <v>17.383333333333333</v>
      </c>
      <c r="J10">
        <f t="shared" si="0"/>
        <v>17.083333333333332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J12"/>
  <sheetViews>
    <sheetView workbookViewId="0">
      <selection activeCell="A11" sqref="A11"/>
    </sheetView>
  </sheetViews>
  <sheetFormatPr baseColWidth="10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14.7</v>
      </c>
      <c r="C3" s="1">
        <v>13</v>
      </c>
      <c r="D3" s="1">
        <v>14.3</v>
      </c>
      <c r="E3" s="1">
        <v>13.5</v>
      </c>
      <c r="F3">
        <v>13</v>
      </c>
      <c r="G3">
        <v>13.8</v>
      </c>
      <c r="H3">
        <v>15.6</v>
      </c>
      <c r="I3">
        <v>13.7</v>
      </c>
      <c r="J3">
        <v>13.8</v>
      </c>
    </row>
    <row r="4" spans="1:10" x14ac:dyDescent="0.2">
      <c r="A4" s="3" t="s">
        <v>1</v>
      </c>
      <c r="B4" s="1">
        <v>21.8</v>
      </c>
      <c r="C4" s="1">
        <v>23</v>
      </c>
      <c r="D4" s="1">
        <v>19.399999999999999</v>
      </c>
      <c r="E4">
        <v>22</v>
      </c>
      <c r="F4">
        <v>20.7</v>
      </c>
      <c r="G4">
        <v>18.7</v>
      </c>
      <c r="H4">
        <v>19</v>
      </c>
      <c r="I4">
        <v>21</v>
      </c>
      <c r="J4">
        <v>19.899999999999999</v>
      </c>
    </row>
    <row r="5" spans="1:10" x14ac:dyDescent="0.2">
      <c r="A5" s="3" t="s">
        <v>2</v>
      </c>
      <c r="B5" s="1">
        <v>24.8</v>
      </c>
      <c r="C5" s="1">
        <v>24.3</v>
      </c>
      <c r="D5" s="1">
        <v>25.3</v>
      </c>
      <c r="E5">
        <v>21.5</v>
      </c>
      <c r="F5">
        <v>19.8</v>
      </c>
      <c r="G5">
        <v>19.7</v>
      </c>
      <c r="H5">
        <v>20</v>
      </c>
      <c r="I5">
        <v>21.4</v>
      </c>
      <c r="J5">
        <v>20.2</v>
      </c>
    </row>
    <row r="6" spans="1:10" x14ac:dyDescent="0.2">
      <c r="A6" s="3" t="s">
        <v>3</v>
      </c>
      <c r="B6" s="1">
        <v>30</v>
      </c>
      <c r="C6" s="1">
        <v>28.2</v>
      </c>
      <c r="D6" s="1">
        <v>31.5</v>
      </c>
      <c r="E6">
        <v>26.9</v>
      </c>
      <c r="F6">
        <v>30.1</v>
      </c>
      <c r="G6">
        <v>27.5</v>
      </c>
      <c r="H6">
        <v>21.8</v>
      </c>
      <c r="I6">
        <v>26.1</v>
      </c>
      <c r="J6">
        <v>28.7</v>
      </c>
    </row>
    <row r="7" spans="1:10" x14ac:dyDescent="0.2">
      <c r="A7" s="3" t="s">
        <v>4</v>
      </c>
      <c r="B7" s="1">
        <v>15.5</v>
      </c>
      <c r="C7" s="1">
        <v>18.2</v>
      </c>
      <c r="D7" s="1">
        <v>16.3</v>
      </c>
      <c r="E7">
        <v>14.2</v>
      </c>
      <c r="F7">
        <v>15.3</v>
      </c>
      <c r="G7">
        <v>16.399999999999999</v>
      </c>
      <c r="H7">
        <v>15.6</v>
      </c>
      <c r="I7">
        <v>15.1</v>
      </c>
      <c r="J7">
        <v>15.5</v>
      </c>
    </row>
    <row r="8" spans="1:10" x14ac:dyDescent="0.2">
      <c r="A8" s="3" t="s">
        <v>5</v>
      </c>
      <c r="B8" s="1">
        <v>14.7</v>
      </c>
      <c r="C8" s="1">
        <v>17.399999999999999</v>
      </c>
      <c r="D8" s="1">
        <v>20.8</v>
      </c>
      <c r="E8">
        <v>18.2</v>
      </c>
      <c r="F8">
        <v>17</v>
      </c>
      <c r="G8">
        <v>17.2</v>
      </c>
      <c r="H8">
        <v>18.899999999999999</v>
      </c>
      <c r="I8">
        <v>14.4</v>
      </c>
      <c r="J8">
        <v>15.2</v>
      </c>
    </row>
    <row r="9" spans="1:10" x14ac:dyDescent="0.2">
      <c r="A9" s="3"/>
      <c r="B9" s="1"/>
      <c r="C9" s="1"/>
      <c r="D9" s="1"/>
      <c r="E9" s="1"/>
    </row>
    <row r="10" spans="1:10" x14ac:dyDescent="0.2">
      <c r="A10" s="3" t="s">
        <v>7</v>
      </c>
      <c r="B10">
        <f>AVERAGE(B3:B8)</f>
        <v>20.25</v>
      </c>
      <c r="C10">
        <f t="shared" ref="C10:J10" si="0">AVERAGE(C3:C8)</f>
        <v>20.683333333333334</v>
      </c>
      <c r="D10">
        <f t="shared" si="0"/>
        <v>21.266666666666666</v>
      </c>
      <c r="E10">
        <f t="shared" si="0"/>
        <v>19.383333333333336</v>
      </c>
      <c r="F10">
        <f t="shared" si="0"/>
        <v>19.316666666666666</v>
      </c>
      <c r="G10">
        <f t="shared" si="0"/>
        <v>18.883333333333333</v>
      </c>
      <c r="H10">
        <f t="shared" si="0"/>
        <v>18.483333333333334</v>
      </c>
      <c r="I10">
        <f t="shared" si="0"/>
        <v>18.616666666666667</v>
      </c>
      <c r="J10">
        <f t="shared" si="0"/>
        <v>18.883333333333336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BSA</vt:lpstr>
      <vt:lpstr>E2.SAP</vt:lpstr>
      <vt:lpstr>E2.MAP</vt:lpstr>
      <vt:lpstr>E2.DAP</vt:lpstr>
      <vt:lpstr>E2.HR</vt:lpstr>
      <vt:lpstr>E2.CO</vt:lpstr>
      <vt:lpstr>E2.SV</vt:lpstr>
      <vt:lpstr>E2.IOP_d</vt:lpstr>
      <vt:lpstr>E2.IOP_s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2023-07-19T21:33:53Z</dcterms:modified>
</cp:coreProperties>
</file>