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jhendry\Documents\data_for_fitting_DPF\Current Version\"/>
    </mc:Choice>
  </mc:AlternateContent>
  <xr:revisionPtr revIDLastSave="0" documentId="13_ncr:1_{50B02DB1-5677-4692-ACAC-19371C951F7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ummary" sheetId="5" r:id="rId1"/>
    <sheet name="ADP" sheetId="1" r:id="rId2"/>
    <sheet name="PCr" sheetId="2" r:id="rId3"/>
    <sheet name="pH" sheetId="3" r:id="rId4"/>
    <sheet name="Pi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5" l="1"/>
  <c r="B5" i="5"/>
  <c r="C4" i="5"/>
  <c r="B4" i="5"/>
  <c r="C3" i="5"/>
  <c r="B3" i="5"/>
  <c r="B2" i="5"/>
  <c r="C2" i="5"/>
</calcChain>
</file>

<file path=xl/sharedStrings.xml><?xml version="1.0" encoding="utf-8"?>
<sst xmlns="http://schemas.openxmlformats.org/spreadsheetml/2006/main" count="19" uniqueCount="11">
  <si>
    <t>cycle_index</t>
  </si>
  <si>
    <t>Avg</t>
  </si>
  <si>
    <t>Stdev</t>
  </si>
  <si>
    <t>cycle index</t>
  </si>
  <si>
    <t>PCr</t>
  </si>
  <si>
    <t>pH</t>
  </si>
  <si>
    <t>Pi</t>
  </si>
  <si>
    <t>Metabolite</t>
  </si>
  <si>
    <t xml:space="preserve"> ADP</t>
  </si>
  <si>
    <t>Conc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</si>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</sst>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BAF7F-3D8D-4FFD-9BB6-A26B1CA49A2A}">
  <dimension ref="A1:C5"/>
  <sheetViews>
    <sheetView tabSelected="1" workbookViewId="0">
      <selection activeCell="D11" sqref="D11"/>
    </sheetView>
  </sheetViews>
  <sheetFormatPr defaultRowHeight="15" x14ac:dyDescent="0.25"/>
  <cols>
    <col min="1" max="1" width="12.5703125" customWidth="1"/>
    <col min="2" max="2" width="11.28515625" customWidth="1"/>
    <col min="3" max="3" width="12" customWidth="1"/>
  </cols>
  <sheetData>
    <row r="1" spans="1:3" x14ac:dyDescent="0.25">
      <c r="A1" s="2" t="s">
        <v>7</v>
      </c>
      <c r="B1" s="2" t="s">
        <v>9</v>
      </c>
      <c r="C1" s="2" t="s">
        <v>10</v>
      </c>
    </row>
    <row r="2" spans="1:3" x14ac:dyDescent="0.25">
      <c r="A2" t="s">
        <v>8</v>
      </c>
      <c r="B2">
        <f>AVERAGE(ADP!B2:B7)</f>
        <v>11.401395944513633</v>
      </c>
      <c r="C2">
        <f>_xlfn.STDEV.P(ADP!B2:B7)</f>
        <v>0.97612519031628708</v>
      </c>
    </row>
    <row r="3" spans="1:3" x14ac:dyDescent="0.25">
      <c r="A3" t="s">
        <v>4</v>
      </c>
      <c r="B3">
        <f>AVERAGE(PCr!B2:B7)</f>
        <v>33.994149774055636</v>
      </c>
      <c r="C3">
        <f>_xlfn.STDEV.P(PCr!B2:B7)</f>
        <v>1.414957918113473</v>
      </c>
    </row>
    <row r="4" spans="1:3" x14ac:dyDescent="0.25">
      <c r="A4" t="s">
        <v>5</v>
      </c>
      <c r="B4">
        <f>AVERAGE(pH!B2:B7)</f>
        <v>6.9306821137542078</v>
      </c>
      <c r="C4">
        <f>_xlfn.STDEV.P(pH!B2:B7)</f>
        <v>2.9316531279005204E-2</v>
      </c>
    </row>
    <row r="5" spans="1:3" x14ac:dyDescent="0.25">
      <c r="A5" t="s">
        <v>6</v>
      </c>
      <c r="B5">
        <f>AVERAGE(Pi!B2:B7)</f>
        <v>4.7391300072374234</v>
      </c>
      <c r="C5">
        <f>_xlfn.STDEV.P(Pi!B2:B7)</f>
        <v>0.81539991910669329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I14" sqref="I14"/>
    </sheetView>
  </sheetViews>
  <sheetFormatPr defaultRowHeight="15" x14ac:dyDescent="0.25"/>
  <sheetData>
    <row r="1" spans="1:3" x14ac:dyDescent="0.25">
      <c r="A1" s="1" t="s">
        <v>3</v>
      </c>
      <c r="B1" s="1" t="s">
        <v>1</v>
      </c>
      <c r="C1" s="1" t="s">
        <v>2</v>
      </c>
    </row>
    <row r="2" spans="1:3" x14ac:dyDescent="0.25">
      <c r="A2">
        <v>6.3346588213029884</v>
      </c>
      <c r="B2">
        <v>10.368802286772381</v>
      </c>
      <c r="C2">
        <v>3.8846588966976521</v>
      </c>
    </row>
    <row r="3" spans="1:3" x14ac:dyDescent="0.25">
      <c r="A3">
        <v>12.66931764260598</v>
      </c>
      <c r="B3">
        <v>11.17857740271725</v>
      </c>
      <c r="C3">
        <v>5.331726811537135</v>
      </c>
    </row>
    <row r="4" spans="1:3" x14ac:dyDescent="0.25">
      <c r="A4">
        <v>19.003976463908959</v>
      </c>
      <c r="B4">
        <v>13.19358815855507</v>
      </c>
      <c r="C4">
        <v>7.3489065672817722</v>
      </c>
    </row>
    <row r="5" spans="1:3" x14ac:dyDescent="0.25">
      <c r="A5">
        <v>25.33863528521195</v>
      </c>
      <c r="B5">
        <v>10.35342191193946</v>
      </c>
      <c r="C5">
        <v>6.9128226697278263</v>
      </c>
    </row>
    <row r="6" spans="1:3" x14ac:dyDescent="0.25">
      <c r="A6">
        <v>31.673294106514941</v>
      </c>
      <c r="B6">
        <v>11.374006742428611</v>
      </c>
      <c r="C6">
        <v>5.4065008214373194</v>
      </c>
    </row>
    <row r="7" spans="1:3" x14ac:dyDescent="0.25">
      <c r="A7">
        <v>38.007952927817932</v>
      </c>
      <c r="B7">
        <v>11.939979164669021</v>
      </c>
      <c r="C7">
        <v>5.995981147960066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D10C6-0517-4146-B9D3-3E1D57ED08D8}">
  <dimension ref="A1:C7"/>
  <sheetViews>
    <sheetView workbookViewId="0">
      <selection activeCell="D15" sqref="D15"/>
    </sheetView>
  </sheetViews>
  <sheetFormatPr defaultRowHeight="15" x14ac:dyDescent="0.25"/>
  <sheetData>
    <row r="1" spans="1:3" x14ac:dyDescent="0.25">
      <c r="A1" s="1" t="s">
        <v>3</v>
      </c>
      <c r="B1" s="1" t="s">
        <v>1</v>
      </c>
      <c r="C1" s="1" t="s">
        <v>2</v>
      </c>
    </row>
    <row r="2" spans="1:3" x14ac:dyDescent="0.25">
      <c r="A2">
        <v>6.3346588213029884</v>
      </c>
      <c r="B2">
        <v>35.689118219224817</v>
      </c>
      <c r="C2">
        <v>4.8649220716171619</v>
      </c>
    </row>
    <row r="3" spans="1:3" x14ac:dyDescent="0.25">
      <c r="A3">
        <v>12.66931764260598</v>
      </c>
      <c r="B3">
        <v>33.451004552126967</v>
      </c>
      <c r="C3">
        <v>6.2558048320936939</v>
      </c>
    </row>
    <row r="4" spans="1:3" x14ac:dyDescent="0.25">
      <c r="A4">
        <v>19.003976463908959</v>
      </c>
      <c r="B4">
        <v>33.968959513678193</v>
      </c>
      <c r="C4">
        <v>2.8212057319112529</v>
      </c>
    </row>
    <row r="5" spans="1:3" x14ac:dyDescent="0.25">
      <c r="A5">
        <v>25.33863528521195</v>
      </c>
      <c r="B5">
        <v>31.67413643482109</v>
      </c>
      <c r="C5">
        <v>1.594617838179903</v>
      </c>
    </row>
    <row r="6" spans="1:3" x14ac:dyDescent="0.25">
      <c r="A6">
        <v>31.673294106514941</v>
      </c>
      <c r="B6">
        <v>35.763344950113598</v>
      </c>
      <c r="C6">
        <v>5.1979966010258094</v>
      </c>
    </row>
    <row r="7" spans="1:3" x14ac:dyDescent="0.25">
      <c r="A7">
        <v>38.007952927817932</v>
      </c>
      <c r="B7">
        <v>33.41833497436911</v>
      </c>
      <c r="C7">
        <v>3.3476495246794622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27BBA-0EC3-4364-916B-6F73028C4203}">
  <dimension ref="A1:C7"/>
  <sheetViews>
    <sheetView workbookViewId="0">
      <selection activeCell="H15" sqref="H1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6.3346588213029884</v>
      </c>
      <c r="B2">
        <v>6.932917270868586</v>
      </c>
      <c r="C2">
        <v>9.1026215724128959E-2</v>
      </c>
    </row>
    <row r="3" spans="1:3" x14ac:dyDescent="0.25">
      <c r="A3">
        <v>12.66931764260598</v>
      </c>
      <c r="B3">
        <v>6.8886238516870826</v>
      </c>
      <c r="C3">
        <v>0.11031639649595811</v>
      </c>
    </row>
    <row r="4" spans="1:3" x14ac:dyDescent="0.25">
      <c r="A4">
        <v>19.003976463908959</v>
      </c>
      <c r="B4">
        <v>6.9039278350838797</v>
      </c>
      <c r="C4">
        <v>0.12886569970198211</v>
      </c>
    </row>
    <row r="5" spans="1:3" x14ac:dyDescent="0.25">
      <c r="A5">
        <v>25.33863528521195</v>
      </c>
      <c r="B5">
        <v>6.9391244583543692</v>
      </c>
      <c r="C5">
        <v>0.1015775867707804</v>
      </c>
    </row>
    <row r="6" spans="1:3" x14ac:dyDescent="0.25">
      <c r="A6">
        <v>31.673294106514941</v>
      </c>
      <c r="B6">
        <v>6.9384663685801264</v>
      </c>
      <c r="C6">
        <v>6.0914478991621113E-2</v>
      </c>
    </row>
    <row r="7" spans="1:3" x14ac:dyDescent="0.25">
      <c r="A7">
        <v>38.007952927817932</v>
      </c>
      <c r="B7">
        <v>6.9810328979512004</v>
      </c>
      <c r="C7">
        <v>7.2408990388119598E-2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BD95B-5CB1-4737-A35D-D3DF65F4BD5A}">
  <dimension ref="A1:C7"/>
  <sheetViews>
    <sheetView workbookViewId="0">
      <selection activeCell="J11" sqref="J11"/>
    </sheetView>
  </sheetViews>
  <sheetFormatPr defaultRowHeight="15" x14ac:dyDescent="0.25"/>
  <sheetData>
    <row r="1" spans="1:3" x14ac:dyDescent="0.25">
      <c r="A1" s="1" t="s">
        <v>3</v>
      </c>
      <c r="B1" s="1" t="s">
        <v>1</v>
      </c>
      <c r="C1" s="1" t="s">
        <v>2</v>
      </c>
    </row>
    <row r="2" spans="1:3" x14ac:dyDescent="0.25">
      <c r="A2">
        <v>6.3346588213029884</v>
      </c>
      <c r="B2">
        <v>4.0024948678640451</v>
      </c>
      <c r="C2">
        <v>2.3707524581113062</v>
      </c>
    </row>
    <row r="3" spans="1:3" x14ac:dyDescent="0.25">
      <c r="A3">
        <v>12.66931764260598</v>
      </c>
      <c r="B3">
        <v>4.8328349019913937</v>
      </c>
      <c r="C3">
        <v>1.826096749707889</v>
      </c>
    </row>
    <row r="4" spans="1:3" x14ac:dyDescent="0.25">
      <c r="A4">
        <v>19.003976463908959</v>
      </c>
      <c r="B4">
        <v>5.9622806985120578</v>
      </c>
      <c r="C4">
        <v>1.4799582771431721</v>
      </c>
    </row>
    <row r="5" spans="1:3" x14ac:dyDescent="0.25">
      <c r="A5">
        <v>25.33863528521195</v>
      </c>
      <c r="B5">
        <v>3.453274816196056</v>
      </c>
      <c r="C5">
        <v>1.021204213692392</v>
      </c>
    </row>
    <row r="6" spans="1:3" x14ac:dyDescent="0.25">
      <c r="A6">
        <v>31.673294106514941</v>
      </c>
      <c r="B6">
        <v>5.2322485741485112</v>
      </c>
      <c r="C6">
        <v>1.4275548879649289</v>
      </c>
    </row>
    <row r="7" spans="1:3" x14ac:dyDescent="0.25">
      <c r="A7">
        <v>38.007952927817932</v>
      </c>
      <c r="B7">
        <v>4.9516461847124784</v>
      </c>
      <c r="C7">
        <v>2.2811111250483762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ADP</vt:lpstr>
      <vt:lpstr>PCr</vt:lpstr>
      <vt:lpstr>pH</vt:lpstr>
      <vt:lpstr>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Hendry</dc:creator>
  <cp:lastModifiedBy>John Hendry</cp:lastModifiedBy>
  <dcterms:created xsi:type="dcterms:W3CDTF">2015-06-05T18:17:20Z</dcterms:created>
  <dcterms:modified xsi:type="dcterms:W3CDTF">2024-05-16T16:29:58Z</dcterms:modified>
</cp:coreProperties>
</file>