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jhendry\Documents\PhaseII_muscle_fatigue\PhaseII_Average_for_validation\Current_version\"/>
    </mc:Choice>
  </mc:AlternateContent>
  <xr:revisionPtr revIDLastSave="0" documentId="13_ncr:1_{0363D09D-44F7-43A1-9CB1-61234AB04CB2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ADP" sheetId="1" r:id="rId1"/>
    <sheet name="PCr" sheetId="2" r:id="rId2"/>
    <sheet name="pH" sheetId="3" r:id="rId3"/>
    <sheet name="Pi" sheetId="4" r:id="rId4"/>
    <sheet name="Summary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5" l="1"/>
  <c r="C2" i="5"/>
  <c r="B3" i="5"/>
  <c r="C3" i="5"/>
  <c r="B4" i="5"/>
  <c r="C4" i="5"/>
  <c r="B5" i="5"/>
  <c r="C5" i="5"/>
</calcChain>
</file>

<file path=xl/sharedStrings.xml><?xml version="1.0" encoding="utf-8"?>
<sst xmlns="http://schemas.openxmlformats.org/spreadsheetml/2006/main" count="15" uniqueCount="11">
  <si>
    <t>cycle index</t>
  </si>
  <si>
    <t>ADP [uM]</t>
  </si>
  <si>
    <t>PCr [mM]</t>
  </si>
  <si>
    <t>pH</t>
  </si>
  <si>
    <t>Pi [mM]</t>
  </si>
  <si>
    <t>Metabolite</t>
  </si>
  <si>
    <t>Conc</t>
  </si>
  <si>
    <t>STD</t>
  </si>
  <si>
    <t xml:space="preserve"> ADP</t>
  </si>
  <si>
    <t>PCr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</si>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</sst>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D9" sqref="D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7.204106280193237</v>
      </c>
      <c r="B2">
        <v>9.8814456790070988</v>
      </c>
    </row>
    <row r="3" spans="1:2" x14ac:dyDescent="0.25">
      <c r="A3">
        <v>14.40821256038647</v>
      </c>
      <c r="B3">
        <v>8.2687500271181964</v>
      </c>
    </row>
    <row r="4" spans="1:2" x14ac:dyDescent="0.25">
      <c r="A4">
        <v>21.612318840579711</v>
      </c>
      <c r="B4">
        <v>9.9064323841342787</v>
      </c>
    </row>
    <row r="5" spans="1:2" x14ac:dyDescent="0.25">
      <c r="A5">
        <v>28.816425120772951</v>
      </c>
      <c r="B5">
        <v>9.041523428639298</v>
      </c>
    </row>
    <row r="6" spans="1:2" x14ac:dyDescent="0.25">
      <c r="A6">
        <v>36.020531400966178</v>
      </c>
      <c r="B6">
        <v>4.4314713193503641</v>
      </c>
    </row>
    <row r="7" spans="1:2" x14ac:dyDescent="0.25">
      <c r="A7">
        <v>43.224637681159422</v>
      </c>
      <c r="B7">
        <v>8.9826628381271618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83212-0A6D-42F1-A9EC-730BA2C7F6EF}">
  <dimension ref="A1:B7"/>
  <sheetViews>
    <sheetView workbookViewId="0">
      <selection activeCell="E7" sqref="E7"/>
    </sheetView>
  </sheetViews>
  <sheetFormatPr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>
        <v>7.204106280193237</v>
      </c>
      <c r="B2">
        <v>40.408090596419513</v>
      </c>
    </row>
    <row r="3" spans="1:2" x14ac:dyDescent="0.25">
      <c r="A3">
        <v>14.40821256038647</v>
      </c>
      <c r="B3">
        <v>40.586940763896557</v>
      </c>
    </row>
    <row r="4" spans="1:2" x14ac:dyDescent="0.25">
      <c r="A4">
        <v>21.612318840579711</v>
      </c>
      <c r="B4">
        <v>36.890691703011512</v>
      </c>
    </row>
    <row r="5" spans="1:2" x14ac:dyDescent="0.25">
      <c r="A5">
        <v>28.816425120772951</v>
      </c>
      <c r="B5">
        <v>39.907122959808213</v>
      </c>
    </row>
    <row r="6" spans="1:2" x14ac:dyDescent="0.25">
      <c r="A6">
        <v>36.020531400966178</v>
      </c>
      <c r="B6">
        <v>43.357289775462007</v>
      </c>
    </row>
    <row r="7" spans="1:2" x14ac:dyDescent="0.25">
      <c r="A7">
        <v>43.224637681159422</v>
      </c>
      <c r="B7">
        <v>46.558274795905056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C89D4-8F5F-4085-9AB4-69E2D286C83B}">
  <dimension ref="A1:B7"/>
  <sheetViews>
    <sheetView workbookViewId="0">
      <selection activeCell="F9" sqref="F9"/>
    </sheetView>
  </sheetViews>
  <sheetFormatPr defaultRowHeight="15" x14ac:dyDescent="0.25"/>
  <sheetData>
    <row r="1" spans="1:2" x14ac:dyDescent="0.25">
      <c r="A1" s="1" t="s">
        <v>0</v>
      </c>
      <c r="B1" s="1" t="s">
        <v>3</v>
      </c>
    </row>
    <row r="2" spans="1:2" x14ac:dyDescent="0.25">
      <c r="A2">
        <v>7.204106280193237</v>
      </c>
      <c r="B2">
        <v>6.9483547819203864</v>
      </c>
    </row>
    <row r="3" spans="1:2" x14ac:dyDescent="0.25">
      <c r="A3">
        <v>14.40821256038647</v>
      </c>
      <c r="B3">
        <v>6.9474691280083469</v>
      </c>
    </row>
    <row r="4" spans="1:2" x14ac:dyDescent="0.25">
      <c r="A4">
        <v>21.612318840579711</v>
      </c>
      <c r="B4">
        <v>7.0057549305476599</v>
      </c>
    </row>
    <row r="5" spans="1:2" x14ac:dyDescent="0.25">
      <c r="A5">
        <v>28.816425120772951</v>
      </c>
      <c r="B5">
        <v>6.9361165941683796</v>
      </c>
    </row>
    <row r="6" spans="1:2" x14ac:dyDescent="0.25">
      <c r="A6">
        <v>36.020531400966178</v>
      </c>
      <c r="B6">
        <v>6.9384967663477779</v>
      </c>
    </row>
    <row r="7" spans="1:2" x14ac:dyDescent="0.25">
      <c r="A7">
        <v>43.224637681159422</v>
      </c>
      <c r="B7">
        <v>7.0451296645657786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A5B9-24CD-49CC-9BE0-A4D44E776E3B}">
  <dimension ref="A1:B7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s="1" t="s">
        <v>0</v>
      </c>
      <c r="B1" s="1" t="s">
        <v>4</v>
      </c>
    </row>
    <row r="2" spans="1:2" x14ac:dyDescent="0.25">
      <c r="A2">
        <v>7.204106280193237</v>
      </c>
      <c r="B2">
        <v>3.119382540405828</v>
      </c>
    </row>
    <row r="3" spans="1:2" x14ac:dyDescent="0.25">
      <c r="A3">
        <v>14.40821256038647</v>
      </c>
      <c r="B3">
        <v>3.8804650300742001</v>
      </c>
    </row>
    <row r="4" spans="1:2" x14ac:dyDescent="0.25">
      <c r="A4">
        <v>21.612318840579711</v>
      </c>
      <c r="B4">
        <v>4.0656475010045572</v>
      </c>
    </row>
    <row r="5" spans="1:2" x14ac:dyDescent="0.25">
      <c r="A5">
        <v>28.816425120772951</v>
      </c>
      <c r="B5">
        <v>2.9971919888876548</v>
      </c>
    </row>
    <row r="6" spans="1:2" x14ac:dyDescent="0.25">
      <c r="A6">
        <v>36.020531400966178</v>
      </c>
      <c r="B6">
        <v>2.4130978001089369</v>
      </c>
    </row>
    <row r="7" spans="1:2" x14ac:dyDescent="0.25">
      <c r="A7">
        <v>43.224637681159422</v>
      </c>
      <c r="B7">
        <v>2.9518557484231218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E29DA-0845-4D63-8C14-4E8764C92207}">
  <dimension ref="A1:C5"/>
  <sheetViews>
    <sheetView workbookViewId="0">
      <selection activeCell="I12" sqref="I12"/>
    </sheetView>
  </sheetViews>
  <sheetFormatPr defaultRowHeight="15" x14ac:dyDescent="0.25"/>
  <sheetData>
    <row r="1" spans="1:3" x14ac:dyDescent="0.25">
      <c r="A1" s="2" t="s">
        <v>5</v>
      </c>
      <c r="B1" s="2" t="s">
        <v>6</v>
      </c>
      <c r="C1" s="2" t="s">
        <v>7</v>
      </c>
    </row>
    <row r="2" spans="1:3" x14ac:dyDescent="0.25">
      <c r="A2" t="s">
        <v>8</v>
      </c>
      <c r="B2">
        <f>AVERAGE(ADP!B2:B7)</f>
        <v>8.4187142793960668</v>
      </c>
      <c r="C2">
        <f>_xlfn.STDEV.S(ADP!B2:B7)</f>
        <v>2.0483853748377081</v>
      </c>
    </row>
    <row r="3" spans="1:3" x14ac:dyDescent="0.25">
      <c r="A3" t="s">
        <v>9</v>
      </c>
      <c r="B3">
        <f>AVERAGE(PCr!B2:B7)</f>
        <v>41.284735099083804</v>
      </c>
      <c r="C3">
        <f>_xlfn.STDEV.S(PCr!B2:B7)</f>
        <v>3.3035302000025268</v>
      </c>
    </row>
    <row r="4" spans="1:3" x14ac:dyDescent="0.25">
      <c r="A4" t="s">
        <v>3</v>
      </c>
      <c r="B4">
        <f>AVERAGE(pH!B2:B7)</f>
        <v>6.9702203109263872</v>
      </c>
      <c r="C4">
        <f>_xlfn.STDEV.S(pH!B2:B7)</f>
        <v>4.4809117185063467E-2</v>
      </c>
    </row>
    <row r="5" spans="1:3" x14ac:dyDescent="0.25">
      <c r="A5" t="s">
        <v>10</v>
      </c>
      <c r="B5">
        <f>AVERAGE(Pi!B2:B7)</f>
        <v>3.2379401014840496</v>
      </c>
      <c r="C5">
        <f>_xlfn.STDEV.S(Pi!B2:B7)</f>
        <v>0.62163694409074488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ADP</vt:lpstr>
      <vt:lpstr>PCr</vt:lpstr>
      <vt:lpstr>pH</vt:lpstr>
      <vt:lpstr>Pi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Hendry</dc:creator>
  <cp:lastModifiedBy>John Hendry</cp:lastModifiedBy>
  <dcterms:created xsi:type="dcterms:W3CDTF">2015-06-05T18:17:20Z</dcterms:created>
  <dcterms:modified xsi:type="dcterms:W3CDTF">2024-09-16T20:09:24Z</dcterms:modified>
</cp:coreProperties>
</file>