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ombardi\GitHub\Speckle_Toolkit\Test Scripts\Auth\"/>
    </mc:Choice>
  </mc:AlternateContent>
  <xr:revisionPtr revIDLastSave="0" documentId="13_ncr:1_{26335B6A-B113-4759-80F1-B469EA528A42}" xr6:coauthVersionLast="44" xr6:coauthVersionMax="44" xr10:uidLastSave="{00000000-0000-0000-0000-000000000000}"/>
  <bookViews>
    <workbookView xWindow="1920" yWindow="1500" windowWidth="21600" windowHeight="11385" firstSheet="2" activeTab="2" xr2:uid="{67D43886-511F-4BC4-8FEF-B528438FE945}"/>
  </bookViews>
  <sheets>
    <sheet name="BHoM_Used" sheetId="2" state="veryHidden" r:id="rId1"/>
    <sheet name="BHoM_ValidationHidden" sheetId="3" state="hidden" r:id="rId2"/>
    <sheet name="Sheet1" sheetId="1" r:id="rId3"/>
  </sheets>
  <definedNames>
    <definedName name="RANGE_CreateData.L__">BHoM_ValidationHidden!$A$1:$AM$1</definedName>
    <definedName name="RANGE_CreateData.UB__">BHoM_ValidationHidden!$A$2:$DC$2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3" l="1" a="1"/>
  <c r="H25" i="1"/>
  <c r="B5" i="1"/>
  <c r="H21" i="1"/>
  <c r="H10" i="1"/>
  <c r="H6" i="1"/>
  <c r="A2" i="3" a="1"/>
  <c r="B11" i="1"/>
  <c r="L10" i="1"/>
  <c r="L25" i="1"/>
  <c r="O12" i="1" l="1"/>
  <c r="O11" i="1"/>
  <c r="AW2" i="3"/>
  <c r="BQ2" i="3"/>
  <c r="B2" i="3"/>
  <c r="I2" i="3"/>
  <c r="AT2" i="3"/>
  <c r="CL2" i="3"/>
  <c r="AR2" i="3"/>
  <c r="CI2" i="3"/>
  <c r="BL2" i="3"/>
  <c r="Q2" i="3"/>
  <c r="BG2" i="3"/>
  <c r="CT2" i="3"/>
  <c r="CE2" i="3"/>
  <c r="CP2" i="3"/>
  <c r="S2" i="3"/>
  <c r="CN2" i="3"/>
  <c r="BN2" i="3"/>
  <c r="AQ2" i="3"/>
  <c r="CD2" i="3"/>
  <c r="AC2" i="3"/>
  <c r="AK2" i="3"/>
  <c r="BF2" i="3"/>
  <c r="BU2" i="3"/>
  <c r="AY2" i="3"/>
  <c r="Z2" i="3"/>
  <c r="BA2" i="3"/>
  <c r="O2" i="3"/>
  <c r="CM2" i="3"/>
  <c r="CX2" i="3"/>
  <c r="CU2" i="3"/>
  <c r="J2" i="3"/>
  <c r="M2" i="3"/>
  <c r="BS2" i="3"/>
  <c r="BZ2" i="3"/>
  <c r="BW2" i="3"/>
  <c r="N2" i="3"/>
  <c r="R2" i="3"/>
  <c r="AJ2" i="3"/>
  <c r="CY2" i="3"/>
  <c r="AP2" i="3"/>
  <c r="BK2" i="3"/>
  <c r="BD2" i="3"/>
  <c r="CF2" i="3"/>
  <c r="T2" i="3"/>
  <c r="W2" i="3"/>
  <c r="AU2" i="3"/>
  <c r="AV2" i="3"/>
  <c r="BX2" i="3"/>
  <c r="BV2" i="3"/>
  <c r="AB2" i="3"/>
  <c r="U2" i="3"/>
  <c r="AE2" i="3"/>
  <c r="DB2" i="3"/>
  <c r="AN2" i="3"/>
  <c r="H2" i="3"/>
  <c r="AA2" i="3"/>
  <c r="CA2" i="3"/>
  <c r="CS2" i="3"/>
  <c r="CW2" i="3"/>
  <c r="CC2" i="3"/>
  <c r="AH2" i="3"/>
  <c r="DA2" i="3"/>
  <c r="AX2" i="3"/>
  <c r="A2" i="3"/>
  <c r="K2" i="3"/>
  <c r="BP2" i="3"/>
  <c r="CQ2" i="3"/>
  <c r="X2" i="3"/>
  <c r="BC2" i="3"/>
  <c r="AD2" i="3"/>
  <c r="CV2" i="3"/>
  <c r="E2" i="3"/>
  <c r="BB2" i="3"/>
  <c r="AF2" i="3"/>
  <c r="AZ2" i="3"/>
  <c r="C2" i="3"/>
  <c r="BM2" i="3"/>
  <c r="V2" i="3"/>
  <c r="F2" i="3"/>
  <c r="P2" i="3"/>
  <c r="AG2" i="3"/>
  <c r="BE2" i="3"/>
  <c r="CO2" i="3"/>
  <c r="BJ2" i="3"/>
  <c r="AL2" i="3"/>
  <c r="CJ2" i="3"/>
  <c r="CR2" i="3"/>
  <c r="BY2" i="3"/>
  <c r="BH2" i="3"/>
  <c r="AI2" i="3"/>
  <c r="CG2" i="3"/>
  <c r="Y2" i="3"/>
  <c r="BO2" i="3"/>
  <c r="AS2" i="3"/>
  <c r="CB2" i="3"/>
  <c r="AO2" i="3"/>
  <c r="BI2" i="3"/>
  <c r="CZ2" i="3"/>
  <c r="L2" i="3"/>
  <c r="AM2" i="3"/>
  <c r="BR2" i="3"/>
  <c r="DC2" i="3"/>
  <c r="G2" i="3"/>
  <c r="BT2" i="3"/>
  <c r="CK2" i="3"/>
  <c r="CH2" i="3"/>
  <c r="D2" i="3"/>
  <c r="D1" i="3"/>
  <c r="S1" i="3"/>
  <c r="X1" i="3"/>
  <c r="AF1" i="3"/>
  <c r="I1" i="3"/>
  <c r="V1" i="3"/>
  <c r="O1" i="3"/>
  <c r="C1" i="3"/>
  <c r="AA1" i="3"/>
  <c r="B1" i="3"/>
  <c r="G1" i="3"/>
  <c r="AH1" i="3"/>
  <c r="AD1" i="3"/>
  <c r="W1" i="3"/>
  <c r="L1" i="3"/>
  <c r="AG1" i="3"/>
  <c r="AC1" i="3"/>
  <c r="J1" i="3"/>
  <c r="A1" i="3"/>
  <c r="P1" i="3"/>
  <c r="Y1" i="3"/>
  <c r="AJ1" i="3"/>
  <c r="AK1" i="3"/>
  <c r="AL1" i="3"/>
  <c r="AE1" i="3"/>
  <c r="F1" i="3"/>
  <c r="E1" i="3"/>
  <c r="Q1" i="3"/>
  <c r="M1" i="3"/>
  <c r="AB1" i="3"/>
  <c r="H1" i="3"/>
  <c r="AM1" i="3"/>
  <c r="Z1" i="3"/>
  <c r="AI1" i="3"/>
  <c r="K1" i="3"/>
  <c r="R1" i="3"/>
  <c r="T1" i="3"/>
  <c r="N1" i="3"/>
  <c r="U1" i="3"/>
  <c r="T11" i="1"/>
</calcChain>
</file>

<file path=xl/sharedStrings.xml><?xml version="1.0" encoding="utf-8"?>
<sst xmlns="http://schemas.openxmlformats.org/spreadsheetml/2006/main" count="30" uniqueCount="18">
  <si>
    <t>lLxUzot7Z</t>
  </si>
  <si>
    <t>StreamId:</t>
  </si>
  <si>
    <t>Endpoints:</t>
  </si>
  <si>
    <t>Structural Bar:</t>
  </si>
  <si>
    <t>SectionProperty:</t>
  </si>
  <si>
    <t>Adapter:</t>
  </si>
  <si>
    <t>SpeckleAccount:</t>
  </si>
  <si>
    <t>Set up</t>
  </si>
  <si>
    <t>Push</t>
  </si>
  <si>
    <t>Toggle:</t>
  </si>
  <si>
    <t>Result:</t>
  </si>
  <si>
    <t>Objects creation</t>
  </si>
  <si>
    <t>X</t>
  </si>
  <si>
    <t xml:space="preserve">Y </t>
  </si>
  <si>
    <t>Z</t>
  </si>
  <si>
    <t>All objects:</t>
  </si>
  <si>
    <t>UB 1016x305x350 [ymnUwWPY]</t>
  </si>
  <si>
    <t>L 200x150x18.0 [FAv5eren]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</si>
</sst>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5D5A-B315-47F9-8471-BA468E9DCEC3}">
  <sheetPr codeName="Sheet2"/>
  <dimension ref="A1"/>
  <sheetViews>
    <sheetView workbookViewId="0"/>
  </sheetViews>
  <sheetFormatPr defaultRowHeight="14.25" x14ac:dyDescent="0.2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E493-A6E4-4757-9F1D-D44E8AAB8FB6}">
  <sheetPr codeName="Sheet3"/>
  <dimension ref="A1:DC2"/>
  <sheetViews>
    <sheetView workbookViewId="0"/>
  </sheetViews>
  <sheetFormatPr defaultRowHeight="14.25" x14ac:dyDescent="0.25"/>
  <sheetData>
    <row r="1" spans="1:107" x14ac:dyDescent="0.25">
      <c r="A1" t="str">
        <f t="array" ref="A1:AM1">_xll.CreateData.L()</f>
        <v>L 200x150x18.0 [FAv5eren]</v>
      </c>
      <c r="B1" t="str">
        <v>L 200x150x15.0 [SG0b3zaw]</v>
      </c>
      <c r="C1" t="str">
        <v>L 200x150x12.0 [MzMYYNxC]</v>
      </c>
      <c r="D1" t="str">
        <v>L 200x100x15.0 [RjHsCPW7]</v>
      </c>
      <c r="E1" t="str">
        <v>L 200x100x12.0 [44aMGdBM]</v>
      </c>
      <c r="F1" t="str">
        <v>L 200x100x10.0 [UwyIC/W/]</v>
      </c>
      <c r="G1" t="str">
        <v>L 150x90x15.0 [AkDxyHcY]</v>
      </c>
      <c r="H1" t="str">
        <v>L 150x90x12.0 [CNaL7jP6]</v>
      </c>
      <c r="I1" t="str">
        <v>L 150x90x10.0 [tXVW6gtA]</v>
      </c>
      <c r="J1" t="str">
        <v>L 150x75x15.0 [sAFZ21mi]</v>
      </c>
      <c r="K1" t="str">
        <v>L 150x75x12.0 [9cA/CfW7]</v>
      </c>
      <c r="L1" t="str">
        <v>L 150x75x10.0 [G7C8GYKC]</v>
      </c>
      <c r="M1" t="str">
        <v>L 125x75x12.0 [f2ZDDNOn]</v>
      </c>
      <c r="N1" t="str">
        <v>L 125x75x10.0 [fFU16nt1]</v>
      </c>
      <c r="O1" t="str">
        <v>L 125x75x8.0 [FeLOs82x]</v>
      </c>
      <c r="P1" t="str">
        <v>L 100x75x12.0 [dXjv6Xoo]</v>
      </c>
      <c r="Q1" t="str">
        <v>L 100x75x10.0 [dh57tMoK]</v>
      </c>
      <c r="R1" t="str">
        <v>L 100x75x8.0 [ITMpmG/w]</v>
      </c>
      <c r="S1" t="str">
        <v>L 100x65x10.0 [y8DUF6/o]</v>
      </c>
      <c r="T1" t="str">
        <v>L 100x65x8.0 [rpHAlmCD]</v>
      </c>
      <c r="U1" t="str">
        <v>L 100x65x7.0 [WOcP9L+V]</v>
      </c>
      <c r="V1" t="str">
        <v>L 100x50x8.0 [lPWod7Dy]</v>
      </c>
      <c r="W1" t="str">
        <v>L 100x50x6.0 [kfrmajw+]</v>
      </c>
      <c r="X1" t="str">
        <v>L 80x60x7.0 [cTjrBO4+]</v>
      </c>
      <c r="Y1" t="str">
        <v>L 80x40x8.0 [sTHSE/sx]</v>
      </c>
      <c r="Z1" t="str">
        <v>L 80x40x6.0 [kV44lwyP]</v>
      </c>
      <c r="AA1" t="str">
        <v>L 75x50x8.0 [PmIisiwa]</v>
      </c>
      <c r="AB1" t="str">
        <v>L 75x50x6.0 [vgtuKRL9]</v>
      </c>
      <c r="AC1" t="str">
        <v>L 70x50x6.0 [IJqfY3Ds]</v>
      </c>
      <c r="AD1" t="str">
        <v>L 65x50x5.0 [w+ID8BSY]</v>
      </c>
      <c r="AE1" t="str">
        <v>L 60x40x6.0 [9J4h1dtm]</v>
      </c>
      <c r="AF1" t="str">
        <v>L 60x40x5.0 [lBA/AeKL]</v>
      </c>
      <c r="AG1" t="str">
        <v>L 60x30x5.0 [zRNalIPY]</v>
      </c>
      <c r="AH1" t="str">
        <v>L 50x30x5.0 [6ctetXIL]</v>
      </c>
      <c r="AI1" t="str">
        <v>L 45x30x4.0 [z6l+4BBU]</v>
      </c>
      <c r="AJ1" t="str">
        <v>L 40x25x4.0 [UmZrcf15]</v>
      </c>
      <c r="AK1" t="str">
        <v>L 40x20x4.0 [lQFHX038]</v>
      </c>
      <c r="AL1" t="str">
        <v>L 30x20x4.0 [jLWJgIgf]</v>
      </c>
      <c r="AM1" t="str">
        <v>L 30x20x3.0 [PY5/kCQO]</v>
      </c>
    </row>
    <row r="2" spans="1:107" x14ac:dyDescent="0.25">
      <c r="A2" t="str">
        <f t="array" ref="A2:DC2">_xll.CreateData.UB()</f>
        <v>UB 1016x305x584 [Vvv2GvRS]</v>
      </c>
      <c r="B2" t="str">
        <v>UB 1016x305x494 [0DmehKqp]</v>
      </c>
      <c r="C2" t="str">
        <v>UB 1016x305x438 [mLSuF+JW]</v>
      </c>
      <c r="D2" t="str">
        <v>UB 1016x305x415 [YOxEfwxS]</v>
      </c>
      <c r="E2" t="str">
        <v>UB 1016x305x393 [IRwI9LdI]</v>
      </c>
      <c r="F2" t="str">
        <v>UB 1016x305x350 [ymnUwWPY]</v>
      </c>
      <c r="G2" t="str">
        <v>UB 1016x305x314 [kHjH5uxs]</v>
      </c>
      <c r="H2" t="str">
        <v>UB 1016x305x272 [QqyduSJ3]</v>
      </c>
      <c r="I2" t="str">
        <v>UB 1016x305x249 [3lfv2Jhh]</v>
      </c>
      <c r="J2" t="str">
        <v>UB 1016x305x222 [kMx/nCDn]</v>
      </c>
      <c r="K2" t="str">
        <v>UB 914x419x388 [Dldj9PaK]</v>
      </c>
      <c r="L2" t="str">
        <v>UB 914x419x343 [qct9tlmk]</v>
      </c>
      <c r="M2" t="str">
        <v>UB 914x305x576 [6LTfBuD+]</v>
      </c>
      <c r="N2" t="str">
        <v>UB 914x305x521 [MoRwXN80]</v>
      </c>
      <c r="O2" t="str">
        <v>UB 914x305x474 [o7fCcZWJ]</v>
      </c>
      <c r="P2" t="str">
        <v>UB 914x305x425 [URaY8L5d]</v>
      </c>
      <c r="Q2" t="str">
        <v>UB 914x305x381 [YJ3+pHXK]</v>
      </c>
      <c r="R2" t="str">
        <v>UB 914x305x345 [ZWi8X2Hj]</v>
      </c>
      <c r="S2" t="str">
        <v>UB 914x305x313 [y37PDZaL]</v>
      </c>
      <c r="T2" t="str">
        <v>UB 914x305x289 [L1EoI6k5]</v>
      </c>
      <c r="U2" t="str">
        <v>UB 914x305x271 [P8yXzlPn]</v>
      </c>
      <c r="V2" t="str">
        <v>UB 914x305x253 [PtNrpjE3]</v>
      </c>
      <c r="W2" t="str">
        <v>UB 914x305x238 [hY68HdDE]</v>
      </c>
      <c r="X2" t="str">
        <v>UB 914x305x224 [tkN8svVk]</v>
      </c>
      <c r="Y2" t="str">
        <v>UB 914x305x201 [pzxGgxVw]</v>
      </c>
      <c r="Z2" t="str">
        <v>UB 838x292x226 [ykvwEgl4]</v>
      </c>
      <c r="AA2" t="str">
        <v>UB 838x292x194 [CsS/NCvJ]</v>
      </c>
      <c r="AB2" t="str">
        <v>UB 838x292x176 [rQ4mdNDk]</v>
      </c>
      <c r="AC2" t="str">
        <v>UB 762x267x197 [cld5jDbI]</v>
      </c>
      <c r="AD2" t="str">
        <v>UB 762x267x173 [PVIcBNSl]</v>
      </c>
      <c r="AE2" t="str">
        <v>UB 762x267x147 [5JTh8oFB]</v>
      </c>
      <c r="AF2" t="str">
        <v>UB 762x267x134 [fZUdhY9w]</v>
      </c>
      <c r="AG2" t="str">
        <v>UB 686x254x170 [GC4Uv6PQ]</v>
      </c>
      <c r="AH2" t="str">
        <v>UB 686x254x152 [ymW4adn7]</v>
      </c>
      <c r="AI2" t="str">
        <v>UB 686x254x140 [sEhGraB3]</v>
      </c>
      <c r="AJ2" t="str">
        <v>UB 686x254x125 [oFMTgCVj]</v>
      </c>
      <c r="AK2" t="str">
        <v>UB 610x305x238 [M+oAcarA]</v>
      </c>
      <c r="AL2" t="str">
        <v>UB 610x305x179 [gpXmtRw4]</v>
      </c>
      <c r="AM2" t="str">
        <v>UB 610x305x149 [JjVhFtJ2]</v>
      </c>
      <c r="AN2" t="str">
        <v>UB 610x229x140 [u5trEruU]</v>
      </c>
      <c r="AO2" t="str">
        <v>UB 610x229x125 [lRkL8HsP]</v>
      </c>
      <c r="AP2" t="str">
        <v>UB 610x229x113 [wYwSiyA9]</v>
      </c>
      <c r="AQ2" t="str">
        <v>UB 610x229x101 [ujfcKrzE]</v>
      </c>
      <c r="AR2" t="str">
        <v>UB 610x178x100 [BNhOqch9]</v>
      </c>
      <c r="AS2" t="str">
        <v>UB 610x178x92 [xh7Cfu+3]</v>
      </c>
      <c r="AT2" t="str">
        <v>UB 610x178x82 [lPL6+E1r]</v>
      </c>
      <c r="AU2" t="str">
        <v>UB 533x312x273 [aY1f2Qy0]</v>
      </c>
      <c r="AV2" t="str">
        <v>UB 533x312x219 [ZINa59H7]</v>
      </c>
      <c r="AW2" t="str">
        <v>UB 533x312x182 [gGbFdfsx]</v>
      </c>
      <c r="AX2" t="str">
        <v>UB 533x312x151 [YuBhY7fa]</v>
      </c>
      <c r="AY2" t="str">
        <v>UB 533x210x138 [6uSUE5L/]</v>
      </c>
      <c r="AZ2" t="str">
        <v>UB 533x210x122 [80WwMIcH]</v>
      </c>
      <c r="BA2" t="str">
        <v>UB 533x210x109 [TgaSdHqL]</v>
      </c>
      <c r="BB2" t="str">
        <v>UB 533x210x101 [bp2R8W0A]</v>
      </c>
      <c r="BC2" t="str">
        <v>UB 533x210x92 [eRflvUbF]</v>
      </c>
      <c r="BD2" t="str">
        <v>UB 533x210x82 [P+goU0Hk]</v>
      </c>
      <c r="BE2" t="str">
        <v>UB 533x165x85 [nXUzWm47]</v>
      </c>
      <c r="BF2" t="str">
        <v>UB 533x165x75 [ERe4bttk]</v>
      </c>
      <c r="BG2" t="str">
        <v>UB 533x165x66 [Zma75qyP]</v>
      </c>
      <c r="BH2" t="str">
        <v>UB 457x191x161 [xAKfxYQI]</v>
      </c>
      <c r="BI2" t="str">
        <v>UB 457x191x133 [U1IWlhG/]</v>
      </c>
      <c r="BJ2" t="str">
        <v>UB 457x191x106 [XtEIhB+E]</v>
      </c>
      <c r="BK2" t="str">
        <v>UB 457x191x98 [ZnAvu3YK]</v>
      </c>
      <c r="BL2" t="str">
        <v>UB 457x191x89 [yGKwxPHI]</v>
      </c>
      <c r="BM2" t="str">
        <v>UB 457x191x82 [DyfOk5oM]</v>
      </c>
      <c r="BN2" t="str">
        <v>UB 457x191x74 [mqaj1qmU]</v>
      </c>
      <c r="BO2" t="str">
        <v>UB 457x191x67 [/4tVKF/p]</v>
      </c>
      <c r="BP2" t="str">
        <v>UB 457x152x82 [kX5orU+s]</v>
      </c>
      <c r="BQ2" t="str">
        <v>UB 457x152x74 [ReLPeyhh]</v>
      </c>
      <c r="BR2" t="str">
        <v>UB 457x152x67 [47I7jVtA]</v>
      </c>
      <c r="BS2" t="str">
        <v>UB 457x152x60 [47pK9qSp]</v>
      </c>
      <c r="BT2" t="str">
        <v>UB 457x152x52 [HlQWqmX8]</v>
      </c>
      <c r="BU2" t="str">
        <v>UB 406x178x85 [hS99542B]</v>
      </c>
      <c r="BV2" t="str">
        <v>UB 406x178x74 [cHoz7+RZ]</v>
      </c>
      <c r="BW2" t="str">
        <v>UB 406x178x67 [nn3UFtyf]</v>
      </c>
      <c r="BX2" t="str">
        <v>UB 406x178x60 [cTDq1ZfA]</v>
      </c>
      <c r="BY2" t="str">
        <v>UB 406x178x54 [8nAuomnh]</v>
      </c>
      <c r="BZ2" t="str">
        <v>UB 406x140x53 [JGJdZiC8]</v>
      </c>
      <c r="CA2" t="str">
        <v>UB 406x140x46 [R13nUdJt]</v>
      </c>
      <c r="CB2" t="str">
        <v>UB 406x140x39 [J0ScRFpw]</v>
      </c>
      <c r="CC2" t="str">
        <v>UB 356x171x67 [V8xecuaL]</v>
      </c>
      <c r="CD2" t="str">
        <v>UB 356x171x57 [z1TuRBQi]</v>
      </c>
      <c r="CE2" t="str">
        <v>UB 356x171x51 [mgC1TTDG]</v>
      </c>
      <c r="CF2" t="str">
        <v>UB 356x171x45 [VGyoCg0b]</v>
      </c>
      <c r="CG2" t="str">
        <v>UB 356x127x39 [Da9UpWqn]</v>
      </c>
      <c r="CH2" t="str">
        <v>UB 356x127x33 [BRqht7Ks]</v>
      </c>
      <c r="CI2" t="str">
        <v>UB 305x165x54 [VTiIbQvC]</v>
      </c>
      <c r="CJ2" t="str">
        <v>UB 305x165x46 [NE3cIGjm]</v>
      </c>
      <c r="CK2" t="str">
        <v>UB 305x165x40 [yRhKgx/Q]</v>
      </c>
      <c r="CL2" t="str">
        <v>UB 305x127x48 [BJyN0C5y]</v>
      </c>
      <c r="CM2" t="str">
        <v>UB 305x127x42 [QbNyEnMn]</v>
      </c>
      <c r="CN2" t="str">
        <v>UB 305x127x37 [FV7akx1Q]</v>
      </c>
      <c r="CO2" t="str">
        <v>UB 305x102x33 [yK6hMgWY]</v>
      </c>
      <c r="CP2" t="str">
        <v>UB 305x102x28 [0Xl+uwH5]</v>
      </c>
      <c r="CQ2" t="str">
        <v>UB 305x102x25 [JochiI4E]</v>
      </c>
      <c r="CR2" t="str">
        <v>UB 254x146x43 [nPk36pSN]</v>
      </c>
      <c r="CS2" t="str">
        <v>UB 254x146x37 [Tnjri0v2]</v>
      </c>
      <c r="CT2" t="str">
        <v>UB 254x146x31 [sPhf3bzs]</v>
      </c>
      <c r="CU2" t="str">
        <v>UB 254x102x28 [+VS9hajC]</v>
      </c>
      <c r="CV2" t="str">
        <v>UB 254x102x25 [44Uo84fG]</v>
      </c>
      <c r="CW2" t="str">
        <v>UB 254x102x22 [C1Bf7rWu]</v>
      </c>
      <c r="CX2" t="str">
        <v>UB 203x133x30 [xB3mRgBm]</v>
      </c>
      <c r="CY2" t="str">
        <v>UB 203x133x25 [t9Gt1I09]</v>
      </c>
      <c r="CZ2" t="str">
        <v>UB 203x102x23 [RB/7eaWo]</v>
      </c>
      <c r="DA2" t="str">
        <v>UB 178x102x19 [DDpDDfwH]</v>
      </c>
      <c r="DB2" t="str">
        <v>UB 152x89x16 [Hpjwk1Bs]</v>
      </c>
      <c r="DC2" t="str">
        <v>UB 127x76x13 [j/yRVoBe]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0207-6A9E-4D03-B337-0E17856F0CE5}">
  <sheetPr codeName="Sheet1"/>
  <dimension ref="A2:V39"/>
  <sheetViews>
    <sheetView tabSelected="1" workbookViewId="0">
      <selection activeCell="R11" sqref="R11"/>
    </sheetView>
  </sheetViews>
  <sheetFormatPr defaultRowHeight="14.25" x14ac:dyDescent="0.25"/>
  <sheetData>
    <row r="2" spans="2:22" x14ac:dyDescent="0.25">
      <c r="B2" s="23" t="s">
        <v>7</v>
      </c>
      <c r="C2" s="24"/>
      <c r="D2" s="24"/>
      <c r="E2" s="25"/>
      <c r="G2" s="23" t="s">
        <v>11</v>
      </c>
      <c r="H2" s="24"/>
      <c r="I2" s="24"/>
      <c r="J2" s="24"/>
      <c r="K2" s="24"/>
      <c r="L2" s="24"/>
      <c r="M2" s="25"/>
    </row>
    <row r="3" spans="2:22" x14ac:dyDescent="0.25">
      <c r="B3" s="1"/>
      <c r="C3" s="2"/>
      <c r="D3" s="2"/>
      <c r="E3" s="3"/>
    </row>
    <row r="4" spans="2:22" x14ac:dyDescent="0.25">
      <c r="B4" s="4" t="s">
        <v>6</v>
      </c>
      <c r="C4" s="5"/>
      <c r="D4" s="5"/>
      <c r="E4" s="6"/>
      <c r="G4" s="1"/>
      <c r="H4" s="2"/>
      <c r="I4" s="2"/>
      <c r="J4" s="2"/>
      <c r="K4" s="2"/>
      <c r="L4" s="2"/>
      <c r="M4" s="3"/>
    </row>
    <row r="5" spans="2:22" x14ac:dyDescent="0.25">
      <c r="B5" s="7" t="str">
        <f>_xll.Compute.Speckle.LanchAuth()</f>
        <v>Account [cxiAwt/a]</v>
      </c>
      <c r="C5" s="5"/>
      <c r="D5" s="5"/>
      <c r="E5" s="6"/>
      <c r="G5" s="7"/>
      <c r="H5" s="22" t="s">
        <v>2</v>
      </c>
      <c r="I5" s="22"/>
      <c r="J5" s="22"/>
      <c r="K5" s="5"/>
      <c r="L5" s="5"/>
      <c r="M5" s="6"/>
    </row>
    <row r="6" spans="2:22" x14ac:dyDescent="0.25">
      <c r="B6" s="7"/>
      <c r="C6" s="5"/>
      <c r="D6" s="5"/>
      <c r="E6" s="6"/>
      <c r="G6" s="7"/>
      <c r="H6" s="19" t="str">
        <f>_xll.Create.Geometry.Point?by_Double_Double_Double(H8,I8,J8)</f>
        <v>Point [AbIpqQ0e]</v>
      </c>
      <c r="I6" s="20"/>
      <c r="J6" s="21"/>
      <c r="K6" s="5"/>
      <c r="L6" s="5"/>
      <c r="M6" s="6"/>
    </row>
    <row r="7" spans="2:22" x14ac:dyDescent="0.25">
      <c r="B7" s="4" t="s">
        <v>1</v>
      </c>
      <c r="C7" s="5"/>
      <c r="D7" s="5"/>
      <c r="E7" s="6"/>
      <c r="G7" s="7"/>
      <c r="H7" s="13" t="s">
        <v>12</v>
      </c>
      <c r="I7" s="12" t="s">
        <v>13</v>
      </c>
      <c r="J7" s="14" t="s">
        <v>14</v>
      </c>
      <c r="K7" s="5"/>
      <c r="L7" s="5"/>
      <c r="M7" s="6"/>
    </row>
    <row r="8" spans="2:22" x14ac:dyDescent="0.25">
      <c r="B8" s="7" t="s">
        <v>0</v>
      </c>
      <c r="C8" s="5"/>
      <c r="D8" s="5"/>
      <c r="E8" s="6"/>
      <c r="G8" s="7"/>
      <c r="H8" s="15">
        <v>10</v>
      </c>
      <c r="I8" s="16">
        <v>5</v>
      </c>
      <c r="J8" s="17">
        <v>3</v>
      </c>
      <c r="K8" s="5"/>
      <c r="L8" s="5"/>
      <c r="M8" s="6"/>
      <c r="R8" s="23" t="s">
        <v>8</v>
      </c>
      <c r="S8" s="24"/>
      <c r="T8" s="24"/>
      <c r="U8" s="24"/>
      <c r="V8" s="25"/>
    </row>
    <row r="9" spans="2:22" x14ac:dyDescent="0.25">
      <c r="B9" s="7"/>
      <c r="C9" s="5"/>
      <c r="D9" s="5"/>
      <c r="E9" s="6"/>
      <c r="G9" s="7"/>
      <c r="H9" s="5"/>
      <c r="I9" s="5"/>
      <c r="J9" s="5"/>
      <c r="K9" s="5"/>
      <c r="L9" s="11" t="s">
        <v>3</v>
      </c>
      <c r="M9" s="6"/>
      <c r="R9" s="7"/>
      <c r="S9" s="5"/>
      <c r="T9" s="5"/>
      <c r="U9" s="5"/>
      <c r="V9" s="6"/>
    </row>
    <row r="10" spans="2:22" x14ac:dyDescent="0.25">
      <c r="B10" s="4" t="s">
        <v>5</v>
      </c>
      <c r="C10" s="5"/>
      <c r="D10" s="5"/>
      <c r="E10" s="6"/>
      <c r="G10" s="7"/>
      <c r="H10" s="19" t="str">
        <f>_xll.Create.Geometry.Point?by_Double_Double_Double(H12,I12,J12)</f>
        <v>Point [iylgr2rs]</v>
      </c>
      <c r="I10" s="20"/>
      <c r="J10" s="21"/>
      <c r="K10" s="5"/>
      <c r="L10" s="5" t="str">
        <f>_xll.Create.Structure.Elements.Bar?by_Properties(H6,H10,H15)</f>
        <v>Bar [HoYa8VLj]</v>
      </c>
      <c r="M10" s="6"/>
      <c r="O10" s="26" t="s">
        <v>15</v>
      </c>
      <c r="P10" s="26"/>
      <c r="R10" s="4" t="s">
        <v>9</v>
      </c>
      <c r="S10" s="11"/>
      <c r="T10" s="11" t="s">
        <v>10</v>
      </c>
      <c r="U10" s="5"/>
      <c r="V10" s="6"/>
    </row>
    <row r="11" spans="2:22" x14ac:dyDescent="0.25">
      <c r="B11" s="7" t="str">
        <f>_xll.Adapter.Create.SpeckleAdapter?by_Account_String_String(B5,B8)</f>
        <v>SpeckleAdapter [Kh8UnHVK]</v>
      </c>
      <c r="C11" s="5"/>
      <c r="D11" s="5"/>
      <c r="E11" s="6"/>
      <c r="G11" s="18"/>
      <c r="H11" s="13" t="s">
        <v>12</v>
      </c>
      <c r="I11" s="12" t="s">
        <v>13</v>
      </c>
      <c r="J11" s="14" t="s">
        <v>14</v>
      </c>
      <c r="K11" s="7"/>
      <c r="L11" s="5"/>
      <c r="M11" s="6"/>
      <c r="O11" t="str">
        <f>L10</f>
        <v>Bar [HoYa8VLj]</v>
      </c>
      <c r="R11" s="7" t="b">
        <v>1</v>
      </c>
      <c r="S11" s="5"/>
      <c r="T11" s="5" t="str">
        <f>_xll.Adapter.Push?by_BHoMAdapter_IEnumerableOfObject_String_PushType_ActionConfig_Boolean(B11,O11:O12,,,,R11)</f>
        <v>List&lt;Object&gt; [V/+ppYtL]</v>
      </c>
      <c r="U11" s="5"/>
      <c r="V11" s="6"/>
    </row>
    <row r="12" spans="2:22" x14ac:dyDescent="0.25">
      <c r="B12" s="8"/>
      <c r="C12" s="9"/>
      <c r="D12" s="9"/>
      <c r="E12" s="10"/>
      <c r="G12" s="18"/>
      <c r="H12" s="15">
        <v>0</v>
      </c>
      <c r="I12" s="16">
        <v>0</v>
      </c>
      <c r="J12" s="17">
        <v>0</v>
      </c>
      <c r="K12" s="5"/>
      <c r="L12" s="5"/>
      <c r="M12" s="6"/>
      <c r="O12" t="str">
        <f>L25</f>
        <v>Bar [exMt6fzK]</v>
      </c>
      <c r="R12" s="8"/>
      <c r="S12" s="9"/>
      <c r="T12" s="9"/>
      <c r="U12" s="9"/>
      <c r="V12" s="10"/>
    </row>
    <row r="13" spans="2:22" x14ac:dyDescent="0.25">
      <c r="G13" s="7"/>
      <c r="H13" s="5"/>
      <c r="I13" s="5"/>
      <c r="J13" s="5"/>
      <c r="K13" s="5"/>
      <c r="L13" s="5"/>
      <c r="M13" s="6"/>
    </row>
    <row r="14" spans="2:22" x14ac:dyDescent="0.25">
      <c r="G14" s="7"/>
      <c r="H14" s="22" t="s">
        <v>4</v>
      </c>
      <c r="I14" s="22"/>
      <c r="J14" s="22"/>
      <c r="K14" s="5"/>
      <c r="L14" s="5"/>
      <c r="M14" s="6"/>
    </row>
    <row r="15" spans="2:22" x14ac:dyDescent="0.25">
      <c r="G15" s="7"/>
      <c r="H15" s="5" t="s">
        <v>17</v>
      </c>
      <c r="I15" s="5"/>
      <c r="J15" s="5"/>
      <c r="K15" s="5"/>
      <c r="L15" s="5"/>
      <c r="M15" s="6"/>
    </row>
    <row r="16" spans="2:22" x14ac:dyDescent="0.25">
      <c r="G16" s="8"/>
      <c r="H16" s="9"/>
      <c r="I16" s="9"/>
      <c r="J16" s="9"/>
      <c r="K16" s="9"/>
      <c r="L16" s="9"/>
      <c r="M16" s="10"/>
    </row>
    <row r="19" spans="7:13" x14ac:dyDescent="0.25">
      <c r="G19" s="1"/>
      <c r="H19" s="2"/>
      <c r="I19" s="2"/>
      <c r="J19" s="2"/>
      <c r="K19" s="2"/>
      <c r="L19" s="2"/>
      <c r="M19" s="3"/>
    </row>
    <row r="20" spans="7:13" x14ac:dyDescent="0.25">
      <c r="G20" s="7"/>
      <c r="H20" s="22" t="s">
        <v>2</v>
      </c>
      <c r="I20" s="22"/>
      <c r="J20" s="22"/>
      <c r="K20" s="5"/>
      <c r="L20" s="5"/>
      <c r="M20" s="6"/>
    </row>
    <row r="21" spans="7:13" x14ac:dyDescent="0.25">
      <c r="G21" s="7"/>
      <c r="H21" s="19" t="str">
        <f>_xll.Create.Geometry.Point?by_Double_Double_Double(H23,I23,J23)</f>
        <v>Point [zC2A2eYU]</v>
      </c>
      <c r="I21" s="20"/>
      <c r="J21" s="21"/>
      <c r="K21" s="5"/>
      <c r="L21" s="5"/>
      <c r="M21" s="6"/>
    </row>
    <row r="22" spans="7:13" x14ac:dyDescent="0.25">
      <c r="G22" s="7"/>
      <c r="H22" s="13" t="s">
        <v>12</v>
      </c>
      <c r="I22" s="12" t="s">
        <v>13</v>
      </c>
      <c r="J22" s="14" t="s">
        <v>14</v>
      </c>
      <c r="K22" s="5"/>
      <c r="L22" s="5"/>
      <c r="M22" s="6"/>
    </row>
    <row r="23" spans="7:13" x14ac:dyDescent="0.25">
      <c r="G23" s="7"/>
      <c r="H23" s="15">
        <v>0</v>
      </c>
      <c r="I23" s="16">
        <v>0</v>
      </c>
      <c r="J23" s="17">
        <v>0</v>
      </c>
      <c r="K23" s="5"/>
      <c r="L23" s="5"/>
      <c r="M23" s="6"/>
    </row>
    <row r="24" spans="7:13" x14ac:dyDescent="0.25">
      <c r="G24" s="7"/>
      <c r="H24" s="5"/>
      <c r="I24" s="5"/>
      <c r="J24" s="5"/>
      <c r="K24" s="5"/>
      <c r="L24" s="11" t="s">
        <v>3</v>
      </c>
      <c r="M24" s="6"/>
    </row>
    <row r="25" spans="7:13" x14ac:dyDescent="0.25">
      <c r="G25" s="7"/>
      <c r="H25" s="19" t="str">
        <f>_xll.Create.Geometry.Point?by_Double_Double_Double(H27,I27,J27)</f>
        <v>Point [7hx939Dk]</v>
      </c>
      <c r="I25" s="20"/>
      <c r="J25" s="21"/>
      <c r="K25" s="5"/>
      <c r="L25" s="5" t="str">
        <f>_xll.Create.Structure.Elements.Bar?by_Properties(H21,H25,H30)</f>
        <v>Bar [exMt6fzK]</v>
      </c>
      <c r="M25" s="6"/>
    </row>
    <row r="26" spans="7:13" x14ac:dyDescent="0.25">
      <c r="G26" s="18"/>
      <c r="H26" s="13" t="s">
        <v>12</v>
      </c>
      <c r="I26" s="12" t="s">
        <v>13</v>
      </c>
      <c r="J26" s="14" t="s">
        <v>14</v>
      </c>
      <c r="K26" s="7"/>
      <c r="L26" s="5"/>
      <c r="M26" s="6"/>
    </row>
    <row r="27" spans="7:13" x14ac:dyDescent="0.25">
      <c r="G27" s="18"/>
      <c r="H27" s="15">
        <v>5</v>
      </c>
      <c r="I27" s="16">
        <v>-3</v>
      </c>
      <c r="J27" s="17">
        <v>5</v>
      </c>
      <c r="K27" s="5"/>
      <c r="L27" s="5"/>
      <c r="M27" s="6"/>
    </row>
    <row r="28" spans="7:13" x14ac:dyDescent="0.25">
      <c r="G28" s="7"/>
      <c r="H28" s="5"/>
      <c r="I28" s="5"/>
      <c r="J28" s="5"/>
      <c r="K28" s="5"/>
      <c r="L28" s="5"/>
      <c r="M28" s="6"/>
    </row>
    <row r="29" spans="7:13" x14ac:dyDescent="0.25">
      <c r="G29" s="7"/>
      <c r="H29" s="22" t="s">
        <v>4</v>
      </c>
      <c r="I29" s="22"/>
      <c r="J29" s="22"/>
      <c r="K29" s="5"/>
      <c r="L29" s="5"/>
      <c r="M29" s="6"/>
    </row>
    <row r="30" spans="7:13" x14ac:dyDescent="0.25">
      <c r="G30" s="7"/>
      <c r="H30" s="5" t="s">
        <v>16</v>
      </c>
      <c r="I30" s="5"/>
      <c r="J30" s="5"/>
      <c r="K30" s="5"/>
      <c r="L30" s="5"/>
      <c r="M30" s="6"/>
    </row>
    <row r="31" spans="7:13" x14ac:dyDescent="0.25">
      <c r="G31" s="8"/>
      <c r="H31" s="9"/>
      <c r="I31" s="9"/>
      <c r="J31" s="9"/>
      <c r="K31" s="9"/>
      <c r="L31" s="9"/>
      <c r="M31" s="10"/>
    </row>
    <row r="38" spans="1:1" x14ac:dyDescent="0.25">
      <c r="A38" t="b">
        <v>1</v>
      </c>
    </row>
    <row r="39" spans="1:1" x14ac:dyDescent="0.25">
      <c r="A39" t="b">
        <v>0</v>
      </c>
    </row>
  </sheetData>
  <mergeCells count="12">
    <mergeCell ref="H25:J25"/>
    <mergeCell ref="H29:J29"/>
    <mergeCell ref="B2:E2"/>
    <mergeCell ref="R8:V8"/>
    <mergeCell ref="G2:M2"/>
    <mergeCell ref="H6:J6"/>
    <mergeCell ref="H10:J10"/>
    <mergeCell ref="O10:P10"/>
    <mergeCell ref="H14:J14"/>
    <mergeCell ref="H5:J5"/>
    <mergeCell ref="H20:J20"/>
    <mergeCell ref="H21:J21"/>
  </mergeCells>
  <dataValidations count="4">
    <dataValidation type="list" allowBlank="1" showInputMessage="1" showErrorMessage="1" sqref="H30" xr:uid="{4C924A71-5E26-442B-B2FE-161ACBE0645B}">
      <formula1>RANGE_CreateData.UB__</formula1>
    </dataValidation>
    <dataValidation type="list" allowBlank="1" showInputMessage="1" showErrorMessage="1" sqref="H15" xr:uid="{453DF336-D1B1-4625-B404-3A6E1E717150}">
      <formula1>RANGE_CreateData.L__</formula1>
    </dataValidation>
    <dataValidation type="list" allowBlank="1" showInputMessage="1" showErrorMessage="1" sqref="R15" xr:uid="{F542959C-2777-4D9A-9E32-EF9515AA507B}">
      <formula1>"TRUE:FALSE"</formula1>
    </dataValidation>
    <dataValidation type="list" allowBlank="1" showInputMessage="1" showErrorMessage="1" sqref="R11" xr:uid="{73E802EB-6060-4854-8CC7-3E1AB1DD011D}">
      <formula1>$A$38:$A$39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BHoM_ValidationHidden</vt:lpstr>
      <vt:lpstr>Sheet1</vt:lpstr>
      <vt:lpstr>RANGE_CreateData.L__</vt:lpstr>
      <vt:lpstr>RANGE_CreateData.UB__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Lombardi</dc:creator>
  <cp:lastModifiedBy>Alessio Lombardi</cp:lastModifiedBy>
  <dcterms:created xsi:type="dcterms:W3CDTF">2020-05-26T09:31:20Z</dcterms:created>
  <dcterms:modified xsi:type="dcterms:W3CDTF">2020-05-26T17:20:34Z</dcterms:modified>
</cp:coreProperties>
</file>