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2" activeTab="2"/>
  </bookViews>
  <sheets>
    <sheet name="BHoM_DataHidden" sheetId="2" state="hidden" r:id="rId1"/>
    <sheet name="BHoM_ValidationHidden" sheetId="5" state="hidden" r:id="rId2"/>
    <sheet name="Number of method" sheetId="1" r:id="rId3"/>
  </sheets>
  <definedNames>
    <definedName name="_xlnm._FilterDatabase" localSheetId="2" hidden="1">'Number of method'!$D$13:$E$13</definedName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 s="1"/>
  <c r="A1" i="5" a="1"/>
  <c r="A2" i="5" a="1"/>
  <c r="D13" i="1"/>
  <c r="E13" i="1" s="1"/>
  <c r="D2653" i="1"/>
  <c r="E2653" i="1" s="1"/>
  <c r="D2521" i="1"/>
  <c r="E2521" i="1" s="1"/>
  <c r="D2301" i="1"/>
  <c r="E2301" i="1" s="1"/>
  <c r="D2593" i="1"/>
  <c r="E2593" i="1" s="1"/>
  <c r="D2459" i="1"/>
  <c r="E2459" i="1" s="1"/>
  <c r="D2347" i="1"/>
  <c r="E2347" i="1" s="1"/>
  <c r="D2025" i="1"/>
  <c r="E2025" i="1" s="1"/>
  <c r="D1593" i="1"/>
  <c r="E1593" i="1" s="1"/>
  <c r="D865" i="1"/>
  <c r="E865" i="1" s="1"/>
  <c r="D2592" i="1"/>
  <c r="E2592" i="1" s="1"/>
  <c r="D2471" i="1"/>
  <c r="E2471" i="1" s="1"/>
  <c r="D2363" i="1"/>
  <c r="E2363" i="1" s="1"/>
  <c r="D2065" i="1"/>
  <c r="E2065" i="1" s="1"/>
  <c r="D1681" i="1"/>
  <c r="E1681" i="1" s="1"/>
  <c r="D1264" i="1"/>
  <c r="E1264" i="1" s="1"/>
  <c r="D2603" i="1"/>
  <c r="E2603" i="1" s="1"/>
  <c r="D2519" i="1"/>
  <c r="E2519" i="1" s="1"/>
  <c r="D2411" i="1"/>
  <c r="E2411" i="1" s="1"/>
  <c r="D2207" i="1"/>
  <c r="E2207" i="1" s="1"/>
  <c r="D1823" i="1"/>
  <c r="E1823" i="1" s="1"/>
  <c r="D1631" i="1"/>
  <c r="E1631" i="1" s="1"/>
  <c r="D1583" i="1"/>
  <c r="E1583" i="1" s="1"/>
  <c r="D253" i="1"/>
  <c r="E253" i="1" s="1"/>
  <c r="D2650" i="1"/>
  <c r="E2650" i="1" s="1"/>
  <c r="D2638" i="1"/>
  <c r="E2638" i="1" s="1"/>
  <c r="D2626" i="1"/>
  <c r="E2626" i="1" s="1"/>
  <c r="D2614" i="1"/>
  <c r="E2614" i="1" s="1"/>
  <c r="D2602" i="1"/>
  <c r="E2602" i="1" s="1"/>
  <c r="D2590" i="1"/>
  <c r="E2590" i="1" s="1"/>
  <c r="D2578" i="1"/>
  <c r="E2578" i="1" s="1"/>
  <c r="D2566" i="1"/>
  <c r="E2566" i="1" s="1"/>
  <c r="D2554" i="1"/>
  <c r="E2554" i="1" s="1"/>
  <c r="D2542" i="1"/>
  <c r="E2542" i="1" s="1"/>
  <c r="D2530" i="1"/>
  <c r="E2530" i="1" s="1"/>
  <c r="D2518" i="1"/>
  <c r="E2518" i="1" s="1"/>
  <c r="D2506" i="1"/>
  <c r="E2506" i="1" s="1"/>
  <c r="D2494" i="1"/>
  <c r="E2494" i="1" s="1"/>
  <c r="D2482" i="1"/>
  <c r="E2482" i="1" s="1"/>
  <c r="D2469" i="1"/>
  <c r="E2469" i="1" s="1"/>
  <c r="D2456" i="1"/>
  <c r="E2456" i="1" s="1"/>
  <c r="D2443" i="1"/>
  <c r="E2443" i="1" s="1"/>
  <c r="D2427" i="1"/>
  <c r="E2427" i="1" s="1"/>
  <c r="D2410" i="1"/>
  <c r="E2410" i="1" s="1"/>
  <c r="D2395" i="1"/>
  <c r="E2395" i="1" s="1"/>
  <c r="D2379" i="1"/>
  <c r="E2379" i="1" s="1"/>
  <c r="D2361" i="1"/>
  <c r="E2361" i="1" s="1"/>
  <c r="D2339" i="1"/>
  <c r="E2339" i="1" s="1"/>
  <c r="D2320" i="1"/>
  <c r="E2320" i="1" s="1"/>
  <c r="D2293" i="1"/>
  <c r="E2293" i="1" s="1"/>
  <c r="D2253" i="1"/>
  <c r="E2253" i="1" s="1"/>
  <c r="D2205" i="1"/>
  <c r="E2205" i="1" s="1"/>
  <c r="D2157" i="1"/>
  <c r="E2157" i="1" s="1"/>
  <c r="D2109" i="1"/>
  <c r="E2109" i="1" s="1"/>
  <c r="D2061" i="1"/>
  <c r="E2061" i="1" s="1"/>
  <c r="D2013" i="1"/>
  <c r="E2013" i="1" s="1"/>
  <c r="D1965" i="1"/>
  <c r="E1965" i="1" s="1"/>
  <c r="D1917" i="1"/>
  <c r="E1917" i="1" s="1"/>
  <c r="D1869" i="1"/>
  <c r="E1869" i="1" s="1"/>
  <c r="D1821" i="1"/>
  <c r="E1821" i="1" s="1"/>
  <c r="D1773" i="1"/>
  <c r="E1773" i="1" s="1"/>
  <c r="D1725" i="1"/>
  <c r="E1725" i="1" s="1"/>
  <c r="D1677" i="1"/>
  <c r="E1677" i="1" s="1"/>
  <c r="D1629" i="1"/>
  <c r="E1629" i="1" s="1"/>
  <c r="D1581" i="1"/>
  <c r="E1581" i="1" s="1"/>
  <c r="D1532" i="1"/>
  <c r="E1532" i="1" s="1"/>
  <c r="D1480" i="1"/>
  <c r="E1480" i="1" s="1"/>
  <c r="D1427" i="1"/>
  <c r="E1427" i="1" s="1"/>
  <c r="D1362" i="1"/>
  <c r="E1362" i="1" s="1"/>
  <c r="D1235" i="1"/>
  <c r="E1235" i="1" s="1"/>
  <c r="D1042" i="1"/>
  <c r="E1042" i="1" s="1"/>
  <c r="D826" i="1"/>
  <c r="E826" i="1" s="1"/>
  <c r="D538" i="1"/>
  <c r="E538" i="1" s="1"/>
  <c r="D250" i="1"/>
  <c r="E250" i="1" s="1"/>
  <c r="D2641" i="1"/>
  <c r="E2641" i="1" s="1"/>
  <c r="D2509" i="1"/>
  <c r="E2509" i="1" s="1"/>
  <c r="D2383" i="1"/>
  <c r="E2383" i="1" s="1"/>
  <c r="D1881" i="1"/>
  <c r="E1881" i="1" s="1"/>
  <c r="D1493" i="1"/>
  <c r="E1493" i="1" s="1"/>
  <c r="D2616" i="1"/>
  <c r="E2616" i="1" s="1"/>
  <c r="D2520" i="1"/>
  <c r="E2520" i="1" s="1"/>
  <c r="D2381" i="1"/>
  <c r="E2381" i="1" s="1"/>
  <c r="D1969" i="1"/>
  <c r="E1969" i="1" s="1"/>
  <c r="D1432" i="1"/>
  <c r="E1432" i="1" s="1"/>
  <c r="D2639" i="1"/>
  <c r="E2639" i="1" s="1"/>
  <c r="D2507" i="1"/>
  <c r="E2507" i="1" s="1"/>
  <c r="D2380" i="1"/>
  <c r="E2380" i="1" s="1"/>
  <c r="D2111" i="1"/>
  <c r="E2111" i="1" s="1"/>
  <c r="D1775" i="1"/>
  <c r="E1775" i="1" s="1"/>
  <c r="D1482" i="1"/>
  <c r="E1482" i="1" s="1"/>
  <c r="D2637" i="1"/>
  <c r="E2637" i="1" s="1"/>
  <c r="D2565" i="1"/>
  <c r="E2565" i="1" s="1"/>
  <c r="D2553" i="1"/>
  <c r="E2553" i="1" s="1"/>
  <c r="D2541" i="1"/>
  <c r="E2541" i="1" s="1"/>
  <c r="D2529" i="1"/>
  <c r="E2529" i="1" s="1"/>
  <c r="D2517" i="1"/>
  <c r="E2517" i="1" s="1"/>
  <c r="D2505" i="1"/>
  <c r="E2505" i="1" s="1"/>
  <c r="D2493" i="1"/>
  <c r="E2493" i="1" s="1"/>
  <c r="D2481" i="1"/>
  <c r="E2481" i="1" s="1"/>
  <c r="D2468" i="1"/>
  <c r="E2468" i="1" s="1"/>
  <c r="D2455" i="1"/>
  <c r="E2455" i="1" s="1"/>
  <c r="D2441" i="1"/>
  <c r="E2441" i="1" s="1"/>
  <c r="D2425" i="1"/>
  <c r="E2425" i="1" s="1"/>
  <c r="D2409" i="1"/>
  <c r="E2409" i="1" s="1"/>
  <c r="D2393" i="1"/>
  <c r="E2393" i="1" s="1"/>
  <c r="D2377" i="1"/>
  <c r="E2377" i="1" s="1"/>
  <c r="D2360" i="1"/>
  <c r="E2360" i="1" s="1"/>
  <c r="D2338" i="1"/>
  <c r="E2338" i="1" s="1"/>
  <c r="D2317" i="1"/>
  <c r="E2317" i="1" s="1"/>
  <c r="D2291" i="1"/>
  <c r="E2291" i="1" s="1"/>
  <c r="D2245" i="1"/>
  <c r="E2245" i="1" s="1"/>
  <c r="D2197" i="1"/>
  <c r="E2197" i="1" s="1"/>
  <c r="D2149" i="1"/>
  <c r="E2149" i="1" s="1"/>
  <c r="D2101" i="1"/>
  <c r="E2101" i="1" s="1"/>
  <c r="D2053" i="1"/>
  <c r="E2053" i="1" s="1"/>
  <c r="D2005" i="1"/>
  <c r="E2005" i="1" s="1"/>
  <c r="D1957" i="1"/>
  <c r="E1957" i="1" s="1"/>
  <c r="D1909" i="1"/>
  <c r="E1909" i="1" s="1"/>
  <c r="D1861" i="1"/>
  <c r="E1861" i="1" s="1"/>
  <c r="D1813" i="1"/>
  <c r="E1813" i="1" s="1"/>
  <c r="D1765" i="1"/>
  <c r="E1765" i="1" s="1"/>
  <c r="D1717" i="1"/>
  <c r="E1717" i="1" s="1"/>
  <c r="D1669" i="1"/>
  <c r="E1669" i="1" s="1"/>
  <c r="D1621" i="1"/>
  <c r="E1621" i="1" s="1"/>
  <c r="D1573" i="1"/>
  <c r="E1573" i="1" s="1"/>
  <c r="D1523" i="1"/>
  <c r="E1523" i="1" s="1"/>
  <c r="D1471" i="1"/>
  <c r="E1471" i="1" s="1"/>
  <c r="D1419" i="1"/>
  <c r="E1419" i="1" s="1"/>
  <c r="D1350" i="1"/>
  <c r="E1350" i="1" s="1"/>
  <c r="D1211" i="1"/>
  <c r="E1211" i="1" s="1"/>
  <c r="D1009" i="1"/>
  <c r="E1009" i="1" s="1"/>
  <c r="D781" i="1"/>
  <c r="E781" i="1" s="1"/>
  <c r="D493" i="1"/>
  <c r="E493" i="1" s="1"/>
  <c r="D205" i="1"/>
  <c r="E205" i="1" s="1"/>
  <c r="D2569" i="1"/>
  <c r="E2569" i="1" s="1"/>
  <c r="D2265" i="1"/>
  <c r="E2265" i="1" s="1"/>
  <c r="D1545" i="1"/>
  <c r="E1545" i="1" s="1"/>
  <c r="D2556" i="1"/>
  <c r="E2556" i="1" s="1"/>
  <c r="D2324" i="1"/>
  <c r="E2324" i="1" s="1"/>
  <c r="D1537" i="1"/>
  <c r="E1537" i="1" s="1"/>
  <c r="D2555" i="1"/>
  <c r="E2555" i="1" s="1"/>
  <c r="D2323" i="1"/>
  <c r="E2323" i="1" s="1"/>
  <c r="D1534" i="1"/>
  <c r="E1534" i="1" s="1"/>
  <c r="D2649" i="1"/>
  <c r="E2649" i="1" s="1"/>
  <c r="D2576" i="1"/>
  <c r="E2576" i="1" s="1"/>
  <c r="D2504" i="1"/>
  <c r="E2504" i="1" s="1"/>
  <c r="D2453" i="1"/>
  <c r="E2453" i="1" s="1"/>
  <c r="D2423" i="1"/>
  <c r="E2423" i="1" s="1"/>
  <c r="D2375" i="1"/>
  <c r="E2375" i="1" s="1"/>
  <c r="D2359" i="1"/>
  <c r="E2359" i="1" s="1"/>
  <c r="D2337" i="1"/>
  <c r="E2337" i="1" s="1"/>
  <c r="D2315" i="1"/>
  <c r="E2315" i="1" s="1"/>
  <c r="D2289" i="1"/>
  <c r="E2289" i="1" s="1"/>
  <c r="D2243" i="1"/>
  <c r="E2243" i="1" s="1"/>
  <c r="D2195" i="1"/>
  <c r="E2195" i="1" s="1"/>
  <c r="D2147" i="1"/>
  <c r="E2147" i="1" s="1"/>
  <c r="D2099" i="1"/>
  <c r="E2099" i="1" s="1"/>
  <c r="D2051" i="1"/>
  <c r="E2051" i="1" s="1"/>
  <c r="D2003" i="1"/>
  <c r="E2003" i="1" s="1"/>
  <c r="D1955" i="1"/>
  <c r="E1955" i="1" s="1"/>
  <c r="D1907" i="1"/>
  <c r="E1907" i="1" s="1"/>
  <c r="D1859" i="1"/>
  <c r="E1859" i="1" s="1"/>
  <c r="D1811" i="1"/>
  <c r="E1811" i="1" s="1"/>
  <c r="D1763" i="1"/>
  <c r="E1763" i="1" s="1"/>
  <c r="D1715" i="1"/>
  <c r="E1715" i="1" s="1"/>
  <c r="D1667" i="1"/>
  <c r="E1667" i="1" s="1"/>
  <c r="D1619" i="1"/>
  <c r="E1619" i="1" s="1"/>
  <c r="D1571" i="1"/>
  <c r="E1571" i="1" s="1"/>
  <c r="D1521" i="1"/>
  <c r="E1521" i="1" s="1"/>
  <c r="D1469" i="1"/>
  <c r="E1469" i="1" s="1"/>
  <c r="D1417" i="1"/>
  <c r="E1417" i="1" s="1"/>
  <c r="D1346" i="1"/>
  <c r="E1346" i="1" s="1"/>
  <c r="D1207" i="1"/>
  <c r="E1207" i="1" s="1"/>
  <c r="D1006" i="1"/>
  <c r="E1006" i="1" s="1"/>
  <c r="D778" i="1"/>
  <c r="E778" i="1" s="1"/>
  <c r="D490" i="1"/>
  <c r="E490" i="1" s="1"/>
  <c r="D202" i="1"/>
  <c r="E202" i="1" s="1"/>
  <c r="D2629" i="1"/>
  <c r="E2629" i="1" s="1"/>
  <c r="D2545" i="1"/>
  <c r="E2545" i="1" s="1"/>
  <c r="D2446" i="1"/>
  <c r="E2446" i="1" s="1"/>
  <c r="D2217" i="1"/>
  <c r="E2217" i="1" s="1"/>
  <c r="D1785" i="1"/>
  <c r="E1785" i="1" s="1"/>
  <c r="D1377" i="1"/>
  <c r="E1377" i="1" s="1"/>
  <c r="D2640" i="1"/>
  <c r="E2640" i="1" s="1"/>
  <c r="D2544" i="1"/>
  <c r="E2544" i="1" s="1"/>
  <c r="D2445" i="1"/>
  <c r="E2445" i="1" s="1"/>
  <c r="D2257" i="1"/>
  <c r="E2257" i="1" s="1"/>
  <c r="D1873" i="1"/>
  <c r="E1873" i="1" s="1"/>
  <c r="D1585" i="1"/>
  <c r="E1585" i="1" s="1"/>
  <c r="D862" i="1"/>
  <c r="E862" i="1" s="1"/>
  <c r="D2567" i="1"/>
  <c r="E2567" i="1" s="1"/>
  <c r="D2470" i="1"/>
  <c r="E2470" i="1" s="1"/>
  <c r="D2341" i="1"/>
  <c r="E2341" i="1" s="1"/>
  <c r="D2063" i="1"/>
  <c r="E2063" i="1" s="1"/>
  <c r="D1679" i="1"/>
  <c r="E1679" i="1" s="1"/>
  <c r="D1240" i="1"/>
  <c r="E1240" i="1" s="1"/>
  <c r="D2613" i="1"/>
  <c r="E2613" i="1" s="1"/>
  <c r="D2636" i="1"/>
  <c r="E2636" i="1" s="1"/>
  <c r="D2564" i="1"/>
  <c r="E2564" i="1" s="1"/>
  <c r="D2528" i="1"/>
  <c r="E2528" i="1" s="1"/>
  <c r="D2480" i="1"/>
  <c r="E2480" i="1" s="1"/>
  <c r="D2408" i="1"/>
  <c r="E2408" i="1" s="1"/>
  <c r="D2647" i="1"/>
  <c r="E2647" i="1" s="1"/>
  <c r="D2623" i="1"/>
  <c r="E2623" i="1" s="1"/>
  <c r="D2599" i="1"/>
  <c r="E2599" i="1" s="1"/>
  <c r="D2575" i="1"/>
  <c r="E2575" i="1" s="1"/>
  <c r="D2551" i="1"/>
  <c r="E2551" i="1" s="1"/>
  <c r="D2527" i="1"/>
  <c r="E2527" i="1" s="1"/>
  <c r="D2491" i="1"/>
  <c r="E2491" i="1" s="1"/>
  <c r="D2479" i="1"/>
  <c r="E2479" i="1" s="1"/>
  <c r="D2452" i="1"/>
  <c r="E2452" i="1" s="1"/>
  <c r="D2439" i="1"/>
  <c r="E2439" i="1" s="1"/>
  <c r="D2422" i="1"/>
  <c r="E2422" i="1" s="1"/>
  <c r="D2407" i="1"/>
  <c r="E2407" i="1" s="1"/>
  <c r="D2391" i="1"/>
  <c r="E2391" i="1" s="1"/>
  <c r="D2374" i="1"/>
  <c r="E2374" i="1" s="1"/>
  <c r="D2356" i="1"/>
  <c r="E2356" i="1" s="1"/>
  <c r="D2336" i="1"/>
  <c r="E2336" i="1" s="1"/>
  <c r="D2313" i="1"/>
  <c r="E2313" i="1" s="1"/>
  <c r="D2287" i="1"/>
  <c r="E2287" i="1" s="1"/>
  <c r="D2241" i="1"/>
  <c r="E2241" i="1" s="1"/>
  <c r="D2193" i="1"/>
  <c r="E2193" i="1" s="1"/>
  <c r="D2145" i="1"/>
  <c r="E2145" i="1" s="1"/>
  <c r="D2097" i="1"/>
  <c r="E2097" i="1" s="1"/>
  <c r="D2049" i="1"/>
  <c r="E2049" i="1" s="1"/>
  <c r="D2001" i="1"/>
  <c r="E2001" i="1" s="1"/>
  <c r="D1953" i="1"/>
  <c r="E1953" i="1" s="1"/>
  <c r="D1905" i="1"/>
  <c r="E1905" i="1" s="1"/>
  <c r="D1857" i="1"/>
  <c r="E1857" i="1" s="1"/>
  <c r="D1809" i="1"/>
  <c r="E1809" i="1" s="1"/>
  <c r="D1761" i="1"/>
  <c r="E1761" i="1" s="1"/>
  <c r="D1713" i="1"/>
  <c r="E1713" i="1" s="1"/>
  <c r="D1665" i="1"/>
  <c r="E1665" i="1" s="1"/>
  <c r="D1617" i="1"/>
  <c r="E1617" i="1" s="1"/>
  <c r="D1569" i="1"/>
  <c r="E1569" i="1" s="1"/>
  <c r="D1519" i="1"/>
  <c r="E1519" i="1" s="1"/>
  <c r="D1467" i="1"/>
  <c r="E1467" i="1" s="1"/>
  <c r="D1414" i="1"/>
  <c r="E1414" i="1" s="1"/>
  <c r="D1333" i="1"/>
  <c r="E1333" i="1" s="1"/>
  <c r="D1183" i="1"/>
  <c r="E1183" i="1" s="1"/>
  <c r="D973" i="1"/>
  <c r="E973" i="1" s="1"/>
  <c r="D733" i="1"/>
  <c r="E733" i="1" s="1"/>
  <c r="D445" i="1"/>
  <c r="E445" i="1" s="1"/>
  <c r="D157" i="1"/>
  <c r="E157" i="1" s="1"/>
  <c r="D2581" i="1"/>
  <c r="E2581" i="1" s="1"/>
  <c r="D2472" i="1"/>
  <c r="E2472" i="1" s="1"/>
  <c r="D2398" i="1"/>
  <c r="E2398" i="1" s="1"/>
  <c r="D2073" i="1"/>
  <c r="E2073" i="1" s="1"/>
  <c r="D1689" i="1"/>
  <c r="E1689" i="1" s="1"/>
  <c r="D301" i="1"/>
  <c r="E301" i="1" s="1"/>
  <c r="D2580" i="1"/>
  <c r="E2580" i="1" s="1"/>
  <c r="D2496" i="1"/>
  <c r="E2496" i="1" s="1"/>
  <c r="D2413" i="1"/>
  <c r="E2413" i="1" s="1"/>
  <c r="D2161" i="1"/>
  <c r="E2161" i="1" s="1"/>
  <c r="D1777" i="1"/>
  <c r="E1777" i="1" s="1"/>
  <c r="D586" i="1"/>
  <c r="E586" i="1" s="1"/>
  <c r="D2627" i="1"/>
  <c r="E2627" i="1" s="1"/>
  <c r="D2543" i="1"/>
  <c r="E2543" i="1" s="1"/>
  <c r="D2444" i="1"/>
  <c r="E2444" i="1" s="1"/>
  <c r="D2159" i="1"/>
  <c r="E2159" i="1" s="1"/>
  <c r="D1364" i="1"/>
  <c r="E1364" i="1" s="1"/>
  <c r="D2601" i="1"/>
  <c r="E2601" i="1" s="1"/>
  <c r="D2648" i="1"/>
  <c r="E2648" i="1" s="1"/>
  <c r="D2600" i="1"/>
  <c r="E2600" i="1" s="1"/>
  <c r="D2540" i="1"/>
  <c r="E2540" i="1" s="1"/>
  <c r="D2516" i="1"/>
  <c r="E2516" i="1" s="1"/>
  <c r="D2467" i="1"/>
  <c r="E2467" i="1" s="1"/>
  <c r="D2392" i="1"/>
  <c r="E2392" i="1" s="1"/>
  <c r="D2659" i="1"/>
  <c r="E2659" i="1" s="1"/>
  <c r="D2635" i="1"/>
  <c r="E2635" i="1" s="1"/>
  <c r="D2611" i="1"/>
  <c r="E2611" i="1" s="1"/>
  <c r="D2587" i="1"/>
  <c r="E2587" i="1" s="1"/>
  <c r="D2563" i="1"/>
  <c r="E2563" i="1" s="1"/>
  <c r="D2539" i="1"/>
  <c r="E2539" i="1" s="1"/>
  <c r="D2515" i="1"/>
  <c r="E2515" i="1" s="1"/>
  <c r="D2503" i="1"/>
  <c r="E2503" i="1" s="1"/>
  <c r="D2465" i="1"/>
  <c r="E2465" i="1" s="1"/>
  <c r="D2658" i="1"/>
  <c r="E2658" i="1" s="1"/>
  <c r="D2646" i="1"/>
  <c r="E2646" i="1" s="1"/>
  <c r="D2634" i="1"/>
  <c r="E2634" i="1" s="1"/>
  <c r="D2622" i="1"/>
  <c r="E2622" i="1" s="1"/>
  <c r="D2610" i="1"/>
  <c r="E2610" i="1" s="1"/>
  <c r="D2598" i="1"/>
  <c r="E2598" i="1" s="1"/>
  <c r="D2586" i="1"/>
  <c r="E2586" i="1" s="1"/>
  <c r="D2574" i="1"/>
  <c r="E2574" i="1" s="1"/>
  <c r="D2562" i="1"/>
  <c r="E2562" i="1" s="1"/>
  <c r="D2550" i="1"/>
  <c r="E2550" i="1" s="1"/>
  <c r="D2538" i="1"/>
  <c r="E2538" i="1" s="1"/>
  <c r="D2526" i="1"/>
  <c r="E2526" i="1" s="1"/>
  <c r="D2514" i="1"/>
  <c r="E2514" i="1" s="1"/>
  <c r="D2502" i="1"/>
  <c r="E2502" i="1" s="1"/>
  <c r="D2490" i="1"/>
  <c r="E2490" i="1" s="1"/>
  <c r="D2477" i="1"/>
  <c r="E2477" i="1" s="1"/>
  <c r="D2464" i="1"/>
  <c r="E2464" i="1" s="1"/>
  <c r="D2451" i="1"/>
  <c r="E2451" i="1" s="1"/>
  <c r="D2437" i="1"/>
  <c r="E2437" i="1" s="1"/>
  <c r="D2421" i="1"/>
  <c r="E2421" i="1" s="1"/>
  <c r="D2405" i="1"/>
  <c r="E2405" i="1" s="1"/>
  <c r="D2389" i="1"/>
  <c r="E2389" i="1" s="1"/>
  <c r="D2373" i="1"/>
  <c r="E2373" i="1" s="1"/>
  <c r="D2353" i="1"/>
  <c r="E2353" i="1" s="1"/>
  <c r="D2335" i="1"/>
  <c r="E2335" i="1" s="1"/>
  <c r="D2312" i="1"/>
  <c r="E2312" i="1" s="1"/>
  <c r="D2281" i="1"/>
  <c r="E2281" i="1" s="1"/>
  <c r="D2233" i="1"/>
  <c r="E2233" i="1" s="1"/>
  <c r="D2185" i="1"/>
  <c r="E2185" i="1" s="1"/>
  <c r="D2137" i="1"/>
  <c r="E2137" i="1" s="1"/>
  <c r="D2089" i="1"/>
  <c r="E2089" i="1" s="1"/>
  <c r="D2041" i="1"/>
  <c r="E2041" i="1" s="1"/>
  <c r="D1993" i="1"/>
  <c r="E1993" i="1" s="1"/>
  <c r="D1945" i="1"/>
  <c r="E1945" i="1" s="1"/>
  <c r="D1897" i="1"/>
  <c r="E1897" i="1" s="1"/>
  <c r="D1849" i="1"/>
  <c r="E1849" i="1" s="1"/>
  <c r="D1801" i="1"/>
  <c r="E1801" i="1" s="1"/>
  <c r="D1753" i="1"/>
  <c r="E1753" i="1" s="1"/>
  <c r="D1705" i="1"/>
  <c r="E1705" i="1" s="1"/>
  <c r="D1657" i="1"/>
  <c r="E1657" i="1" s="1"/>
  <c r="D1609" i="1"/>
  <c r="E1609" i="1" s="1"/>
  <c r="D1561" i="1"/>
  <c r="E1561" i="1" s="1"/>
  <c r="D1510" i="1"/>
  <c r="E1510" i="1" s="1"/>
  <c r="D1458" i="1"/>
  <c r="E1458" i="1" s="1"/>
  <c r="D1406" i="1"/>
  <c r="E1406" i="1" s="1"/>
  <c r="D1330" i="1"/>
  <c r="E1330" i="1" s="1"/>
  <c r="D1177" i="1"/>
  <c r="E1177" i="1" s="1"/>
  <c r="D970" i="1"/>
  <c r="E970" i="1" s="1"/>
  <c r="D730" i="1"/>
  <c r="E730" i="1" s="1"/>
  <c r="D442" i="1"/>
  <c r="E442" i="1" s="1"/>
  <c r="D154" i="1"/>
  <c r="E154" i="1" s="1"/>
  <c r="D2605" i="1"/>
  <c r="E2605" i="1" s="1"/>
  <c r="D2485" i="1"/>
  <c r="E2485" i="1" s="1"/>
  <c r="D2325" i="1"/>
  <c r="E2325" i="1" s="1"/>
  <c r="D1977" i="1"/>
  <c r="E1977" i="1" s="1"/>
  <c r="D1641" i="1"/>
  <c r="E1641" i="1" s="1"/>
  <c r="D589" i="1"/>
  <c r="E589" i="1" s="1"/>
  <c r="D2604" i="1"/>
  <c r="E2604" i="1" s="1"/>
  <c r="D2484" i="1"/>
  <c r="E2484" i="1" s="1"/>
  <c r="D2344" i="1"/>
  <c r="E2344" i="1" s="1"/>
  <c r="D2113" i="1"/>
  <c r="E2113" i="1" s="1"/>
  <c r="D1729" i="1"/>
  <c r="E1729" i="1" s="1"/>
  <c r="D1078" i="1"/>
  <c r="E1078" i="1" s="1"/>
  <c r="D2591" i="1"/>
  <c r="E2591" i="1" s="1"/>
  <c r="D2495" i="1"/>
  <c r="E2495" i="1" s="1"/>
  <c r="D2428" i="1"/>
  <c r="E2428" i="1" s="1"/>
  <c r="D2255" i="1"/>
  <c r="E2255" i="1" s="1"/>
  <c r="D1871" i="1"/>
  <c r="E1871" i="1" s="1"/>
  <c r="D1430" i="1"/>
  <c r="E1430" i="1" s="1"/>
  <c r="D2589" i="1"/>
  <c r="E2589" i="1" s="1"/>
  <c r="D2624" i="1"/>
  <c r="E2624" i="1" s="1"/>
  <c r="D2552" i="1"/>
  <c r="E2552" i="1" s="1"/>
  <c r="D2492" i="1"/>
  <c r="E2492" i="1" s="1"/>
  <c r="D2440" i="1"/>
  <c r="E2440" i="1" s="1"/>
  <c r="D2657" i="1"/>
  <c r="E2657" i="1" s="1"/>
  <c r="D2645" i="1"/>
  <c r="E2645" i="1" s="1"/>
  <c r="D2633" i="1"/>
  <c r="E2633" i="1" s="1"/>
  <c r="D2621" i="1"/>
  <c r="E2621" i="1" s="1"/>
  <c r="D2609" i="1"/>
  <c r="E2609" i="1" s="1"/>
  <c r="D2597" i="1"/>
  <c r="E2597" i="1" s="1"/>
  <c r="D2585" i="1"/>
  <c r="E2585" i="1" s="1"/>
  <c r="D2573" i="1"/>
  <c r="E2573" i="1" s="1"/>
  <c r="D2561" i="1"/>
  <c r="E2561" i="1" s="1"/>
  <c r="D2549" i="1"/>
  <c r="E2549" i="1" s="1"/>
  <c r="D2537" i="1"/>
  <c r="E2537" i="1" s="1"/>
  <c r="D2525" i="1"/>
  <c r="E2525" i="1" s="1"/>
  <c r="D2513" i="1"/>
  <c r="E2513" i="1" s="1"/>
  <c r="D2501" i="1"/>
  <c r="E2501" i="1" s="1"/>
  <c r="D2489" i="1"/>
  <c r="E2489" i="1" s="1"/>
  <c r="D2476" i="1"/>
  <c r="E2476" i="1" s="1"/>
  <c r="D2463" i="1"/>
  <c r="E2463" i="1" s="1"/>
  <c r="D2450" i="1"/>
  <c r="E2450" i="1" s="1"/>
  <c r="D2435" i="1"/>
  <c r="E2435" i="1" s="1"/>
  <c r="D2420" i="1"/>
  <c r="E2420" i="1" s="1"/>
  <c r="D2404" i="1"/>
  <c r="E2404" i="1" s="1"/>
  <c r="D2387" i="1"/>
  <c r="E2387" i="1" s="1"/>
  <c r="D2372" i="1"/>
  <c r="E2372" i="1" s="1"/>
  <c r="D2351" i="1"/>
  <c r="E2351" i="1" s="1"/>
  <c r="D2332" i="1"/>
  <c r="E2332" i="1" s="1"/>
  <c r="D2311" i="1"/>
  <c r="E2311" i="1" s="1"/>
  <c r="D2279" i="1"/>
  <c r="E2279" i="1" s="1"/>
  <c r="D2231" i="1"/>
  <c r="E2231" i="1" s="1"/>
  <c r="D2183" i="1"/>
  <c r="E2183" i="1" s="1"/>
  <c r="D2135" i="1"/>
  <c r="E2135" i="1" s="1"/>
  <c r="D2087" i="1"/>
  <c r="E2087" i="1" s="1"/>
  <c r="D2039" i="1"/>
  <c r="E2039" i="1" s="1"/>
  <c r="D1991" i="1"/>
  <c r="E1991" i="1" s="1"/>
  <c r="D1943" i="1"/>
  <c r="E1943" i="1" s="1"/>
  <c r="D1895" i="1"/>
  <c r="E1895" i="1" s="1"/>
  <c r="D1847" i="1"/>
  <c r="E1847" i="1" s="1"/>
  <c r="D1799" i="1"/>
  <c r="E1799" i="1" s="1"/>
  <c r="D1751" i="1"/>
  <c r="E1751" i="1" s="1"/>
  <c r="D1703" i="1"/>
  <c r="E1703" i="1" s="1"/>
  <c r="D1655" i="1"/>
  <c r="E1655" i="1" s="1"/>
  <c r="D1607" i="1"/>
  <c r="E1607" i="1" s="1"/>
  <c r="D1559" i="1"/>
  <c r="E1559" i="1" s="1"/>
  <c r="D1508" i="1"/>
  <c r="E1508" i="1" s="1"/>
  <c r="D1456" i="1"/>
  <c r="E1456" i="1" s="1"/>
  <c r="D1403" i="1"/>
  <c r="E1403" i="1" s="1"/>
  <c r="D1317" i="1"/>
  <c r="E1317" i="1" s="1"/>
  <c r="D1153" i="1"/>
  <c r="E1153" i="1" s="1"/>
  <c r="D937" i="1"/>
  <c r="E937" i="1" s="1"/>
  <c r="D685" i="1"/>
  <c r="E685" i="1" s="1"/>
  <c r="D397" i="1"/>
  <c r="E397" i="1" s="1"/>
  <c r="D109" i="1"/>
  <c r="E109" i="1" s="1"/>
  <c r="D2617" i="1"/>
  <c r="E2617" i="1" s="1"/>
  <c r="D2497" i="1"/>
  <c r="E2497" i="1" s="1"/>
  <c r="D2365" i="1"/>
  <c r="E2365" i="1" s="1"/>
  <c r="D1929" i="1"/>
  <c r="E1929" i="1" s="1"/>
  <c r="D1441" i="1"/>
  <c r="E1441" i="1" s="1"/>
  <c r="D2628" i="1"/>
  <c r="E2628" i="1" s="1"/>
  <c r="D2508" i="1"/>
  <c r="E2508" i="1" s="1"/>
  <c r="D2397" i="1"/>
  <c r="E2397" i="1" s="1"/>
  <c r="D2017" i="1"/>
  <c r="E2017" i="1" s="1"/>
  <c r="D1375" i="1"/>
  <c r="E1375" i="1" s="1"/>
  <c r="D2615" i="1"/>
  <c r="E2615" i="1" s="1"/>
  <c r="D2457" i="1"/>
  <c r="E2457" i="1" s="1"/>
  <c r="D2299" i="1"/>
  <c r="E2299" i="1" s="1"/>
  <c r="D1919" i="1"/>
  <c r="E1919" i="1" s="1"/>
  <c r="D829" i="1"/>
  <c r="E829" i="1" s="1"/>
  <c r="D2577" i="1"/>
  <c r="E2577" i="1" s="1"/>
  <c r="D2612" i="1"/>
  <c r="E2612" i="1" s="1"/>
  <c r="D2644" i="1"/>
  <c r="E2644" i="1" s="1"/>
  <c r="D2620" i="1"/>
  <c r="E2620" i="1" s="1"/>
  <c r="D2596" i="1"/>
  <c r="E2596" i="1" s="1"/>
  <c r="D2572" i="1"/>
  <c r="E2572" i="1" s="1"/>
  <c r="D2548" i="1"/>
  <c r="E2548" i="1" s="1"/>
  <c r="D2524" i="1"/>
  <c r="E2524" i="1" s="1"/>
  <c r="D2512" i="1"/>
  <c r="E2512" i="1" s="1"/>
  <c r="D2500" i="1"/>
  <c r="E2500" i="1" s="1"/>
  <c r="D2488" i="1"/>
  <c r="E2488" i="1" s="1"/>
  <c r="D2475" i="1"/>
  <c r="E2475" i="1" s="1"/>
  <c r="D2462" i="1"/>
  <c r="E2462" i="1" s="1"/>
  <c r="D2449" i="1"/>
  <c r="E2449" i="1" s="1"/>
  <c r="D2434" i="1"/>
  <c r="E2434" i="1" s="1"/>
  <c r="D2419" i="1"/>
  <c r="E2419" i="1" s="1"/>
  <c r="D2403" i="1"/>
  <c r="E2403" i="1" s="1"/>
  <c r="D2386" i="1"/>
  <c r="E2386" i="1" s="1"/>
  <c r="D2371" i="1"/>
  <c r="E2371" i="1" s="1"/>
  <c r="D2350" i="1"/>
  <c r="E2350" i="1" s="1"/>
  <c r="D2329" i="1"/>
  <c r="E2329" i="1" s="1"/>
  <c r="D2308" i="1"/>
  <c r="E2308" i="1" s="1"/>
  <c r="D2277" i="1"/>
  <c r="E2277" i="1" s="1"/>
  <c r="D2229" i="1"/>
  <c r="E2229" i="1" s="1"/>
  <c r="D2181" i="1"/>
  <c r="E2181" i="1" s="1"/>
  <c r="D2133" i="1"/>
  <c r="E2133" i="1" s="1"/>
  <c r="D2085" i="1"/>
  <c r="E2085" i="1" s="1"/>
  <c r="D2037" i="1"/>
  <c r="E2037" i="1" s="1"/>
  <c r="D1989" i="1"/>
  <c r="E1989" i="1" s="1"/>
  <c r="D1941" i="1"/>
  <c r="E1941" i="1" s="1"/>
  <c r="D1893" i="1"/>
  <c r="E1893" i="1" s="1"/>
  <c r="D1845" i="1"/>
  <c r="E1845" i="1" s="1"/>
  <c r="D1797" i="1"/>
  <c r="E1797" i="1" s="1"/>
  <c r="D1749" i="1"/>
  <c r="E1749" i="1" s="1"/>
  <c r="D1701" i="1"/>
  <c r="E1701" i="1" s="1"/>
  <c r="D1653" i="1"/>
  <c r="E1653" i="1" s="1"/>
  <c r="D1605" i="1"/>
  <c r="E1605" i="1" s="1"/>
  <c r="D1557" i="1"/>
  <c r="E1557" i="1" s="1"/>
  <c r="D1506" i="1"/>
  <c r="E1506" i="1" s="1"/>
  <c r="D1454" i="1"/>
  <c r="E1454" i="1" s="1"/>
  <c r="D1401" i="1"/>
  <c r="E1401" i="1" s="1"/>
  <c r="D1315" i="1"/>
  <c r="E1315" i="1" s="1"/>
  <c r="D1150" i="1"/>
  <c r="E1150" i="1" s="1"/>
  <c r="D934" i="1"/>
  <c r="E934" i="1" s="1"/>
  <c r="D682" i="1"/>
  <c r="E682" i="1" s="1"/>
  <c r="D394" i="1"/>
  <c r="E394" i="1" s="1"/>
  <c r="D106" i="1"/>
  <c r="E106" i="1" s="1"/>
  <c r="D2557" i="1"/>
  <c r="E2557" i="1" s="1"/>
  <c r="D2415" i="1"/>
  <c r="E2415" i="1" s="1"/>
  <c r="D2121" i="1"/>
  <c r="E2121" i="1" s="1"/>
  <c r="D1737" i="1"/>
  <c r="E1737" i="1" s="1"/>
  <c r="D1081" i="1"/>
  <c r="E1081" i="1" s="1"/>
  <c r="D2568" i="1"/>
  <c r="E2568" i="1" s="1"/>
  <c r="D2458" i="1"/>
  <c r="E2458" i="1" s="1"/>
  <c r="D2209" i="1"/>
  <c r="E2209" i="1" s="1"/>
  <c r="D1825" i="1"/>
  <c r="E1825" i="1" s="1"/>
  <c r="D1484" i="1"/>
  <c r="E1484" i="1" s="1"/>
  <c r="D2651" i="1"/>
  <c r="E2651" i="1" s="1"/>
  <c r="D2531" i="1"/>
  <c r="E2531" i="1" s="1"/>
  <c r="D2396" i="1"/>
  <c r="E2396" i="1" s="1"/>
  <c r="D1967" i="1"/>
  <c r="E1967" i="1" s="1"/>
  <c r="D1045" i="1"/>
  <c r="E1045" i="1" s="1"/>
  <c r="D2625" i="1"/>
  <c r="E2625" i="1" s="1"/>
  <c r="D2660" i="1"/>
  <c r="E2660" i="1" s="1"/>
  <c r="D2588" i="1"/>
  <c r="E2588" i="1" s="1"/>
  <c r="D2656" i="1"/>
  <c r="E2656" i="1" s="1"/>
  <c r="D2632" i="1"/>
  <c r="E2632" i="1" s="1"/>
  <c r="D2608" i="1"/>
  <c r="E2608" i="1" s="1"/>
  <c r="D2584" i="1"/>
  <c r="E2584" i="1" s="1"/>
  <c r="D2560" i="1"/>
  <c r="E2560" i="1" s="1"/>
  <c r="D2536" i="1"/>
  <c r="E2536" i="1" s="1"/>
  <c r="D2655" i="1"/>
  <c r="E2655" i="1" s="1"/>
  <c r="D2643" i="1"/>
  <c r="E2643" i="1" s="1"/>
  <c r="D2631" i="1"/>
  <c r="E2631" i="1" s="1"/>
  <c r="D2619" i="1"/>
  <c r="E2619" i="1" s="1"/>
  <c r="D2607" i="1"/>
  <c r="E2607" i="1" s="1"/>
  <c r="D2595" i="1"/>
  <c r="E2595" i="1" s="1"/>
  <c r="D2583" i="1"/>
  <c r="E2583" i="1" s="1"/>
  <c r="D2571" i="1"/>
  <c r="E2571" i="1" s="1"/>
  <c r="D2559" i="1"/>
  <c r="E2559" i="1" s="1"/>
  <c r="D2547" i="1"/>
  <c r="E2547" i="1" s="1"/>
  <c r="D2535" i="1"/>
  <c r="E2535" i="1" s="1"/>
  <c r="D2523" i="1"/>
  <c r="E2523" i="1" s="1"/>
  <c r="D2511" i="1"/>
  <c r="E2511" i="1" s="1"/>
  <c r="D2499" i="1"/>
  <c r="E2499" i="1" s="1"/>
  <c r="D2487" i="1"/>
  <c r="E2487" i="1" s="1"/>
  <c r="D2474" i="1"/>
  <c r="E2474" i="1" s="1"/>
  <c r="D2461" i="1"/>
  <c r="E2461" i="1" s="1"/>
  <c r="D2448" i="1"/>
  <c r="E2448" i="1" s="1"/>
  <c r="D2433" i="1"/>
  <c r="E2433" i="1" s="1"/>
  <c r="D2417" i="1"/>
  <c r="E2417" i="1" s="1"/>
  <c r="D2401" i="1"/>
  <c r="E2401" i="1" s="1"/>
  <c r="D2385" i="1"/>
  <c r="E2385" i="1" s="1"/>
  <c r="D2369" i="1"/>
  <c r="E2369" i="1" s="1"/>
  <c r="D2349" i="1"/>
  <c r="E2349" i="1" s="1"/>
  <c r="D2327" i="1"/>
  <c r="E2327" i="1" s="1"/>
  <c r="D2305" i="1"/>
  <c r="E2305" i="1" s="1"/>
  <c r="D2269" i="1"/>
  <c r="E2269" i="1" s="1"/>
  <c r="D2221" i="1"/>
  <c r="E2221" i="1" s="1"/>
  <c r="D2173" i="1"/>
  <c r="E2173" i="1" s="1"/>
  <c r="D2125" i="1"/>
  <c r="E2125" i="1" s="1"/>
  <c r="D2077" i="1"/>
  <c r="E2077" i="1" s="1"/>
  <c r="D2029" i="1"/>
  <c r="E2029" i="1" s="1"/>
  <c r="D1981" i="1"/>
  <c r="E1981" i="1" s="1"/>
  <c r="D1933" i="1"/>
  <c r="E1933" i="1" s="1"/>
  <c r="D1885" i="1"/>
  <c r="E1885" i="1" s="1"/>
  <c r="D1837" i="1"/>
  <c r="E1837" i="1" s="1"/>
  <c r="D1789" i="1"/>
  <c r="E1789" i="1" s="1"/>
  <c r="D1741" i="1"/>
  <c r="E1741" i="1" s="1"/>
  <c r="D1693" i="1"/>
  <c r="E1693" i="1" s="1"/>
  <c r="D1645" i="1"/>
  <c r="E1645" i="1" s="1"/>
  <c r="D1597" i="1"/>
  <c r="E1597" i="1" s="1"/>
  <c r="D1549" i="1"/>
  <c r="E1549" i="1" s="1"/>
  <c r="D1497" i="1"/>
  <c r="E1497" i="1" s="1"/>
  <c r="D1445" i="1"/>
  <c r="E1445" i="1" s="1"/>
  <c r="D1390" i="1"/>
  <c r="E1390" i="1" s="1"/>
  <c r="D1297" i="1"/>
  <c r="E1297" i="1" s="1"/>
  <c r="D1117" i="1"/>
  <c r="E1117" i="1" s="1"/>
  <c r="D901" i="1"/>
  <c r="E901" i="1" s="1"/>
  <c r="D637" i="1"/>
  <c r="E637" i="1" s="1"/>
  <c r="D349" i="1"/>
  <c r="E349" i="1" s="1"/>
  <c r="D61" i="1"/>
  <c r="E61" i="1" s="1"/>
  <c r="D2533" i="1"/>
  <c r="E2533" i="1" s="1"/>
  <c r="D2431" i="1"/>
  <c r="E2431" i="1" s="1"/>
  <c r="D2169" i="1"/>
  <c r="E2169" i="1" s="1"/>
  <c r="D1833" i="1"/>
  <c r="E1833" i="1" s="1"/>
  <c r="D1270" i="1"/>
  <c r="E1270" i="1" s="1"/>
  <c r="D2652" i="1"/>
  <c r="E2652" i="1" s="1"/>
  <c r="D2532" i="1"/>
  <c r="E2532" i="1" s="1"/>
  <c r="D2429" i="1"/>
  <c r="E2429" i="1" s="1"/>
  <c r="D2300" i="1"/>
  <c r="E2300" i="1" s="1"/>
  <c r="D1921" i="1"/>
  <c r="E1921" i="1" s="1"/>
  <c r="D1633" i="1"/>
  <c r="E1633" i="1" s="1"/>
  <c r="D298" i="1"/>
  <c r="E298" i="1" s="1"/>
  <c r="D2579" i="1"/>
  <c r="E2579" i="1" s="1"/>
  <c r="D2483" i="1"/>
  <c r="E2483" i="1" s="1"/>
  <c r="D2362" i="1"/>
  <c r="E2362" i="1" s="1"/>
  <c r="D2015" i="1"/>
  <c r="E2015" i="1" s="1"/>
  <c r="D1727" i="1"/>
  <c r="E1727" i="1" s="1"/>
  <c r="D541" i="1"/>
  <c r="E541" i="1" s="1"/>
  <c r="D2654" i="1"/>
  <c r="E2654" i="1" s="1"/>
  <c r="D2642" i="1"/>
  <c r="E2642" i="1" s="1"/>
  <c r="D2630" i="1"/>
  <c r="E2630" i="1" s="1"/>
  <c r="D2618" i="1"/>
  <c r="E2618" i="1" s="1"/>
  <c r="D2606" i="1"/>
  <c r="E2606" i="1" s="1"/>
  <c r="D2594" i="1"/>
  <c r="E2594" i="1" s="1"/>
  <c r="D2582" i="1"/>
  <c r="E2582" i="1" s="1"/>
  <c r="D2570" i="1"/>
  <c r="E2570" i="1" s="1"/>
  <c r="D2558" i="1"/>
  <c r="E2558" i="1" s="1"/>
  <c r="D2546" i="1"/>
  <c r="E2546" i="1" s="1"/>
  <c r="D2534" i="1"/>
  <c r="E2534" i="1" s="1"/>
  <c r="D2522" i="1"/>
  <c r="E2522" i="1" s="1"/>
  <c r="D2510" i="1"/>
  <c r="E2510" i="1" s="1"/>
  <c r="D2498" i="1"/>
  <c r="E2498" i="1" s="1"/>
  <c r="D2486" i="1"/>
  <c r="E2486" i="1" s="1"/>
  <c r="D2473" i="1"/>
  <c r="E2473" i="1" s="1"/>
  <c r="D2460" i="1"/>
  <c r="E2460" i="1" s="1"/>
  <c r="D2447" i="1"/>
  <c r="E2447" i="1" s="1"/>
  <c r="D2432" i="1"/>
  <c r="E2432" i="1" s="1"/>
  <c r="D2416" i="1"/>
  <c r="E2416" i="1" s="1"/>
  <c r="D2399" i="1"/>
  <c r="E2399" i="1" s="1"/>
  <c r="D2384" i="1"/>
  <c r="E2384" i="1" s="1"/>
  <c r="D2368" i="1"/>
  <c r="E2368" i="1" s="1"/>
  <c r="D2348" i="1"/>
  <c r="E2348" i="1" s="1"/>
  <c r="D2326" i="1"/>
  <c r="E2326" i="1" s="1"/>
  <c r="D2303" i="1"/>
  <c r="E2303" i="1" s="1"/>
  <c r="D2267" i="1"/>
  <c r="E2267" i="1" s="1"/>
  <c r="D2219" i="1"/>
  <c r="E2219" i="1" s="1"/>
  <c r="D2171" i="1"/>
  <c r="E2171" i="1" s="1"/>
  <c r="D2123" i="1"/>
  <c r="E2123" i="1" s="1"/>
  <c r="D2075" i="1"/>
  <c r="E2075" i="1" s="1"/>
  <c r="D2027" i="1"/>
  <c r="E2027" i="1" s="1"/>
  <c r="D1979" i="1"/>
  <c r="E1979" i="1" s="1"/>
  <c r="D1931" i="1"/>
  <c r="E1931" i="1" s="1"/>
  <c r="D1883" i="1"/>
  <c r="E1883" i="1" s="1"/>
  <c r="D1835" i="1"/>
  <c r="E1835" i="1" s="1"/>
  <c r="D1787" i="1"/>
  <c r="E1787" i="1" s="1"/>
  <c r="D1739" i="1"/>
  <c r="E1739" i="1" s="1"/>
  <c r="D1691" i="1"/>
  <c r="E1691" i="1" s="1"/>
  <c r="D1643" i="1"/>
  <c r="E1643" i="1" s="1"/>
  <c r="D1595" i="1"/>
  <c r="E1595" i="1" s="1"/>
  <c r="D1547" i="1"/>
  <c r="E1547" i="1" s="1"/>
  <c r="D1495" i="1"/>
  <c r="E1495" i="1" s="1"/>
  <c r="D1443" i="1"/>
  <c r="E1443" i="1" s="1"/>
  <c r="D1388" i="1"/>
  <c r="E1388" i="1" s="1"/>
  <c r="D1294" i="1"/>
  <c r="E1294" i="1" s="1"/>
  <c r="D1114" i="1"/>
  <c r="E1114" i="1" s="1"/>
  <c r="D898" i="1"/>
  <c r="E898" i="1" s="1"/>
  <c r="D634" i="1"/>
  <c r="E634" i="1" s="1"/>
  <c r="D346" i="1"/>
  <c r="E346" i="1" s="1"/>
  <c r="D58" i="1"/>
  <c r="E58" i="1" s="1"/>
  <c r="D2314" i="1"/>
  <c r="E2314" i="1" s="1"/>
  <c r="D2302" i="1"/>
  <c r="E2302" i="1" s="1"/>
  <c r="D2290" i="1"/>
  <c r="E2290" i="1" s="1"/>
  <c r="D2278" i="1"/>
  <c r="E2278" i="1" s="1"/>
  <c r="D2266" i="1"/>
  <c r="E2266" i="1" s="1"/>
  <c r="D2254" i="1"/>
  <c r="E2254" i="1" s="1"/>
  <c r="D2242" i="1"/>
  <c r="E2242" i="1" s="1"/>
  <c r="D2230" i="1"/>
  <c r="E2230" i="1" s="1"/>
  <c r="D2218" i="1"/>
  <c r="E2218" i="1" s="1"/>
  <c r="D2206" i="1"/>
  <c r="E2206" i="1" s="1"/>
  <c r="D2194" i="1"/>
  <c r="E2194" i="1" s="1"/>
  <c r="D2182" i="1"/>
  <c r="E2182" i="1" s="1"/>
  <c r="D2170" i="1"/>
  <c r="E2170" i="1" s="1"/>
  <c r="D2158" i="1"/>
  <c r="E2158" i="1" s="1"/>
  <c r="D2146" i="1"/>
  <c r="E2146" i="1" s="1"/>
  <c r="D2134" i="1"/>
  <c r="E2134" i="1" s="1"/>
  <c r="D2122" i="1"/>
  <c r="E2122" i="1" s="1"/>
  <c r="D2110" i="1"/>
  <c r="E2110" i="1" s="1"/>
  <c r="D2098" i="1"/>
  <c r="E2098" i="1" s="1"/>
  <c r="D2086" i="1"/>
  <c r="E2086" i="1" s="1"/>
  <c r="D2074" i="1"/>
  <c r="E2074" i="1" s="1"/>
  <c r="D2062" i="1"/>
  <c r="E2062" i="1" s="1"/>
  <c r="D2050" i="1"/>
  <c r="E2050" i="1" s="1"/>
  <c r="D2038" i="1"/>
  <c r="E2038" i="1" s="1"/>
  <c r="D2026" i="1"/>
  <c r="E2026" i="1" s="1"/>
  <c r="D2014" i="1"/>
  <c r="E2014" i="1" s="1"/>
  <c r="D2002" i="1"/>
  <c r="E2002" i="1" s="1"/>
  <c r="D1990" i="1"/>
  <c r="E1990" i="1" s="1"/>
  <c r="D1978" i="1"/>
  <c r="E1978" i="1" s="1"/>
  <c r="D1966" i="1"/>
  <c r="E1966" i="1" s="1"/>
  <c r="D1954" i="1"/>
  <c r="E1954" i="1" s="1"/>
  <c r="D1942" i="1"/>
  <c r="E1942" i="1" s="1"/>
  <c r="D1930" i="1"/>
  <c r="E1930" i="1" s="1"/>
  <c r="D1918" i="1"/>
  <c r="E1918" i="1" s="1"/>
  <c r="D1906" i="1"/>
  <c r="E1906" i="1" s="1"/>
  <c r="D1894" i="1"/>
  <c r="E1894" i="1" s="1"/>
  <c r="D1882" i="1"/>
  <c r="E1882" i="1" s="1"/>
  <c r="D1870" i="1"/>
  <c r="E1870" i="1" s="1"/>
  <c r="D1858" i="1"/>
  <c r="E1858" i="1" s="1"/>
  <c r="D1846" i="1"/>
  <c r="E1846" i="1" s="1"/>
  <c r="D1834" i="1"/>
  <c r="E1834" i="1" s="1"/>
  <c r="D1822" i="1"/>
  <c r="E1822" i="1" s="1"/>
  <c r="D1810" i="1"/>
  <c r="E1810" i="1" s="1"/>
  <c r="D1798" i="1"/>
  <c r="E1798" i="1" s="1"/>
  <c r="D1786" i="1"/>
  <c r="E1786" i="1" s="1"/>
  <c r="D1774" i="1"/>
  <c r="E1774" i="1" s="1"/>
  <c r="D1762" i="1"/>
  <c r="E1762" i="1" s="1"/>
  <c r="D1750" i="1"/>
  <c r="E1750" i="1" s="1"/>
  <c r="D1738" i="1"/>
  <c r="E1738" i="1" s="1"/>
  <c r="D1726" i="1"/>
  <c r="E1726" i="1" s="1"/>
  <c r="D1714" i="1"/>
  <c r="E1714" i="1" s="1"/>
  <c r="D1702" i="1"/>
  <c r="E1702" i="1" s="1"/>
  <c r="D1690" i="1"/>
  <c r="E1690" i="1" s="1"/>
  <c r="D1678" i="1"/>
  <c r="E1678" i="1" s="1"/>
  <c r="D1666" i="1"/>
  <c r="E1666" i="1" s="1"/>
  <c r="D1654" i="1"/>
  <c r="E1654" i="1" s="1"/>
  <c r="D1642" i="1"/>
  <c r="E1642" i="1" s="1"/>
  <c r="D1630" i="1"/>
  <c r="E1630" i="1" s="1"/>
  <c r="D1618" i="1"/>
  <c r="E1618" i="1" s="1"/>
  <c r="D1606" i="1"/>
  <c r="E1606" i="1" s="1"/>
  <c r="D1594" i="1"/>
  <c r="E1594" i="1" s="1"/>
  <c r="D1582" i="1"/>
  <c r="E1582" i="1" s="1"/>
  <c r="D1570" i="1"/>
  <c r="E1570" i="1" s="1"/>
  <c r="D1558" i="1"/>
  <c r="E1558" i="1" s="1"/>
  <c r="D1546" i="1"/>
  <c r="E1546" i="1" s="1"/>
  <c r="D1533" i="1"/>
  <c r="E1533" i="1" s="1"/>
  <c r="D1520" i="1"/>
  <c r="E1520" i="1" s="1"/>
  <c r="D1507" i="1"/>
  <c r="E1507" i="1" s="1"/>
  <c r="D1494" i="1"/>
  <c r="E1494" i="1" s="1"/>
  <c r="D1481" i="1"/>
  <c r="E1481" i="1" s="1"/>
  <c r="D1468" i="1"/>
  <c r="E1468" i="1" s="1"/>
  <c r="D1455" i="1"/>
  <c r="E1455" i="1" s="1"/>
  <c r="D1442" i="1"/>
  <c r="E1442" i="1" s="1"/>
  <c r="D1429" i="1"/>
  <c r="E1429" i="1" s="1"/>
  <c r="D1415" i="1"/>
  <c r="E1415" i="1" s="1"/>
  <c r="D1402" i="1"/>
  <c r="E1402" i="1" s="1"/>
  <c r="D1389" i="1"/>
  <c r="E1389" i="1" s="1"/>
  <c r="D1376" i="1"/>
  <c r="E1376" i="1" s="1"/>
  <c r="D1363" i="1"/>
  <c r="E1363" i="1" s="1"/>
  <c r="D1348" i="1"/>
  <c r="E1348" i="1" s="1"/>
  <c r="D1331" i="1"/>
  <c r="E1331" i="1" s="1"/>
  <c r="D1316" i="1"/>
  <c r="E1316" i="1" s="1"/>
  <c r="D1295" i="1"/>
  <c r="E1295" i="1" s="1"/>
  <c r="D1267" i="1"/>
  <c r="E1267" i="1" s="1"/>
  <c r="D1237" i="1"/>
  <c r="E1237" i="1" s="1"/>
  <c r="D1210" i="1"/>
  <c r="E1210" i="1" s="1"/>
  <c r="D1180" i="1"/>
  <c r="E1180" i="1" s="1"/>
  <c r="D1151" i="1"/>
  <c r="E1151" i="1" s="1"/>
  <c r="D1115" i="1"/>
  <c r="E1115" i="1" s="1"/>
  <c r="D1079" i="1"/>
  <c r="E1079" i="1" s="1"/>
  <c r="D1043" i="1"/>
  <c r="E1043" i="1" s="1"/>
  <c r="D1007" i="1"/>
  <c r="E1007" i="1" s="1"/>
  <c r="D971" i="1"/>
  <c r="E971" i="1" s="1"/>
  <c r="D935" i="1"/>
  <c r="E935" i="1" s="1"/>
  <c r="D899" i="1"/>
  <c r="E899" i="1" s="1"/>
  <c r="D863" i="1"/>
  <c r="E863" i="1" s="1"/>
  <c r="D827" i="1"/>
  <c r="E827" i="1" s="1"/>
  <c r="D779" i="1"/>
  <c r="E779" i="1" s="1"/>
  <c r="D731" i="1"/>
  <c r="E731" i="1" s="1"/>
  <c r="D683" i="1"/>
  <c r="E683" i="1" s="1"/>
  <c r="D635" i="1"/>
  <c r="E635" i="1" s="1"/>
  <c r="D587" i="1"/>
  <c r="E587" i="1" s="1"/>
  <c r="D539" i="1"/>
  <c r="E539" i="1" s="1"/>
  <c r="D491" i="1"/>
  <c r="E491" i="1" s="1"/>
  <c r="D443" i="1"/>
  <c r="E443" i="1" s="1"/>
  <c r="D395" i="1"/>
  <c r="E395" i="1" s="1"/>
  <c r="D347" i="1"/>
  <c r="E347" i="1" s="1"/>
  <c r="D299" i="1"/>
  <c r="E299" i="1" s="1"/>
  <c r="D251" i="1"/>
  <c r="E251" i="1" s="1"/>
  <c r="D203" i="1"/>
  <c r="E203" i="1" s="1"/>
  <c r="D155" i="1"/>
  <c r="E155" i="1" s="1"/>
  <c r="D107" i="1"/>
  <c r="E107" i="1" s="1"/>
  <c r="D59" i="1"/>
  <c r="E59" i="1" s="1"/>
  <c r="D2288" i="1"/>
  <c r="E2288" i="1" s="1"/>
  <c r="D2276" i="1"/>
  <c r="E2276" i="1" s="1"/>
  <c r="D2264" i="1"/>
  <c r="E2264" i="1" s="1"/>
  <c r="D2252" i="1"/>
  <c r="E2252" i="1" s="1"/>
  <c r="D2240" i="1"/>
  <c r="E2240" i="1" s="1"/>
  <c r="D2228" i="1"/>
  <c r="E2228" i="1" s="1"/>
  <c r="D2216" i="1"/>
  <c r="E2216" i="1" s="1"/>
  <c r="D2204" i="1"/>
  <c r="E2204" i="1" s="1"/>
  <c r="D2192" i="1"/>
  <c r="E2192" i="1" s="1"/>
  <c r="D2180" i="1"/>
  <c r="E2180" i="1" s="1"/>
  <c r="D2168" i="1"/>
  <c r="E2168" i="1" s="1"/>
  <c r="D2156" i="1"/>
  <c r="E2156" i="1" s="1"/>
  <c r="D2144" i="1"/>
  <c r="E2144" i="1" s="1"/>
  <c r="D2132" i="1"/>
  <c r="E2132" i="1" s="1"/>
  <c r="D2120" i="1"/>
  <c r="E2120" i="1" s="1"/>
  <c r="D2108" i="1"/>
  <c r="E2108" i="1" s="1"/>
  <c r="D2096" i="1"/>
  <c r="E2096" i="1" s="1"/>
  <c r="D2084" i="1"/>
  <c r="E2084" i="1" s="1"/>
  <c r="D2072" i="1"/>
  <c r="E2072" i="1" s="1"/>
  <c r="D2060" i="1"/>
  <c r="E2060" i="1" s="1"/>
  <c r="D2048" i="1"/>
  <c r="E2048" i="1" s="1"/>
  <c r="D2036" i="1"/>
  <c r="E2036" i="1" s="1"/>
  <c r="D2024" i="1"/>
  <c r="E2024" i="1" s="1"/>
  <c r="D2012" i="1"/>
  <c r="E2012" i="1" s="1"/>
  <c r="D2000" i="1"/>
  <c r="E2000" i="1" s="1"/>
  <c r="D1988" i="1"/>
  <c r="E1988" i="1" s="1"/>
  <c r="D1976" i="1"/>
  <c r="E1976" i="1" s="1"/>
  <c r="D1964" i="1"/>
  <c r="E1964" i="1" s="1"/>
  <c r="D1952" i="1"/>
  <c r="E1952" i="1" s="1"/>
  <c r="D1940" i="1"/>
  <c r="E1940" i="1" s="1"/>
  <c r="D1928" i="1"/>
  <c r="E1928" i="1" s="1"/>
  <c r="D1916" i="1"/>
  <c r="E1916" i="1" s="1"/>
  <c r="D1904" i="1"/>
  <c r="E1904" i="1" s="1"/>
  <c r="D1892" i="1"/>
  <c r="E1892" i="1" s="1"/>
  <c r="D1880" i="1"/>
  <c r="E1880" i="1" s="1"/>
  <c r="D1868" i="1"/>
  <c r="E1868" i="1" s="1"/>
  <c r="D1856" i="1"/>
  <c r="E1856" i="1" s="1"/>
  <c r="D1844" i="1"/>
  <c r="E1844" i="1" s="1"/>
  <c r="D1832" i="1"/>
  <c r="E1832" i="1" s="1"/>
  <c r="D1820" i="1"/>
  <c r="E1820" i="1" s="1"/>
  <c r="D1808" i="1"/>
  <c r="E1808" i="1" s="1"/>
  <c r="D1796" i="1"/>
  <c r="E1796" i="1" s="1"/>
  <c r="D1784" i="1"/>
  <c r="E1784" i="1" s="1"/>
  <c r="D1772" i="1"/>
  <c r="E1772" i="1" s="1"/>
  <c r="D1760" i="1"/>
  <c r="E1760" i="1" s="1"/>
  <c r="D1748" i="1"/>
  <c r="E1748" i="1" s="1"/>
  <c r="D1736" i="1"/>
  <c r="E1736" i="1" s="1"/>
  <c r="D1724" i="1"/>
  <c r="E1724" i="1" s="1"/>
  <c r="D1712" i="1"/>
  <c r="E1712" i="1" s="1"/>
  <c r="D1700" i="1"/>
  <c r="E1700" i="1" s="1"/>
  <c r="D1688" i="1"/>
  <c r="E1688" i="1" s="1"/>
  <c r="D1676" i="1"/>
  <c r="E1676" i="1" s="1"/>
  <c r="D1664" i="1"/>
  <c r="E1664" i="1" s="1"/>
  <c r="D1652" i="1"/>
  <c r="E1652" i="1" s="1"/>
  <c r="D1640" i="1"/>
  <c r="E1640" i="1" s="1"/>
  <c r="D1628" i="1"/>
  <c r="E1628" i="1" s="1"/>
  <c r="D1616" i="1"/>
  <c r="E1616" i="1" s="1"/>
  <c r="D1604" i="1"/>
  <c r="E1604" i="1" s="1"/>
  <c r="D1592" i="1"/>
  <c r="E1592" i="1" s="1"/>
  <c r="D1580" i="1"/>
  <c r="E1580" i="1" s="1"/>
  <c r="D1568" i="1"/>
  <c r="E1568" i="1" s="1"/>
  <c r="D1556" i="1"/>
  <c r="E1556" i="1" s="1"/>
  <c r="D1544" i="1"/>
  <c r="E1544" i="1" s="1"/>
  <c r="D1531" i="1"/>
  <c r="E1531" i="1" s="1"/>
  <c r="D1518" i="1"/>
  <c r="E1518" i="1" s="1"/>
  <c r="D1505" i="1"/>
  <c r="E1505" i="1" s="1"/>
  <c r="D1492" i="1"/>
  <c r="E1492" i="1" s="1"/>
  <c r="D1479" i="1"/>
  <c r="E1479" i="1" s="1"/>
  <c r="D1466" i="1"/>
  <c r="E1466" i="1" s="1"/>
  <c r="D1453" i="1"/>
  <c r="E1453" i="1" s="1"/>
  <c r="D1439" i="1"/>
  <c r="E1439" i="1" s="1"/>
  <c r="D1426" i="1"/>
  <c r="E1426" i="1" s="1"/>
  <c r="D1413" i="1"/>
  <c r="E1413" i="1" s="1"/>
  <c r="D1400" i="1"/>
  <c r="E1400" i="1" s="1"/>
  <c r="D1387" i="1"/>
  <c r="E1387" i="1" s="1"/>
  <c r="D1374" i="1"/>
  <c r="E1374" i="1" s="1"/>
  <c r="D1360" i="1"/>
  <c r="E1360" i="1" s="1"/>
  <c r="D1345" i="1"/>
  <c r="E1345" i="1" s="1"/>
  <c r="D1329" i="1"/>
  <c r="E1329" i="1" s="1"/>
  <c r="D1314" i="1"/>
  <c r="E1314" i="1" s="1"/>
  <c r="D1291" i="1"/>
  <c r="E1291" i="1" s="1"/>
  <c r="D1261" i="1"/>
  <c r="E1261" i="1" s="1"/>
  <c r="D1234" i="1"/>
  <c r="E1234" i="1" s="1"/>
  <c r="D1204" i="1"/>
  <c r="E1204" i="1" s="1"/>
  <c r="D1175" i="1"/>
  <c r="E1175" i="1" s="1"/>
  <c r="D1147" i="1"/>
  <c r="E1147" i="1" s="1"/>
  <c r="D1111" i="1"/>
  <c r="E1111" i="1" s="1"/>
  <c r="D1075" i="1"/>
  <c r="E1075" i="1" s="1"/>
  <c r="D1039" i="1"/>
  <c r="E1039" i="1" s="1"/>
  <c r="D1003" i="1"/>
  <c r="E1003" i="1" s="1"/>
  <c r="D967" i="1"/>
  <c r="E967" i="1" s="1"/>
  <c r="D931" i="1"/>
  <c r="E931" i="1" s="1"/>
  <c r="D895" i="1"/>
  <c r="E895" i="1" s="1"/>
  <c r="D859" i="1"/>
  <c r="E859" i="1" s="1"/>
  <c r="D817" i="1"/>
  <c r="E817" i="1" s="1"/>
  <c r="D769" i="1"/>
  <c r="E769" i="1" s="1"/>
  <c r="D721" i="1"/>
  <c r="E721" i="1" s="1"/>
  <c r="D673" i="1"/>
  <c r="E673" i="1" s="1"/>
  <c r="D625" i="1"/>
  <c r="E625" i="1" s="1"/>
  <c r="D577" i="1"/>
  <c r="E577" i="1" s="1"/>
  <c r="D529" i="1"/>
  <c r="E529" i="1" s="1"/>
  <c r="D481" i="1"/>
  <c r="E481" i="1" s="1"/>
  <c r="D433" i="1"/>
  <c r="E433" i="1" s="1"/>
  <c r="D385" i="1"/>
  <c r="E385" i="1" s="1"/>
  <c r="D337" i="1"/>
  <c r="E337" i="1" s="1"/>
  <c r="D289" i="1"/>
  <c r="E289" i="1" s="1"/>
  <c r="D241" i="1"/>
  <c r="E241" i="1" s="1"/>
  <c r="D193" i="1"/>
  <c r="E193" i="1" s="1"/>
  <c r="D145" i="1"/>
  <c r="E145" i="1" s="1"/>
  <c r="D97" i="1"/>
  <c r="E97" i="1" s="1"/>
  <c r="D49" i="1"/>
  <c r="E49" i="1" s="1"/>
  <c r="D2275" i="1"/>
  <c r="E2275" i="1" s="1"/>
  <c r="D2263" i="1"/>
  <c r="E2263" i="1" s="1"/>
  <c r="D2251" i="1"/>
  <c r="E2251" i="1" s="1"/>
  <c r="D2239" i="1"/>
  <c r="E2239" i="1" s="1"/>
  <c r="D2227" i="1"/>
  <c r="E2227" i="1" s="1"/>
  <c r="D2215" i="1"/>
  <c r="E2215" i="1" s="1"/>
  <c r="D2203" i="1"/>
  <c r="E2203" i="1" s="1"/>
  <c r="D2191" i="1"/>
  <c r="E2191" i="1" s="1"/>
  <c r="D2179" i="1"/>
  <c r="E2179" i="1" s="1"/>
  <c r="D2167" i="1"/>
  <c r="E2167" i="1" s="1"/>
  <c r="D2155" i="1"/>
  <c r="E2155" i="1" s="1"/>
  <c r="D2143" i="1"/>
  <c r="E2143" i="1" s="1"/>
  <c r="D2131" i="1"/>
  <c r="E2131" i="1" s="1"/>
  <c r="D2119" i="1"/>
  <c r="E2119" i="1" s="1"/>
  <c r="D2107" i="1"/>
  <c r="E2107" i="1" s="1"/>
  <c r="D2095" i="1"/>
  <c r="E2095" i="1" s="1"/>
  <c r="D2083" i="1"/>
  <c r="E2083" i="1" s="1"/>
  <c r="D2071" i="1"/>
  <c r="E2071" i="1" s="1"/>
  <c r="D2059" i="1"/>
  <c r="E2059" i="1" s="1"/>
  <c r="D2047" i="1"/>
  <c r="E2047" i="1" s="1"/>
  <c r="D2035" i="1"/>
  <c r="E2035" i="1" s="1"/>
  <c r="D2023" i="1"/>
  <c r="E2023" i="1" s="1"/>
  <c r="D2011" i="1"/>
  <c r="E2011" i="1" s="1"/>
  <c r="D1999" i="1"/>
  <c r="E1999" i="1" s="1"/>
  <c r="D1987" i="1"/>
  <c r="E1987" i="1" s="1"/>
  <c r="D1975" i="1"/>
  <c r="E1975" i="1" s="1"/>
  <c r="D1963" i="1"/>
  <c r="E1963" i="1" s="1"/>
  <c r="D1951" i="1"/>
  <c r="E1951" i="1" s="1"/>
  <c r="D1939" i="1"/>
  <c r="E1939" i="1" s="1"/>
  <c r="D1927" i="1"/>
  <c r="E1927" i="1" s="1"/>
  <c r="D1915" i="1"/>
  <c r="E1915" i="1" s="1"/>
  <c r="D1903" i="1"/>
  <c r="E1903" i="1" s="1"/>
  <c r="D1891" i="1"/>
  <c r="E1891" i="1" s="1"/>
  <c r="D1879" i="1"/>
  <c r="E1879" i="1" s="1"/>
  <c r="D1867" i="1"/>
  <c r="E1867" i="1" s="1"/>
  <c r="D1855" i="1"/>
  <c r="E1855" i="1" s="1"/>
  <c r="D1843" i="1"/>
  <c r="E1843" i="1" s="1"/>
  <c r="D1831" i="1"/>
  <c r="E1831" i="1" s="1"/>
  <c r="D1819" i="1"/>
  <c r="E1819" i="1" s="1"/>
  <c r="D1807" i="1"/>
  <c r="E1807" i="1" s="1"/>
  <c r="D1795" i="1"/>
  <c r="E1795" i="1" s="1"/>
  <c r="D1783" i="1"/>
  <c r="E1783" i="1" s="1"/>
  <c r="D1771" i="1"/>
  <c r="E1771" i="1" s="1"/>
  <c r="D1759" i="1"/>
  <c r="E1759" i="1" s="1"/>
  <c r="D1747" i="1"/>
  <c r="E1747" i="1" s="1"/>
  <c r="D1735" i="1"/>
  <c r="E1735" i="1" s="1"/>
  <c r="D1723" i="1"/>
  <c r="E1723" i="1" s="1"/>
  <c r="D1711" i="1"/>
  <c r="E1711" i="1" s="1"/>
  <c r="D1699" i="1"/>
  <c r="E1699" i="1" s="1"/>
  <c r="D1687" i="1"/>
  <c r="E1687" i="1" s="1"/>
  <c r="D1675" i="1"/>
  <c r="E1675" i="1" s="1"/>
  <c r="D1663" i="1"/>
  <c r="E1663" i="1" s="1"/>
  <c r="D1651" i="1"/>
  <c r="E1651" i="1" s="1"/>
  <c r="D1639" i="1"/>
  <c r="E1639" i="1" s="1"/>
  <c r="D1627" i="1"/>
  <c r="E1627" i="1" s="1"/>
  <c r="D1615" i="1"/>
  <c r="E1615" i="1" s="1"/>
  <c r="D1603" i="1"/>
  <c r="E1603" i="1" s="1"/>
  <c r="D1591" i="1"/>
  <c r="E1591" i="1" s="1"/>
  <c r="D1579" i="1"/>
  <c r="E1579" i="1" s="1"/>
  <c r="D1567" i="1"/>
  <c r="E1567" i="1" s="1"/>
  <c r="D1555" i="1"/>
  <c r="E1555" i="1" s="1"/>
  <c r="D1543" i="1"/>
  <c r="E1543" i="1" s="1"/>
  <c r="D1530" i="1"/>
  <c r="E1530" i="1" s="1"/>
  <c r="D1517" i="1"/>
  <c r="E1517" i="1" s="1"/>
  <c r="D1504" i="1"/>
  <c r="E1504" i="1" s="1"/>
  <c r="D1491" i="1"/>
  <c r="E1491" i="1" s="1"/>
  <c r="D1478" i="1"/>
  <c r="E1478" i="1" s="1"/>
  <c r="D1465" i="1"/>
  <c r="E1465" i="1" s="1"/>
  <c r="D1451" i="1"/>
  <c r="E1451" i="1" s="1"/>
  <c r="D1438" i="1"/>
  <c r="E1438" i="1" s="1"/>
  <c r="D1425" i="1"/>
  <c r="E1425" i="1" s="1"/>
  <c r="D1412" i="1"/>
  <c r="E1412" i="1" s="1"/>
  <c r="D1399" i="1"/>
  <c r="E1399" i="1" s="1"/>
  <c r="D1386" i="1"/>
  <c r="E1386" i="1" s="1"/>
  <c r="D1373" i="1"/>
  <c r="E1373" i="1" s="1"/>
  <c r="D1359" i="1"/>
  <c r="E1359" i="1" s="1"/>
  <c r="D1343" i="1"/>
  <c r="E1343" i="1" s="1"/>
  <c r="D1328" i="1"/>
  <c r="E1328" i="1" s="1"/>
  <c r="D1312" i="1"/>
  <c r="E1312" i="1" s="1"/>
  <c r="D1288" i="1"/>
  <c r="E1288" i="1" s="1"/>
  <c r="D1259" i="1"/>
  <c r="E1259" i="1" s="1"/>
  <c r="D1231" i="1"/>
  <c r="E1231" i="1" s="1"/>
  <c r="D1201" i="1"/>
  <c r="E1201" i="1" s="1"/>
  <c r="D1174" i="1"/>
  <c r="E1174" i="1" s="1"/>
  <c r="D1141" i="1"/>
  <c r="E1141" i="1" s="1"/>
  <c r="D1105" i="1"/>
  <c r="E1105" i="1" s="1"/>
  <c r="D1069" i="1"/>
  <c r="E1069" i="1" s="1"/>
  <c r="D1033" i="1"/>
  <c r="E1033" i="1" s="1"/>
  <c r="D997" i="1"/>
  <c r="E997" i="1" s="1"/>
  <c r="D961" i="1"/>
  <c r="E961" i="1" s="1"/>
  <c r="D925" i="1"/>
  <c r="E925" i="1" s="1"/>
  <c r="D889" i="1"/>
  <c r="E889" i="1" s="1"/>
  <c r="D853" i="1"/>
  <c r="E853" i="1" s="1"/>
  <c r="D815" i="1"/>
  <c r="E815" i="1" s="1"/>
  <c r="D767" i="1"/>
  <c r="E767" i="1" s="1"/>
  <c r="D719" i="1"/>
  <c r="E719" i="1" s="1"/>
  <c r="D671" i="1"/>
  <c r="E671" i="1" s="1"/>
  <c r="D623" i="1"/>
  <c r="E623" i="1" s="1"/>
  <c r="D575" i="1"/>
  <c r="E575" i="1" s="1"/>
  <c r="D527" i="1"/>
  <c r="E527" i="1" s="1"/>
  <c r="D479" i="1"/>
  <c r="E479" i="1" s="1"/>
  <c r="D431" i="1"/>
  <c r="E431" i="1" s="1"/>
  <c r="D383" i="1"/>
  <c r="E383" i="1" s="1"/>
  <c r="D335" i="1"/>
  <c r="E335" i="1" s="1"/>
  <c r="D287" i="1"/>
  <c r="E287" i="1" s="1"/>
  <c r="D239" i="1"/>
  <c r="E239" i="1" s="1"/>
  <c r="D191" i="1"/>
  <c r="E191" i="1" s="1"/>
  <c r="D143" i="1"/>
  <c r="E143" i="1" s="1"/>
  <c r="D95" i="1"/>
  <c r="E95" i="1" s="1"/>
  <c r="D47" i="1"/>
  <c r="E47" i="1" s="1"/>
  <c r="D2478" i="1"/>
  <c r="E2478" i="1" s="1"/>
  <c r="D2466" i="1"/>
  <c r="E2466" i="1" s="1"/>
  <c r="D2454" i="1"/>
  <c r="E2454" i="1" s="1"/>
  <c r="D2442" i="1"/>
  <c r="E2442" i="1" s="1"/>
  <c r="D2430" i="1"/>
  <c r="E2430" i="1" s="1"/>
  <c r="D2418" i="1"/>
  <c r="E2418" i="1" s="1"/>
  <c r="D2406" i="1"/>
  <c r="E2406" i="1" s="1"/>
  <c r="D2394" i="1"/>
  <c r="E2394" i="1" s="1"/>
  <c r="D2382" i="1"/>
  <c r="E2382" i="1" s="1"/>
  <c r="D2370" i="1"/>
  <c r="E2370" i="1" s="1"/>
  <c r="D2358" i="1"/>
  <c r="E2358" i="1" s="1"/>
  <c r="D2346" i="1"/>
  <c r="E2346" i="1" s="1"/>
  <c r="D2334" i="1"/>
  <c r="E2334" i="1" s="1"/>
  <c r="D2322" i="1"/>
  <c r="E2322" i="1" s="1"/>
  <c r="D2310" i="1"/>
  <c r="E2310" i="1" s="1"/>
  <c r="D2298" i="1"/>
  <c r="E2298" i="1" s="1"/>
  <c r="D2286" i="1"/>
  <c r="E2286" i="1" s="1"/>
  <c r="D2274" i="1"/>
  <c r="E2274" i="1" s="1"/>
  <c r="D2262" i="1"/>
  <c r="E2262" i="1" s="1"/>
  <c r="D2250" i="1"/>
  <c r="E2250" i="1" s="1"/>
  <c r="D2238" i="1"/>
  <c r="E2238" i="1" s="1"/>
  <c r="D2226" i="1"/>
  <c r="E2226" i="1" s="1"/>
  <c r="D2214" i="1"/>
  <c r="E2214" i="1" s="1"/>
  <c r="D2202" i="1"/>
  <c r="E2202" i="1" s="1"/>
  <c r="D2190" i="1"/>
  <c r="E2190" i="1" s="1"/>
  <c r="D2178" i="1"/>
  <c r="E2178" i="1" s="1"/>
  <c r="D2166" i="1"/>
  <c r="E2166" i="1" s="1"/>
  <c r="D2154" i="1"/>
  <c r="E2154" i="1" s="1"/>
  <c r="D2142" i="1"/>
  <c r="E2142" i="1" s="1"/>
  <c r="D2130" i="1"/>
  <c r="E2130" i="1" s="1"/>
  <c r="D2118" i="1"/>
  <c r="E2118" i="1" s="1"/>
  <c r="D2106" i="1"/>
  <c r="E2106" i="1" s="1"/>
  <c r="D2094" i="1"/>
  <c r="E2094" i="1" s="1"/>
  <c r="D2082" i="1"/>
  <c r="E2082" i="1" s="1"/>
  <c r="D2070" i="1"/>
  <c r="E2070" i="1" s="1"/>
  <c r="D2058" i="1"/>
  <c r="E2058" i="1" s="1"/>
  <c r="D2046" i="1"/>
  <c r="E2046" i="1" s="1"/>
  <c r="D2034" i="1"/>
  <c r="E2034" i="1" s="1"/>
  <c r="D2022" i="1"/>
  <c r="E2022" i="1" s="1"/>
  <c r="D2010" i="1"/>
  <c r="E2010" i="1" s="1"/>
  <c r="D1998" i="1"/>
  <c r="E1998" i="1" s="1"/>
  <c r="D1986" i="1"/>
  <c r="E1986" i="1" s="1"/>
  <c r="D1974" i="1"/>
  <c r="E1974" i="1" s="1"/>
  <c r="D1962" i="1"/>
  <c r="E1962" i="1" s="1"/>
  <c r="D1950" i="1"/>
  <c r="E1950" i="1" s="1"/>
  <c r="D1938" i="1"/>
  <c r="E1938" i="1" s="1"/>
  <c r="D1926" i="1"/>
  <c r="E1926" i="1" s="1"/>
  <c r="D1914" i="1"/>
  <c r="E1914" i="1" s="1"/>
  <c r="D1902" i="1"/>
  <c r="E1902" i="1" s="1"/>
  <c r="D1890" i="1"/>
  <c r="E1890" i="1" s="1"/>
  <c r="D1878" i="1"/>
  <c r="E1878" i="1" s="1"/>
  <c r="D1866" i="1"/>
  <c r="E1866" i="1" s="1"/>
  <c r="D1854" i="1"/>
  <c r="E1854" i="1" s="1"/>
  <c r="D1842" i="1"/>
  <c r="E1842" i="1" s="1"/>
  <c r="D1830" i="1"/>
  <c r="E1830" i="1" s="1"/>
  <c r="D1818" i="1"/>
  <c r="E1818" i="1" s="1"/>
  <c r="D1806" i="1"/>
  <c r="E1806" i="1" s="1"/>
  <c r="D1794" i="1"/>
  <c r="E1794" i="1" s="1"/>
  <c r="D1782" i="1"/>
  <c r="E1782" i="1" s="1"/>
  <c r="D1770" i="1"/>
  <c r="E1770" i="1" s="1"/>
  <c r="D1758" i="1"/>
  <c r="E1758" i="1" s="1"/>
  <c r="D1746" i="1"/>
  <c r="E1746" i="1" s="1"/>
  <c r="D1734" i="1"/>
  <c r="E1734" i="1" s="1"/>
  <c r="D1722" i="1"/>
  <c r="E1722" i="1" s="1"/>
  <c r="D1710" i="1"/>
  <c r="E1710" i="1" s="1"/>
  <c r="D1698" i="1"/>
  <c r="E1698" i="1" s="1"/>
  <c r="D1686" i="1"/>
  <c r="E1686" i="1" s="1"/>
  <c r="D1674" i="1"/>
  <c r="E1674" i="1" s="1"/>
  <c r="D1662" i="1"/>
  <c r="E1662" i="1" s="1"/>
  <c r="D1650" i="1"/>
  <c r="E1650" i="1" s="1"/>
  <c r="D1638" i="1"/>
  <c r="E1638" i="1" s="1"/>
  <c r="D1626" i="1"/>
  <c r="E1626" i="1" s="1"/>
  <c r="D1614" i="1"/>
  <c r="E1614" i="1" s="1"/>
  <c r="D1602" i="1"/>
  <c r="E1602" i="1" s="1"/>
  <c r="D1590" i="1"/>
  <c r="E1590" i="1" s="1"/>
  <c r="D1578" i="1"/>
  <c r="E1578" i="1" s="1"/>
  <c r="D1566" i="1"/>
  <c r="E1566" i="1" s="1"/>
  <c r="D1554" i="1"/>
  <c r="E1554" i="1" s="1"/>
  <c r="D1542" i="1"/>
  <c r="E1542" i="1" s="1"/>
  <c r="D1529" i="1"/>
  <c r="E1529" i="1" s="1"/>
  <c r="D1516" i="1"/>
  <c r="E1516" i="1" s="1"/>
  <c r="D1503" i="1"/>
  <c r="E1503" i="1" s="1"/>
  <c r="D1490" i="1"/>
  <c r="E1490" i="1" s="1"/>
  <c r="D1477" i="1"/>
  <c r="E1477" i="1" s="1"/>
  <c r="D1463" i="1"/>
  <c r="E1463" i="1" s="1"/>
  <c r="D1450" i="1"/>
  <c r="E1450" i="1" s="1"/>
  <c r="D1437" i="1"/>
  <c r="E1437" i="1" s="1"/>
  <c r="D1424" i="1"/>
  <c r="E1424" i="1" s="1"/>
  <c r="D1411" i="1"/>
  <c r="E1411" i="1" s="1"/>
  <c r="D1398" i="1"/>
  <c r="E1398" i="1" s="1"/>
  <c r="D1385" i="1"/>
  <c r="E1385" i="1" s="1"/>
  <c r="D1372" i="1"/>
  <c r="E1372" i="1" s="1"/>
  <c r="D1358" i="1"/>
  <c r="E1358" i="1" s="1"/>
  <c r="D1342" i="1"/>
  <c r="E1342" i="1" s="1"/>
  <c r="D1327" i="1"/>
  <c r="E1327" i="1" s="1"/>
  <c r="D1310" i="1"/>
  <c r="E1310" i="1" s="1"/>
  <c r="D1285" i="1"/>
  <c r="E1285" i="1" s="1"/>
  <c r="D1258" i="1"/>
  <c r="E1258" i="1" s="1"/>
  <c r="D1228" i="1"/>
  <c r="E1228" i="1" s="1"/>
  <c r="D1199" i="1"/>
  <c r="E1199" i="1" s="1"/>
  <c r="D1171" i="1"/>
  <c r="E1171" i="1" s="1"/>
  <c r="D1139" i="1"/>
  <c r="E1139" i="1" s="1"/>
  <c r="D1103" i="1"/>
  <c r="E1103" i="1" s="1"/>
  <c r="D1067" i="1"/>
  <c r="E1067" i="1" s="1"/>
  <c r="D1031" i="1"/>
  <c r="E1031" i="1" s="1"/>
  <c r="D995" i="1"/>
  <c r="E995" i="1" s="1"/>
  <c r="D959" i="1"/>
  <c r="E959" i="1" s="1"/>
  <c r="D923" i="1"/>
  <c r="E923" i="1" s="1"/>
  <c r="D887" i="1"/>
  <c r="E887" i="1" s="1"/>
  <c r="D851" i="1"/>
  <c r="E851" i="1" s="1"/>
  <c r="D814" i="1"/>
  <c r="E814" i="1" s="1"/>
  <c r="D766" i="1"/>
  <c r="E766" i="1" s="1"/>
  <c r="D718" i="1"/>
  <c r="E718" i="1" s="1"/>
  <c r="D670" i="1"/>
  <c r="E670" i="1" s="1"/>
  <c r="D622" i="1"/>
  <c r="E622" i="1" s="1"/>
  <c r="D574" i="1"/>
  <c r="E574" i="1" s="1"/>
  <c r="D526" i="1"/>
  <c r="E526" i="1" s="1"/>
  <c r="D478" i="1"/>
  <c r="E478" i="1" s="1"/>
  <c r="D430" i="1"/>
  <c r="E430" i="1" s="1"/>
  <c r="D382" i="1"/>
  <c r="E382" i="1" s="1"/>
  <c r="D334" i="1"/>
  <c r="E334" i="1" s="1"/>
  <c r="D286" i="1"/>
  <c r="E286" i="1" s="1"/>
  <c r="D238" i="1"/>
  <c r="E238" i="1" s="1"/>
  <c r="D190" i="1"/>
  <c r="E190" i="1" s="1"/>
  <c r="D142" i="1"/>
  <c r="E142" i="1" s="1"/>
  <c r="D94" i="1"/>
  <c r="E94" i="1" s="1"/>
  <c r="D46" i="1"/>
  <c r="E46" i="1" s="1"/>
  <c r="D2357" i="1"/>
  <c r="E2357" i="1" s="1"/>
  <c r="D2345" i="1"/>
  <c r="E2345" i="1" s="1"/>
  <c r="D2333" i="1"/>
  <c r="E2333" i="1" s="1"/>
  <c r="D2321" i="1"/>
  <c r="E2321" i="1" s="1"/>
  <c r="D2309" i="1"/>
  <c r="E2309" i="1" s="1"/>
  <c r="D2297" i="1"/>
  <c r="E2297" i="1" s="1"/>
  <c r="D2285" i="1"/>
  <c r="E2285" i="1" s="1"/>
  <c r="D2273" i="1"/>
  <c r="E2273" i="1" s="1"/>
  <c r="D2261" i="1"/>
  <c r="E2261" i="1" s="1"/>
  <c r="D2249" i="1"/>
  <c r="E2249" i="1" s="1"/>
  <c r="D2237" i="1"/>
  <c r="E2237" i="1" s="1"/>
  <c r="D2225" i="1"/>
  <c r="E2225" i="1" s="1"/>
  <c r="D2213" i="1"/>
  <c r="E2213" i="1" s="1"/>
  <c r="D2201" i="1"/>
  <c r="E2201" i="1" s="1"/>
  <c r="D2189" i="1"/>
  <c r="E2189" i="1" s="1"/>
  <c r="D2177" i="1"/>
  <c r="E2177" i="1" s="1"/>
  <c r="D2165" i="1"/>
  <c r="E2165" i="1" s="1"/>
  <c r="D2153" i="1"/>
  <c r="E2153" i="1" s="1"/>
  <c r="D2141" i="1"/>
  <c r="E2141" i="1" s="1"/>
  <c r="D2129" i="1"/>
  <c r="E2129" i="1" s="1"/>
  <c r="D2117" i="1"/>
  <c r="E2117" i="1" s="1"/>
  <c r="D2105" i="1"/>
  <c r="E2105" i="1" s="1"/>
  <c r="D2093" i="1"/>
  <c r="E2093" i="1" s="1"/>
  <c r="D2081" i="1"/>
  <c r="E2081" i="1" s="1"/>
  <c r="D2069" i="1"/>
  <c r="E2069" i="1" s="1"/>
  <c r="D2057" i="1"/>
  <c r="E2057" i="1" s="1"/>
  <c r="D2045" i="1"/>
  <c r="E2045" i="1" s="1"/>
  <c r="D2033" i="1"/>
  <c r="E2033" i="1" s="1"/>
  <c r="D2021" i="1"/>
  <c r="E2021" i="1" s="1"/>
  <c r="D2009" i="1"/>
  <c r="E2009" i="1" s="1"/>
  <c r="D1997" i="1"/>
  <c r="E1997" i="1" s="1"/>
  <c r="D1985" i="1"/>
  <c r="E1985" i="1" s="1"/>
  <c r="D1973" i="1"/>
  <c r="E1973" i="1" s="1"/>
  <c r="D1961" i="1"/>
  <c r="E1961" i="1" s="1"/>
  <c r="D1949" i="1"/>
  <c r="E1949" i="1" s="1"/>
  <c r="D1937" i="1"/>
  <c r="E1937" i="1" s="1"/>
  <c r="D1925" i="1"/>
  <c r="E1925" i="1" s="1"/>
  <c r="D1913" i="1"/>
  <c r="E1913" i="1" s="1"/>
  <c r="D1901" i="1"/>
  <c r="E1901" i="1" s="1"/>
  <c r="D1889" i="1"/>
  <c r="E1889" i="1" s="1"/>
  <c r="D1877" i="1"/>
  <c r="E1877" i="1" s="1"/>
  <c r="D1865" i="1"/>
  <c r="E1865" i="1" s="1"/>
  <c r="D1853" i="1"/>
  <c r="E1853" i="1" s="1"/>
  <c r="D1841" i="1"/>
  <c r="E1841" i="1" s="1"/>
  <c r="D1829" i="1"/>
  <c r="E1829" i="1" s="1"/>
  <c r="D1817" i="1"/>
  <c r="E1817" i="1" s="1"/>
  <c r="D1805" i="1"/>
  <c r="E1805" i="1" s="1"/>
  <c r="D1793" i="1"/>
  <c r="E1793" i="1" s="1"/>
  <c r="D1781" i="1"/>
  <c r="E1781" i="1" s="1"/>
  <c r="D1769" i="1"/>
  <c r="E1769" i="1" s="1"/>
  <c r="D1757" i="1"/>
  <c r="E1757" i="1" s="1"/>
  <c r="D1745" i="1"/>
  <c r="E1745" i="1" s="1"/>
  <c r="D1733" i="1"/>
  <c r="E1733" i="1" s="1"/>
  <c r="D1721" i="1"/>
  <c r="E1721" i="1" s="1"/>
  <c r="D1709" i="1"/>
  <c r="E1709" i="1" s="1"/>
  <c r="D1697" i="1"/>
  <c r="E1697" i="1" s="1"/>
  <c r="D1685" i="1"/>
  <c r="E1685" i="1" s="1"/>
  <c r="D1673" i="1"/>
  <c r="E1673" i="1" s="1"/>
  <c r="D1661" i="1"/>
  <c r="E1661" i="1" s="1"/>
  <c r="D1649" i="1"/>
  <c r="E1649" i="1" s="1"/>
  <c r="D1637" i="1"/>
  <c r="E1637" i="1" s="1"/>
  <c r="D1625" i="1"/>
  <c r="E1625" i="1" s="1"/>
  <c r="D1613" i="1"/>
  <c r="E1613" i="1" s="1"/>
  <c r="D1601" i="1"/>
  <c r="E1601" i="1" s="1"/>
  <c r="D1589" i="1"/>
  <c r="E1589" i="1" s="1"/>
  <c r="D1577" i="1"/>
  <c r="E1577" i="1" s="1"/>
  <c r="D1565" i="1"/>
  <c r="E1565" i="1" s="1"/>
  <c r="D1553" i="1"/>
  <c r="E1553" i="1" s="1"/>
  <c r="D1541" i="1"/>
  <c r="E1541" i="1" s="1"/>
  <c r="D1528" i="1"/>
  <c r="E1528" i="1" s="1"/>
  <c r="D1515" i="1"/>
  <c r="E1515" i="1" s="1"/>
  <c r="D1502" i="1"/>
  <c r="E1502" i="1" s="1"/>
  <c r="D1489" i="1"/>
  <c r="E1489" i="1" s="1"/>
  <c r="D1475" i="1"/>
  <c r="E1475" i="1" s="1"/>
  <c r="D1462" i="1"/>
  <c r="E1462" i="1" s="1"/>
  <c r="D1449" i="1"/>
  <c r="E1449" i="1" s="1"/>
  <c r="D1436" i="1"/>
  <c r="E1436" i="1" s="1"/>
  <c r="D1423" i="1"/>
  <c r="E1423" i="1" s="1"/>
  <c r="D1410" i="1"/>
  <c r="E1410" i="1" s="1"/>
  <c r="D1397" i="1"/>
  <c r="E1397" i="1" s="1"/>
  <c r="D1384" i="1"/>
  <c r="E1384" i="1" s="1"/>
  <c r="D1371" i="1"/>
  <c r="E1371" i="1" s="1"/>
  <c r="D1357" i="1"/>
  <c r="E1357" i="1" s="1"/>
  <c r="D1341" i="1"/>
  <c r="E1341" i="1" s="1"/>
  <c r="D1326" i="1"/>
  <c r="E1326" i="1" s="1"/>
  <c r="D1309" i="1"/>
  <c r="E1309" i="1" s="1"/>
  <c r="D1283" i="1"/>
  <c r="E1283" i="1" s="1"/>
  <c r="D1255" i="1"/>
  <c r="E1255" i="1" s="1"/>
  <c r="D1225" i="1"/>
  <c r="E1225" i="1" s="1"/>
  <c r="D1198" i="1"/>
  <c r="E1198" i="1" s="1"/>
  <c r="D1168" i="1"/>
  <c r="E1168" i="1" s="1"/>
  <c r="D1138" i="1"/>
  <c r="E1138" i="1" s="1"/>
  <c r="D1102" i="1"/>
  <c r="E1102" i="1" s="1"/>
  <c r="D1066" i="1"/>
  <c r="E1066" i="1" s="1"/>
  <c r="D1030" i="1"/>
  <c r="E1030" i="1" s="1"/>
  <c r="D994" i="1"/>
  <c r="E994" i="1" s="1"/>
  <c r="D958" i="1"/>
  <c r="E958" i="1" s="1"/>
  <c r="D922" i="1"/>
  <c r="E922" i="1" s="1"/>
  <c r="D886" i="1"/>
  <c r="E886" i="1" s="1"/>
  <c r="D850" i="1"/>
  <c r="E850" i="1" s="1"/>
  <c r="D805" i="1"/>
  <c r="E805" i="1" s="1"/>
  <c r="D757" i="1"/>
  <c r="E757" i="1" s="1"/>
  <c r="D709" i="1"/>
  <c r="E709" i="1" s="1"/>
  <c r="D661" i="1"/>
  <c r="E661" i="1" s="1"/>
  <c r="D613" i="1"/>
  <c r="E613" i="1" s="1"/>
  <c r="D565" i="1"/>
  <c r="E565" i="1" s="1"/>
  <c r="D517" i="1"/>
  <c r="E517" i="1" s="1"/>
  <c r="D469" i="1"/>
  <c r="E469" i="1" s="1"/>
  <c r="D421" i="1"/>
  <c r="E421" i="1" s="1"/>
  <c r="D373" i="1"/>
  <c r="E373" i="1" s="1"/>
  <c r="D325" i="1"/>
  <c r="E325" i="1" s="1"/>
  <c r="D277" i="1"/>
  <c r="E277" i="1" s="1"/>
  <c r="D229" i="1"/>
  <c r="E229" i="1" s="1"/>
  <c r="D181" i="1"/>
  <c r="E181" i="1" s="1"/>
  <c r="D133" i="1"/>
  <c r="E133" i="1" s="1"/>
  <c r="D85" i="1"/>
  <c r="E85" i="1" s="1"/>
  <c r="D37" i="1"/>
  <c r="E37" i="1" s="1"/>
  <c r="D2296" i="1"/>
  <c r="E2296" i="1" s="1"/>
  <c r="D2284" i="1"/>
  <c r="E2284" i="1" s="1"/>
  <c r="D2272" i="1"/>
  <c r="E2272" i="1" s="1"/>
  <c r="D2260" i="1"/>
  <c r="E2260" i="1" s="1"/>
  <c r="D2248" i="1"/>
  <c r="E2248" i="1" s="1"/>
  <c r="D2236" i="1"/>
  <c r="E2236" i="1" s="1"/>
  <c r="D2224" i="1"/>
  <c r="E2224" i="1" s="1"/>
  <c r="D2212" i="1"/>
  <c r="E2212" i="1" s="1"/>
  <c r="D2200" i="1"/>
  <c r="E2200" i="1" s="1"/>
  <c r="D2188" i="1"/>
  <c r="E2188" i="1" s="1"/>
  <c r="D2176" i="1"/>
  <c r="E2176" i="1" s="1"/>
  <c r="D2164" i="1"/>
  <c r="E2164" i="1" s="1"/>
  <c r="D2152" i="1"/>
  <c r="E2152" i="1" s="1"/>
  <c r="D2140" i="1"/>
  <c r="E2140" i="1" s="1"/>
  <c r="D2128" i="1"/>
  <c r="E2128" i="1" s="1"/>
  <c r="D2116" i="1"/>
  <c r="E2116" i="1" s="1"/>
  <c r="D2104" i="1"/>
  <c r="E2104" i="1" s="1"/>
  <c r="D2092" i="1"/>
  <c r="E2092" i="1" s="1"/>
  <c r="D2080" i="1"/>
  <c r="E2080" i="1" s="1"/>
  <c r="D2068" i="1"/>
  <c r="E2068" i="1" s="1"/>
  <c r="D2056" i="1"/>
  <c r="E2056" i="1" s="1"/>
  <c r="D2044" i="1"/>
  <c r="E2044" i="1" s="1"/>
  <c r="D2032" i="1"/>
  <c r="E2032" i="1" s="1"/>
  <c r="D2020" i="1"/>
  <c r="E2020" i="1" s="1"/>
  <c r="D2008" i="1"/>
  <c r="E2008" i="1" s="1"/>
  <c r="D1996" i="1"/>
  <c r="E1996" i="1" s="1"/>
  <c r="D1984" i="1"/>
  <c r="E1984" i="1" s="1"/>
  <c r="D1972" i="1"/>
  <c r="E1972" i="1" s="1"/>
  <c r="D1960" i="1"/>
  <c r="E1960" i="1" s="1"/>
  <c r="D1948" i="1"/>
  <c r="E1948" i="1" s="1"/>
  <c r="D1936" i="1"/>
  <c r="E1936" i="1" s="1"/>
  <c r="D1924" i="1"/>
  <c r="E1924" i="1" s="1"/>
  <c r="D1912" i="1"/>
  <c r="E1912" i="1" s="1"/>
  <c r="D1900" i="1"/>
  <c r="E1900" i="1" s="1"/>
  <c r="D1888" i="1"/>
  <c r="E1888" i="1" s="1"/>
  <c r="D1876" i="1"/>
  <c r="E1876" i="1" s="1"/>
  <c r="D1864" i="1"/>
  <c r="E1864" i="1" s="1"/>
  <c r="D1852" i="1"/>
  <c r="E1852" i="1" s="1"/>
  <c r="D1840" i="1"/>
  <c r="E1840" i="1" s="1"/>
  <c r="D1828" i="1"/>
  <c r="E1828" i="1" s="1"/>
  <c r="D1816" i="1"/>
  <c r="E1816" i="1" s="1"/>
  <c r="D1804" i="1"/>
  <c r="E1804" i="1" s="1"/>
  <c r="D1792" i="1"/>
  <c r="E1792" i="1" s="1"/>
  <c r="D1780" i="1"/>
  <c r="E1780" i="1" s="1"/>
  <c r="D1768" i="1"/>
  <c r="E1768" i="1" s="1"/>
  <c r="D1756" i="1"/>
  <c r="E1756" i="1" s="1"/>
  <c r="D1744" i="1"/>
  <c r="E1744" i="1" s="1"/>
  <c r="D1732" i="1"/>
  <c r="E1732" i="1" s="1"/>
  <c r="D1720" i="1"/>
  <c r="E1720" i="1" s="1"/>
  <c r="D1708" i="1"/>
  <c r="E1708" i="1" s="1"/>
  <c r="D1696" i="1"/>
  <c r="E1696" i="1" s="1"/>
  <c r="D1684" i="1"/>
  <c r="E1684" i="1" s="1"/>
  <c r="D1672" i="1"/>
  <c r="E1672" i="1" s="1"/>
  <c r="D1660" i="1"/>
  <c r="E1660" i="1" s="1"/>
  <c r="D1648" i="1"/>
  <c r="E1648" i="1" s="1"/>
  <c r="D1636" i="1"/>
  <c r="E1636" i="1" s="1"/>
  <c r="D1624" i="1"/>
  <c r="E1624" i="1" s="1"/>
  <c r="D1612" i="1"/>
  <c r="E1612" i="1" s="1"/>
  <c r="D1600" i="1"/>
  <c r="E1600" i="1" s="1"/>
  <c r="D1588" i="1"/>
  <c r="E1588" i="1" s="1"/>
  <c r="D1576" i="1"/>
  <c r="E1576" i="1" s="1"/>
  <c r="D1564" i="1"/>
  <c r="E1564" i="1" s="1"/>
  <c r="D1552" i="1"/>
  <c r="E1552" i="1" s="1"/>
  <c r="D1540" i="1"/>
  <c r="E1540" i="1" s="1"/>
  <c r="D1527" i="1"/>
  <c r="E1527" i="1" s="1"/>
  <c r="D1514" i="1"/>
  <c r="E1514" i="1" s="1"/>
  <c r="D1501" i="1"/>
  <c r="E1501" i="1" s="1"/>
  <c r="D1487" i="1"/>
  <c r="E1487" i="1" s="1"/>
  <c r="D1474" i="1"/>
  <c r="E1474" i="1" s="1"/>
  <c r="D1461" i="1"/>
  <c r="E1461" i="1" s="1"/>
  <c r="D1448" i="1"/>
  <c r="E1448" i="1" s="1"/>
  <c r="D1435" i="1"/>
  <c r="E1435" i="1" s="1"/>
  <c r="D1422" i="1"/>
  <c r="E1422" i="1" s="1"/>
  <c r="D1409" i="1"/>
  <c r="E1409" i="1" s="1"/>
  <c r="D1396" i="1"/>
  <c r="E1396" i="1" s="1"/>
  <c r="D1383" i="1"/>
  <c r="E1383" i="1" s="1"/>
  <c r="D1370" i="1"/>
  <c r="E1370" i="1" s="1"/>
  <c r="D1355" i="1"/>
  <c r="E1355" i="1" s="1"/>
  <c r="D1340" i="1"/>
  <c r="E1340" i="1" s="1"/>
  <c r="D1324" i="1"/>
  <c r="E1324" i="1" s="1"/>
  <c r="D1307" i="1"/>
  <c r="E1307" i="1" s="1"/>
  <c r="D1282" i="1"/>
  <c r="E1282" i="1" s="1"/>
  <c r="D1252" i="1"/>
  <c r="E1252" i="1" s="1"/>
  <c r="D1223" i="1"/>
  <c r="E1223" i="1" s="1"/>
  <c r="D1195" i="1"/>
  <c r="E1195" i="1" s="1"/>
  <c r="D1165" i="1"/>
  <c r="E1165" i="1" s="1"/>
  <c r="D1135" i="1"/>
  <c r="E1135" i="1" s="1"/>
  <c r="D1099" i="1"/>
  <c r="E1099" i="1" s="1"/>
  <c r="D1063" i="1"/>
  <c r="E1063" i="1" s="1"/>
  <c r="D1027" i="1"/>
  <c r="E1027" i="1" s="1"/>
  <c r="D991" i="1"/>
  <c r="E991" i="1" s="1"/>
  <c r="D955" i="1"/>
  <c r="E955" i="1" s="1"/>
  <c r="D919" i="1"/>
  <c r="E919" i="1" s="1"/>
  <c r="D883" i="1"/>
  <c r="E883" i="1" s="1"/>
  <c r="D847" i="1"/>
  <c r="E847" i="1" s="1"/>
  <c r="D803" i="1"/>
  <c r="E803" i="1" s="1"/>
  <c r="D755" i="1"/>
  <c r="E755" i="1" s="1"/>
  <c r="D707" i="1"/>
  <c r="E707" i="1" s="1"/>
  <c r="D659" i="1"/>
  <c r="E659" i="1" s="1"/>
  <c r="D611" i="1"/>
  <c r="E611" i="1" s="1"/>
  <c r="D563" i="1"/>
  <c r="E563" i="1" s="1"/>
  <c r="D515" i="1"/>
  <c r="E515" i="1" s="1"/>
  <c r="D467" i="1"/>
  <c r="E467" i="1" s="1"/>
  <c r="D419" i="1"/>
  <c r="E419" i="1" s="1"/>
  <c r="D371" i="1"/>
  <c r="E371" i="1" s="1"/>
  <c r="D323" i="1"/>
  <c r="E323" i="1" s="1"/>
  <c r="D275" i="1"/>
  <c r="E275" i="1" s="1"/>
  <c r="D227" i="1"/>
  <c r="E227" i="1" s="1"/>
  <c r="D179" i="1"/>
  <c r="E179" i="1" s="1"/>
  <c r="D131" i="1"/>
  <c r="E131" i="1" s="1"/>
  <c r="D83" i="1"/>
  <c r="E83" i="1" s="1"/>
  <c r="D35" i="1"/>
  <c r="E35" i="1" s="1"/>
  <c r="D2367" i="1"/>
  <c r="E2367" i="1" s="1"/>
  <c r="D2355" i="1"/>
  <c r="E2355" i="1" s="1"/>
  <c r="D2343" i="1"/>
  <c r="E2343" i="1" s="1"/>
  <c r="D2331" i="1"/>
  <c r="E2331" i="1" s="1"/>
  <c r="D2319" i="1"/>
  <c r="E2319" i="1" s="1"/>
  <c r="D2307" i="1"/>
  <c r="E2307" i="1" s="1"/>
  <c r="D2295" i="1"/>
  <c r="E2295" i="1" s="1"/>
  <c r="D2283" i="1"/>
  <c r="E2283" i="1" s="1"/>
  <c r="D2271" i="1"/>
  <c r="E2271" i="1" s="1"/>
  <c r="D2259" i="1"/>
  <c r="E2259" i="1" s="1"/>
  <c r="D2247" i="1"/>
  <c r="E2247" i="1" s="1"/>
  <c r="D2235" i="1"/>
  <c r="E2235" i="1" s="1"/>
  <c r="D2223" i="1"/>
  <c r="E2223" i="1" s="1"/>
  <c r="D2211" i="1"/>
  <c r="E2211" i="1" s="1"/>
  <c r="D2199" i="1"/>
  <c r="E2199" i="1" s="1"/>
  <c r="D2187" i="1"/>
  <c r="E2187" i="1" s="1"/>
  <c r="D2175" i="1"/>
  <c r="E2175" i="1" s="1"/>
  <c r="D2163" i="1"/>
  <c r="E2163" i="1" s="1"/>
  <c r="D2151" i="1"/>
  <c r="E2151" i="1" s="1"/>
  <c r="D2139" i="1"/>
  <c r="E2139" i="1" s="1"/>
  <c r="D2127" i="1"/>
  <c r="E2127" i="1" s="1"/>
  <c r="D2115" i="1"/>
  <c r="E2115" i="1" s="1"/>
  <c r="D2103" i="1"/>
  <c r="E2103" i="1" s="1"/>
  <c r="D2091" i="1"/>
  <c r="E2091" i="1" s="1"/>
  <c r="D2079" i="1"/>
  <c r="E2079" i="1" s="1"/>
  <c r="D2067" i="1"/>
  <c r="E2067" i="1" s="1"/>
  <c r="D2055" i="1"/>
  <c r="E2055" i="1" s="1"/>
  <c r="D2043" i="1"/>
  <c r="E2043" i="1" s="1"/>
  <c r="D2031" i="1"/>
  <c r="E2031" i="1" s="1"/>
  <c r="D2019" i="1"/>
  <c r="E2019" i="1" s="1"/>
  <c r="D2007" i="1"/>
  <c r="E2007" i="1" s="1"/>
  <c r="D1995" i="1"/>
  <c r="E1995" i="1" s="1"/>
  <c r="D1983" i="1"/>
  <c r="E1983" i="1" s="1"/>
  <c r="D1971" i="1"/>
  <c r="E1971" i="1" s="1"/>
  <c r="D1959" i="1"/>
  <c r="E1959" i="1" s="1"/>
  <c r="D1947" i="1"/>
  <c r="E1947" i="1" s="1"/>
  <c r="D1935" i="1"/>
  <c r="E1935" i="1" s="1"/>
  <c r="D1923" i="1"/>
  <c r="E1923" i="1" s="1"/>
  <c r="D1911" i="1"/>
  <c r="E1911" i="1" s="1"/>
  <c r="D1899" i="1"/>
  <c r="E1899" i="1" s="1"/>
  <c r="D1887" i="1"/>
  <c r="E1887" i="1" s="1"/>
  <c r="D1875" i="1"/>
  <c r="E1875" i="1" s="1"/>
  <c r="D1863" i="1"/>
  <c r="E1863" i="1" s="1"/>
  <c r="D1851" i="1"/>
  <c r="E1851" i="1" s="1"/>
  <c r="D1839" i="1"/>
  <c r="E1839" i="1" s="1"/>
  <c r="D1827" i="1"/>
  <c r="E1827" i="1" s="1"/>
  <c r="D1815" i="1"/>
  <c r="E1815" i="1" s="1"/>
  <c r="D1803" i="1"/>
  <c r="E1803" i="1" s="1"/>
  <c r="D1791" i="1"/>
  <c r="E1791" i="1" s="1"/>
  <c r="D1779" i="1"/>
  <c r="E1779" i="1" s="1"/>
  <c r="D1767" i="1"/>
  <c r="E1767" i="1" s="1"/>
  <c r="D1755" i="1"/>
  <c r="E1755" i="1" s="1"/>
  <c r="D1743" i="1"/>
  <c r="E1743" i="1" s="1"/>
  <c r="D1731" i="1"/>
  <c r="E1731" i="1" s="1"/>
  <c r="D1719" i="1"/>
  <c r="E1719" i="1" s="1"/>
  <c r="D1707" i="1"/>
  <c r="E1707" i="1" s="1"/>
  <c r="D1695" i="1"/>
  <c r="E1695" i="1" s="1"/>
  <c r="D1683" i="1"/>
  <c r="E1683" i="1" s="1"/>
  <c r="D1671" i="1"/>
  <c r="E1671" i="1" s="1"/>
  <c r="D1659" i="1"/>
  <c r="E1659" i="1" s="1"/>
  <c r="D1647" i="1"/>
  <c r="E1647" i="1" s="1"/>
  <c r="D1635" i="1"/>
  <c r="E1635" i="1" s="1"/>
  <c r="D1623" i="1"/>
  <c r="E1623" i="1" s="1"/>
  <c r="D1611" i="1"/>
  <c r="E1611" i="1" s="1"/>
  <c r="D1599" i="1"/>
  <c r="E1599" i="1" s="1"/>
  <c r="D1587" i="1"/>
  <c r="E1587" i="1" s="1"/>
  <c r="D1575" i="1"/>
  <c r="E1575" i="1" s="1"/>
  <c r="D1563" i="1"/>
  <c r="E1563" i="1" s="1"/>
  <c r="D1551" i="1"/>
  <c r="E1551" i="1" s="1"/>
  <c r="D1539" i="1"/>
  <c r="E1539" i="1" s="1"/>
  <c r="D1526" i="1"/>
  <c r="E1526" i="1" s="1"/>
  <c r="D1513" i="1"/>
  <c r="E1513" i="1" s="1"/>
  <c r="D1499" i="1"/>
  <c r="E1499" i="1" s="1"/>
  <c r="D1486" i="1"/>
  <c r="E1486" i="1" s="1"/>
  <c r="D1473" i="1"/>
  <c r="E1473" i="1" s="1"/>
  <c r="D1460" i="1"/>
  <c r="E1460" i="1" s="1"/>
  <c r="D1447" i="1"/>
  <c r="E1447" i="1" s="1"/>
  <c r="D1434" i="1"/>
  <c r="E1434" i="1" s="1"/>
  <c r="D1421" i="1"/>
  <c r="E1421" i="1" s="1"/>
  <c r="D1408" i="1"/>
  <c r="E1408" i="1" s="1"/>
  <c r="D1395" i="1"/>
  <c r="E1395" i="1" s="1"/>
  <c r="D1382" i="1"/>
  <c r="E1382" i="1" s="1"/>
  <c r="D1369" i="1"/>
  <c r="E1369" i="1" s="1"/>
  <c r="D1354" i="1"/>
  <c r="E1354" i="1" s="1"/>
  <c r="D1339" i="1"/>
  <c r="E1339" i="1" s="1"/>
  <c r="D1322" i="1"/>
  <c r="E1322" i="1" s="1"/>
  <c r="D1306" i="1"/>
  <c r="E1306" i="1" s="1"/>
  <c r="D1279" i="1"/>
  <c r="E1279" i="1" s="1"/>
  <c r="D1249" i="1"/>
  <c r="E1249" i="1" s="1"/>
  <c r="D1222" i="1"/>
  <c r="E1222" i="1" s="1"/>
  <c r="D1192" i="1"/>
  <c r="E1192" i="1" s="1"/>
  <c r="D1163" i="1"/>
  <c r="E1163" i="1" s="1"/>
  <c r="D1129" i="1"/>
  <c r="E1129" i="1" s="1"/>
  <c r="D1093" i="1"/>
  <c r="E1093" i="1" s="1"/>
  <c r="D1057" i="1"/>
  <c r="E1057" i="1" s="1"/>
  <c r="D1021" i="1"/>
  <c r="E1021" i="1" s="1"/>
  <c r="D985" i="1"/>
  <c r="E985" i="1" s="1"/>
  <c r="D949" i="1"/>
  <c r="E949" i="1" s="1"/>
  <c r="D913" i="1"/>
  <c r="E913" i="1" s="1"/>
  <c r="D877" i="1"/>
  <c r="E877" i="1" s="1"/>
  <c r="D841" i="1"/>
  <c r="E841" i="1" s="1"/>
  <c r="D802" i="1"/>
  <c r="E802" i="1" s="1"/>
  <c r="D754" i="1"/>
  <c r="E754" i="1" s="1"/>
  <c r="D706" i="1"/>
  <c r="E706" i="1" s="1"/>
  <c r="D658" i="1"/>
  <c r="E658" i="1" s="1"/>
  <c r="D610" i="1"/>
  <c r="E610" i="1" s="1"/>
  <c r="D562" i="1"/>
  <c r="E562" i="1" s="1"/>
  <c r="D514" i="1"/>
  <c r="E514" i="1" s="1"/>
  <c r="D466" i="1"/>
  <c r="E466" i="1" s="1"/>
  <c r="D418" i="1"/>
  <c r="E418" i="1" s="1"/>
  <c r="D370" i="1"/>
  <c r="E370" i="1" s="1"/>
  <c r="D322" i="1"/>
  <c r="E322" i="1" s="1"/>
  <c r="D274" i="1"/>
  <c r="E274" i="1" s="1"/>
  <c r="D226" i="1"/>
  <c r="E226" i="1" s="1"/>
  <c r="D178" i="1"/>
  <c r="E178" i="1" s="1"/>
  <c r="D130" i="1"/>
  <c r="E130" i="1" s="1"/>
  <c r="D82" i="1"/>
  <c r="E82" i="1" s="1"/>
  <c r="D34" i="1"/>
  <c r="E34" i="1" s="1"/>
  <c r="D2438" i="1"/>
  <c r="E2438" i="1" s="1"/>
  <c r="D2426" i="1"/>
  <c r="E2426" i="1" s="1"/>
  <c r="D2414" i="1"/>
  <c r="E2414" i="1" s="1"/>
  <c r="D2402" i="1"/>
  <c r="E2402" i="1" s="1"/>
  <c r="D2390" i="1"/>
  <c r="E2390" i="1" s="1"/>
  <c r="D2378" i="1"/>
  <c r="E2378" i="1" s="1"/>
  <c r="D2366" i="1"/>
  <c r="E2366" i="1" s="1"/>
  <c r="D2354" i="1"/>
  <c r="E2354" i="1" s="1"/>
  <c r="D2342" i="1"/>
  <c r="E2342" i="1" s="1"/>
  <c r="D2330" i="1"/>
  <c r="E2330" i="1" s="1"/>
  <c r="D2318" i="1"/>
  <c r="E2318" i="1" s="1"/>
  <c r="D2306" i="1"/>
  <c r="E2306" i="1" s="1"/>
  <c r="D2294" i="1"/>
  <c r="E2294" i="1" s="1"/>
  <c r="D2282" i="1"/>
  <c r="E2282" i="1" s="1"/>
  <c r="D2270" i="1"/>
  <c r="E2270" i="1" s="1"/>
  <c r="D2258" i="1"/>
  <c r="E2258" i="1" s="1"/>
  <c r="D2246" i="1"/>
  <c r="E2246" i="1" s="1"/>
  <c r="D2234" i="1"/>
  <c r="E2234" i="1" s="1"/>
  <c r="D2222" i="1"/>
  <c r="E2222" i="1" s="1"/>
  <c r="D2210" i="1"/>
  <c r="E2210" i="1" s="1"/>
  <c r="D2198" i="1"/>
  <c r="E2198" i="1" s="1"/>
  <c r="D2186" i="1"/>
  <c r="E2186" i="1" s="1"/>
  <c r="D2174" i="1"/>
  <c r="E2174" i="1" s="1"/>
  <c r="D2162" i="1"/>
  <c r="E2162" i="1" s="1"/>
  <c r="D2150" i="1"/>
  <c r="E2150" i="1" s="1"/>
  <c r="D2138" i="1"/>
  <c r="E2138" i="1" s="1"/>
  <c r="D2126" i="1"/>
  <c r="E2126" i="1" s="1"/>
  <c r="D2114" i="1"/>
  <c r="E2114" i="1" s="1"/>
  <c r="D2102" i="1"/>
  <c r="E2102" i="1" s="1"/>
  <c r="D2090" i="1"/>
  <c r="E2090" i="1" s="1"/>
  <c r="D2078" i="1"/>
  <c r="E2078" i="1" s="1"/>
  <c r="D2066" i="1"/>
  <c r="E2066" i="1" s="1"/>
  <c r="D2054" i="1"/>
  <c r="E2054" i="1" s="1"/>
  <c r="D2042" i="1"/>
  <c r="E2042" i="1" s="1"/>
  <c r="D2030" i="1"/>
  <c r="E2030" i="1" s="1"/>
  <c r="D2018" i="1"/>
  <c r="E2018" i="1" s="1"/>
  <c r="D2006" i="1"/>
  <c r="E2006" i="1" s="1"/>
  <c r="D1994" i="1"/>
  <c r="E1994" i="1" s="1"/>
  <c r="D1982" i="1"/>
  <c r="E1982" i="1" s="1"/>
  <c r="D1970" i="1"/>
  <c r="E1970" i="1" s="1"/>
  <c r="D1958" i="1"/>
  <c r="E1958" i="1" s="1"/>
  <c r="D1946" i="1"/>
  <c r="E1946" i="1" s="1"/>
  <c r="D1934" i="1"/>
  <c r="E1934" i="1" s="1"/>
  <c r="D1922" i="1"/>
  <c r="E1922" i="1" s="1"/>
  <c r="D1910" i="1"/>
  <c r="E1910" i="1" s="1"/>
  <c r="D1898" i="1"/>
  <c r="E1898" i="1" s="1"/>
  <c r="D1886" i="1"/>
  <c r="E1886" i="1" s="1"/>
  <c r="D1874" i="1"/>
  <c r="E1874" i="1" s="1"/>
  <c r="D1862" i="1"/>
  <c r="E1862" i="1" s="1"/>
  <c r="D1850" i="1"/>
  <c r="E1850" i="1" s="1"/>
  <c r="D1838" i="1"/>
  <c r="E1838" i="1" s="1"/>
  <c r="D1826" i="1"/>
  <c r="E1826" i="1" s="1"/>
  <c r="D1814" i="1"/>
  <c r="E1814" i="1" s="1"/>
  <c r="D1802" i="1"/>
  <c r="E1802" i="1" s="1"/>
  <c r="D1790" i="1"/>
  <c r="E1790" i="1" s="1"/>
  <c r="D1778" i="1"/>
  <c r="E1778" i="1" s="1"/>
  <c r="D1766" i="1"/>
  <c r="E1766" i="1" s="1"/>
  <c r="D1754" i="1"/>
  <c r="E1754" i="1" s="1"/>
  <c r="D1742" i="1"/>
  <c r="E1742" i="1" s="1"/>
  <c r="D1730" i="1"/>
  <c r="E1730" i="1" s="1"/>
  <c r="D1718" i="1"/>
  <c r="E1718" i="1" s="1"/>
  <c r="D1706" i="1"/>
  <c r="E1706" i="1" s="1"/>
  <c r="D1694" i="1"/>
  <c r="E1694" i="1" s="1"/>
  <c r="D1682" i="1"/>
  <c r="E1682" i="1" s="1"/>
  <c r="D1670" i="1"/>
  <c r="E1670" i="1" s="1"/>
  <c r="D1658" i="1"/>
  <c r="E1658" i="1" s="1"/>
  <c r="D1646" i="1"/>
  <c r="E1646" i="1" s="1"/>
  <c r="D1634" i="1"/>
  <c r="E1634" i="1" s="1"/>
  <c r="D1622" i="1"/>
  <c r="E1622" i="1" s="1"/>
  <c r="D1610" i="1"/>
  <c r="E1610" i="1" s="1"/>
  <c r="D1598" i="1"/>
  <c r="E1598" i="1" s="1"/>
  <c r="D1586" i="1"/>
  <c r="E1586" i="1" s="1"/>
  <c r="D1574" i="1"/>
  <c r="E1574" i="1" s="1"/>
  <c r="D1562" i="1"/>
  <c r="E1562" i="1" s="1"/>
  <c r="D1550" i="1"/>
  <c r="E1550" i="1" s="1"/>
  <c r="D1538" i="1"/>
  <c r="E1538" i="1" s="1"/>
  <c r="D1525" i="1"/>
  <c r="E1525" i="1" s="1"/>
  <c r="D1511" i="1"/>
  <c r="E1511" i="1" s="1"/>
  <c r="D1498" i="1"/>
  <c r="E1498" i="1" s="1"/>
  <c r="D1485" i="1"/>
  <c r="E1485" i="1" s="1"/>
  <c r="D1472" i="1"/>
  <c r="E1472" i="1" s="1"/>
  <c r="D1459" i="1"/>
  <c r="E1459" i="1" s="1"/>
  <c r="D1446" i="1"/>
  <c r="E1446" i="1" s="1"/>
  <c r="D1433" i="1"/>
  <c r="E1433" i="1" s="1"/>
  <c r="D1420" i="1"/>
  <c r="E1420" i="1" s="1"/>
  <c r="D1407" i="1"/>
  <c r="E1407" i="1" s="1"/>
  <c r="D1394" i="1"/>
  <c r="E1394" i="1" s="1"/>
  <c r="D1381" i="1"/>
  <c r="E1381" i="1" s="1"/>
  <c r="D1367" i="1"/>
  <c r="E1367" i="1" s="1"/>
  <c r="D1353" i="1"/>
  <c r="E1353" i="1" s="1"/>
  <c r="D1338" i="1"/>
  <c r="E1338" i="1" s="1"/>
  <c r="D1321" i="1"/>
  <c r="E1321" i="1" s="1"/>
  <c r="D1303" i="1"/>
  <c r="E1303" i="1" s="1"/>
  <c r="D1276" i="1"/>
  <c r="E1276" i="1" s="1"/>
  <c r="D1247" i="1"/>
  <c r="E1247" i="1" s="1"/>
  <c r="D1219" i="1"/>
  <c r="E1219" i="1" s="1"/>
  <c r="D1189" i="1"/>
  <c r="E1189" i="1" s="1"/>
  <c r="D1162" i="1"/>
  <c r="E1162" i="1" s="1"/>
  <c r="D1127" i="1"/>
  <c r="E1127" i="1" s="1"/>
  <c r="D1091" i="1"/>
  <c r="E1091" i="1" s="1"/>
  <c r="D1055" i="1"/>
  <c r="E1055" i="1" s="1"/>
  <c r="D1019" i="1"/>
  <c r="E1019" i="1" s="1"/>
  <c r="D983" i="1"/>
  <c r="E983" i="1" s="1"/>
  <c r="D947" i="1"/>
  <c r="E947" i="1" s="1"/>
  <c r="D911" i="1"/>
  <c r="E911" i="1" s="1"/>
  <c r="D875" i="1"/>
  <c r="E875" i="1" s="1"/>
  <c r="D839" i="1"/>
  <c r="E839" i="1" s="1"/>
  <c r="D793" i="1"/>
  <c r="E793" i="1" s="1"/>
  <c r="D745" i="1"/>
  <c r="E745" i="1" s="1"/>
  <c r="D697" i="1"/>
  <c r="E697" i="1" s="1"/>
  <c r="D649" i="1"/>
  <c r="E649" i="1" s="1"/>
  <c r="D601" i="1"/>
  <c r="E601" i="1" s="1"/>
  <c r="D553" i="1"/>
  <c r="E553" i="1" s="1"/>
  <c r="D505" i="1"/>
  <c r="E505" i="1" s="1"/>
  <c r="D457" i="1"/>
  <c r="E457" i="1" s="1"/>
  <c r="D409" i="1"/>
  <c r="E409" i="1" s="1"/>
  <c r="D361" i="1"/>
  <c r="E361" i="1" s="1"/>
  <c r="D313" i="1"/>
  <c r="E313" i="1" s="1"/>
  <c r="D265" i="1"/>
  <c r="E265" i="1" s="1"/>
  <c r="D217" i="1"/>
  <c r="E217" i="1" s="1"/>
  <c r="D169" i="1"/>
  <c r="E169" i="1" s="1"/>
  <c r="D121" i="1"/>
  <c r="E121" i="1" s="1"/>
  <c r="D73" i="1"/>
  <c r="E73" i="1" s="1"/>
  <c r="D25" i="1"/>
  <c r="E25" i="1" s="1"/>
  <c r="D1393" i="1"/>
  <c r="E1393" i="1" s="1"/>
  <c r="D1379" i="1"/>
  <c r="E1379" i="1" s="1"/>
  <c r="D1366" i="1"/>
  <c r="E1366" i="1" s="1"/>
  <c r="D1352" i="1"/>
  <c r="E1352" i="1" s="1"/>
  <c r="D1336" i="1"/>
  <c r="E1336" i="1" s="1"/>
  <c r="D1319" i="1"/>
  <c r="E1319" i="1" s="1"/>
  <c r="D1302" i="1"/>
  <c r="E1302" i="1" s="1"/>
  <c r="D1273" i="1"/>
  <c r="E1273" i="1" s="1"/>
  <c r="D1246" i="1"/>
  <c r="E1246" i="1" s="1"/>
  <c r="D1216" i="1"/>
  <c r="E1216" i="1" s="1"/>
  <c r="D1187" i="1"/>
  <c r="E1187" i="1" s="1"/>
  <c r="D1159" i="1"/>
  <c r="E1159" i="1" s="1"/>
  <c r="D1126" i="1"/>
  <c r="E1126" i="1" s="1"/>
  <c r="D1090" i="1"/>
  <c r="E1090" i="1" s="1"/>
  <c r="D1054" i="1"/>
  <c r="E1054" i="1" s="1"/>
  <c r="D1018" i="1"/>
  <c r="E1018" i="1" s="1"/>
  <c r="D982" i="1"/>
  <c r="E982" i="1" s="1"/>
  <c r="D946" i="1"/>
  <c r="E946" i="1" s="1"/>
  <c r="D910" i="1"/>
  <c r="E910" i="1" s="1"/>
  <c r="D874" i="1"/>
  <c r="E874" i="1" s="1"/>
  <c r="D838" i="1"/>
  <c r="E838" i="1" s="1"/>
  <c r="D791" i="1"/>
  <c r="E791" i="1" s="1"/>
  <c r="D743" i="1"/>
  <c r="E743" i="1" s="1"/>
  <c r="D695" i="1"/>
  <c r="E695" i="1" s="1"/>
  <c r="D647" i="1"/>
  <c r="E647" i="1" s="1"/>
  <c r="D599" i="1"/>
  <c r="E599" i="1" s="1"/>
  <c r="D551" i="1"/>
  <c r="E551" i="1" s="1"/>
  <c r="D503" i="1"/>
  <c r="E503" i="1" s="1"/>
  <c r="D455" i="1"/>
  <c r="E455" i="1" s="1"/>
  <c r="D407" i="1"/>
  <c r="E407" i="1" s="1"/>
  <c r="D359" i="1"/>
  <c r="E359" i="1" s="1"/>
  <c r="D311" i="1"/>
  <c r="E311" i="1" s="1"/>
  <c r="D263" i="1"/>
  <c r="E263" i="1" s="1"/>
  <c r="D215" i="1"/>
  <c r="E215" i="1" s="1"/>
  <c r="D167" i="1"/>
  <c r="E167" i="1" s="1"/>
  <c r="D119" i="1"/>
  <c r="E119" i="1" s="1"/>
  <c r="D71" i="1"/>
  <c r="E71" i="1" s="1"/>
  <c r="D23" i="1"/>
  <c r="E23" i="1" s="1"/>
  <c r="D2436" i="1"/>
  <c r="E2436" i="1" s="1"/>
  <c r="D2424" i="1"/>
  <c r="E2424" i="1" s="1"/>
  <c r="D2412" i="1"/>
  <c r="E2412" i="1" s="1"/>
  <c r="D2400" i="1"/>
  <c r="E2400" i="1" s="1"/>
  <c r="D2388" i="1"/>
  <c r="E2388" i="1" s="1"/>
  <c r="D2376" i="1"/>
  <c r="E2376" i="1" s="1"/>
  <c r="D2364" i="1"/>
  <c r="E2364" i="1" s="1"/>
  <c r="D2352" i="1"/>
  <c r="E2352" i="1" s="1"/>
  <c r="D2340" i="1"/>
  <c r="E2340" i="1" s="1"/>
  <c r="D2328" i="1"/>
  <c r="E2328" i="1" s="1"/>
  <c r="D2316" i="1"/>
  <c r="E2316" i="1" s="1"/>
  <c r="D2304" i="1"/>
  <c r="E2304" i="1" s="1"/>
  <c r="D2292" i="1"/>
  <c r="E2292" i="1" s="1"/>
  <c r="D2280" i="1"/>
  <c r="E2280" i="1" s="1"/>
  <c r="D2268" i="1"/>
  <c r="E2268" i="1" s="1"/>
  <c r="D2256" i="1"/>
  <c r="E2256" i="1" s="1"/>
  <c r="D2244" i="1"/>
  <c r="E2244" i="1" s="1"/>
  <c r="D2232" i="1"/>
  <c r="E2232" i="1" s="1"/>
  <c r="D2220" i="1"/>
  <c r="E2220" i="1" s="1"/>
  <c r="D2208" i="1"/>
  <c r="E2208" i="1" s="1"/>
  <c r="D2196" i="1"/>
  <c r="E2196" i="1" s="1"/>
  <c r="D2184" i="1"/>
  <c r="E2184" i="1" s="1"/>
  <c r="D2172" i="1"/>
  <c r="E2172" i="1" s="1"/>
  <c r="D2160" i="1"/>
  <c r="E2160" i="1" s="1"/>
  <c r="D2148" i="1"/>
  <c r="E2148" i="1" s="1"/>
  <c r="D2136" i="1"/>
  <c r="E2136" i="1" s="1"/>
  <c r="D2124" i="1"/>
  <c r="E2124" i="1" s="1"/>
  <c r="D2112" i="1"/>
  <c r="E2112" i="1" s="1"/>
  <c r="D2100" i="1"/>
  <c r="E2100" i="1" s="1"/>
  <c r="D2088" i="1"/>
  <c r="E2088" i="1" s="1"/>
  <c r="D2076" i="1"/>
  <c r="E2076" i="1" s="1"/>
  <c r="D2064" i="1"/>
  <c r="E2064" i="1" s="1"/>
  <c r="D2052" i="1"/>
  <c r="E2052" i="1" s="1"/>
  <c r="D2040" i="1"/>
  <c r="E2040" i="1" s="1"/>
  <c r="D2028" i="1"/>
  <c r="E2028" i="1" s="1"/>
  <c r="D2016" i="1"/>
  <c r="E2016" i="1" s="1"/>
  <c r="D2004" i="1"/>
  <c r="E2004" i="1" s="1"/>
  <c r="D1992" i="1"/>
  <c r="E1992" i="1" s="1"/>
  <c r="D1980" i="1"/>
  <c r="E1980" i="1" s="1"/>
  <c r="D1968" i="1"/>
  <c r="E1968" i="1" s="1"/>
  <c r="D1956" i="1"/>
  <c r="E1956" i="1" s="1"/>
  <c r="D1944" i="1"/>
  <c r="E1944" i="1" s="1"/>
  <c r="D1932" i="1"/>
  <c r="E1932" i="1" s="1"/>
  <c r="D1920" i="1"/>
  <c r="E1920" i="1" s="1"/>
  <c r="D1908" i="1"/>
  <c r="E1908" i="1" s="1"/>
  <c r="D1896" i="1"/>
  <c r="E1896" i="1" s="1"/>
  <c r="D1884" i="1"/>
  <c r="E1884" i="1" s="1"/>
  <c r="D1872" i="1"/>
  <c r="E1872" i="1" s="1"/>
  <c r="D1860" i="1"/>
  <c r="E1860" i="1" s="1"/>
  <c r="D1848" i="1"/>
  <c r="E1848" i="1" s="1"/>
  <c r="D1836" i="1"/>
  <c r="E1836" i="1" s="1"/>
  <c r="D1824" i="1"/>
  <c r="E1824" i="1" s="1"/>
  <c r="D1812" i="1"/>
  <c r="E1812" i="1" s="1"/>
  <c r="D1800" i="1"/>
  <c r="E1800" i="1" s="1"/>
  <c r="D1788" i="1"/>
  <c r="E1788" i="1" s="1"/>
  <c r="D1776" i="1"/>
  <c r="E1776" i="1" s="1"/>
  <c r="D1764" i="1"/>
  <c r="E1764" i="1" s="1"/>
  <c r="D1752" i="1"/>
  <c r="E1752" i="1" s="1"/>
  <c r="D1740" i="1"/>
  <c r="E1740" i="1" s="1"/>
  <c r="D1728" i="1"/>
  <c r="E1728" i="1" s="1"/>
  <c r="D1716" i="1"/>
  <c r="E1716" i="1" s="1"/>
  <c r="D1704" i="1"/>
  <c r="E1704" i="1" s="1"/>
  <c r="D1692" i="1"/>
  <c r="E1692" i="1" s="1"/>
  <c r="D1680" i="1"/>
  <c r="E1680" i="1" s="1"/>
  <c r="D1668" i="1"/>
  <c r="E1668" i="1" s="1"/>
  <c r="D1656" i="1"/>
  <c r="E1656" i="1" s="1"/>
  <c r="D1644" i="1"/>
  <c r="E1644" i="1" s="1"/>
  <c r="D1632" i="1"/>
  <c r="E1632" i="1" s="1"/>
  <c r="D1620" i="1"/>
  <c r="E1620" i="1" s="1"/>
  <c r="D1608" i="1"/>
  <c r="E1608" i="1" s="1"/>
  <c r="D1596" i="1"/>
  <c r="E1596" i="1" s="1"/>
  <c r="D1584" i="1"/>
  <c r="E1584" i="1" s="1"/>
  <c r="D1572" i="1"/>
  <c r="E1572" i="1" s="1"/>
  <c r="D1560" i="1"/>
  <c r="E1560" i="1" s="1"/>
  <c r="D1548" i="1"/>
  <c r="E1548" i="1" s="1"/>
  <c r="D1535" i="1"/>
  <c r="E1535" i="1" s="1"/>
  <c r="D1522" i="1"/>
  <c r="E1522" i="1" s="1"/>
  <c r="D1509" i="1"/>
  <c r="E1509" i="1" s="1"/>
  <c r="D1496" i="1"/>
  <c r="E1496" i="1" s="1"/>
  <c r="D1483" i="1"/>
  <c r="E1483" i="1" s="1"/>
  <c r="D1470" i="1"/>
  <c r="E1470" i="1" s="1"/>
  <c r="D1457" i="1"/>
  <c r="E1457" i="1" s="1"/>
  <c r="D1444" i="1"/>
  <c r="E1444" i="1" s="1"/>
  <c r="D1431" i="1"/>
  <c r="E1431" i="1" s="1"/>
  <c r="D1418" i="1"/>
  <c r="E1418" i="1" s="1"/>
  <c r="D1405" i="1"/>
  <c r="E1405" i="1" s="1"/>
  <c r="D1391" i="1"/>
  <c r="E1391" i="1" s="1"/>
  <c r="D1378" i="1"/>
  <c r="E1378" i="1" s="1"/>
  <c r="D1365" i="1"/>
  <c r="E1365" i="1" s="1"/>
  <c r="D1351" i="1"/>
  <c r="E1351" i="1" s="1"/>
  <c r="D1334" i="1"/>
  <c r="E1334" i="1" s="1"/>
  <c r="D1318" i="1"/>
  <c r="E1318" i="1" s="1"/>
  <c r="D1300" i="1"/>
  <c r="E1300" i="1" s="1"/>
  <c r="D1271" i="1"/>
  <c r="E1271" i="1" s="1"/>
  <c r="D1243" i="1"/>
  <c r="E1243" i="1" s="1"/>
  <c r="D1213" i="1"/>
  <c r="E1213" i="1" s="1"/>
  <c r="D1186" i="1"/>
  <c r="E1186" i="1" s="1"/>
  <c r="D1156" i="1"/>
  <c r="E1156" i="1" s="1"/>
  <c r="D1123" i="1"/>
  <c r="E1123" i="1" s="1"/>
  <c r="D1087" i="1"/>
  <c r="E1087" i="1" s="1"/>
  <c r="D1051" i="1"/>
  <c r="E1051" i="1" s="1"/>
  <c r="D1015" i="1"/>
  <c r="E1015" i="1" s="1"/>
  <c r="D979" i="1"/>
  <c r="E979" i="1" s="1"/>
  <c r="D943" i="1"/>
  <c r="E943" i="1" s="1"/>
  <c r="D907" i="1"/>
  <c r="E907" i="1" s="1"/>
  <c r="D871" i="1"/>
  <c r="E871" i="1" s="1"/>
  <c r="D835" i="1"/>
  <c r="E835" i="1" s="1"/>
  <c r="D790" i="1"/>
  <c r="E790" i="1" s="1"/>
  <c r="D742" i="1"/>
  <c r="E742" i="1" s="1"/>
  <c r="D694" i="1"/>
  <c r="E694" i="1" s="1"/>
  <c r="D646" i="1"/>
  <c r="E646" i="1" s="1"/>
  <c r="D598" i="1"/>
  <c r="E598" i="1" s="1"/>
  <c r="D550" i="1"/>
  <c r="E550" i="1" s="1"/>
  <c r="D502" i="1"/>
  <c r="E502" i="1" s="1"/>
  <c r="D454" i="1"/>
  <c r="E454" i="1" s="1"/>
  <c r="D406" i="1"/>
  <c r="E406" i="1" s="1"/>
  <c r="D358" i="1"/>
  <c r="E358" i="1" s="1"/>
  <c r="D310" i="1"/>
  <c r="E310" i="1" s="1"/>
  <c r="D262" i="1"/>
  <c r="E262" i="1" s="1"/>
  <c r="D214" i="1"/>
  <c r="E214" i="1" s="1"/>
  <c r="D166" i="1"/>
  <c r="E166" i="1" s="1"/>
  <c r="D118" i="1"/>
  <c r="E118" i="1" s="1"/>
  <c r="D70" i="1"/>
  <c r="E70" i="1" s="1"/>
  <c r="D22" i="1"/>
  <c r="E22" i="1" s="1"/>
  <c r="D1536" i="1"/>
  <c r="E1536" i="1" s="1"/>
  <c r="D1524" i="1"/>
  <c r="E1524" i="1" s="1"/>
  <c r="D1512" i="1"/>
  <c r="E1512" i="1" s="1"/>
  <c r="D1500" i="1"/>
  <c r="E1500" i="1" s="1"/>
  <c r="D1488" i="1"/>
  <c r="E1488" i="1" s="1"/>
  <c r="D1476" i="1"/>
  <c r="E1476" i="1" s="1"/>
  <c r="D1464" i="1"/>
  <c r="E1464" i="1" s="1"/>
  <c r="D1452" i="1"/>
  <c r="E1452" i="1" s="1"/>
  <c r="D1440" i="1"/>
  <c r="E1440" i="1" s="1"/>
  <c r="D1428" i="1"/>
  <c r="E1428" i="1" s="1"/>
  <c r="D1416" i="1"/>
  <c r="E1416" i="1" s="1"/>
  <c r="D1404" i="1"/>
  <c r="E1404" i="1" s="1"/>
  <c r="D1392" i="1"/>
  <c r="E1392" i="1" s="1"/>
  <c r="D1380" i="1"/>
  <c r="E1380" i="1" s="1"/>
  <c r="D1368" i="1"/>
  <c r="E1368" i="1" s="1"/>
  <c r="D1356" i="1"/>
  <c r="E1356" i="1" s="1"/>
  <c r="D1344" i="1"/>
  <c r="E1344" i="1" s="1"/>
  <c r="D1332" i="1"/>
  <c r="E1332" i="1" s="1"/>
  <c r="D1320" i="1"/>
  <c r="E1320" i="1" s="1"/>
  <c r="D1308" i="1"/>
  <c r="E1308" i="1" s="1"/>
  <c r="D1296" i="1"/>
  <c r="E1296" i="1" s="1"/>
  <c r="D1284" i="1"/>
  <c r="E1284" i="1" s="1"/>
  <c r="D1272" i="1"/>
  <c r="E1272" i="1" s="1"/>
  <c r="D1260" i="1"/>
  <c r="E1260" i="1" s="1"/>
  <c r="D1248" i="1"/>
  <c r="E1248" i="1" s="1"/>
  <c r="D1236" i="1"/>
  <c r="E1236" i="1" s="1"/>
  <c r="D1224" i="1"/>
  <c r="E1224" i="1" s="1"/>
  <c r="D1212" i="1"/>
  <c r="E1212" i="1" s="1"/>
  <c r="D1200" i="1"/>
  <c r="E1200" i="1" s="1"/>
  <c r="D1188" i="1"/>
  <c r="E1188" i="1" s="1"/>
  <c r="D1176" i="1"/>
  <c r="E1176" i="1" s="1"/>
  <c r="D1164" i="1"/>
  <c r="E1164" i="1" s="1"/>
  <c r="D1152" i="1"/>
  <c r="E1152" i="1" s="1"/>
  <c r="D1140" i="1"/>
  <c r="E1140" i="1" s="1"/>
  <c r="D1128" i="1"/>
  <c r="E1128" i="1" s="1"/>
  <c r="D1116" i="1"/>
  <c r="E1116" i="1" s="1"/>
  <c r="D1104" i="1"/>
  <c r="E1104" i="1" s="1"/>
  <c r="D1092" i="1"/>
  <c r="E1092" i="1" s="1"/>
  <c r="D1080" i="1"/>
  <c r="E1080" i="1" s="1"/>
  <c r="D1068" i="1"/>
  <c r="E1068" i="1" s="1"/>
  <c r="D1056" i="1"/>
  <c r="E1056" i="1" s="1"/>
  <c r="D1044" i="1"/>
  <c r="E1044" i="1" s="1"/>
  <c r="D1032" i="1"/>
  <c r="E1032" i="1" s="1"/>
  <c r="D1020" i="1"/>
  <c r="E1020" i="1" s="1"/>
  <c r="D1008" i="1"/>
  <c r="E1008" i="1" s="1"/>
  <c r="D996" i="1"/>
  <c r="E996" i="1" s="1"/>
  <c r="D984" i="1"/>
  <c r="E984" i="1" s="1"/>
  <c r="D972" i="1"/>
  <c r="E972" i="1" s="1"/>
  <c r="D960" i="1"/>
  <c r="E960" i="1" s="1"/>
  <c r="D948" i="1"/>
  <c r="E948" i="1" s="1"/>
  <c r="D936" i="1"/>
  <c r="E936" i="1" s="1"/>
  <c r="D924" i="1"/>
  <c r="E924" i="1" s="1"/>
  <c r="D912" i="1"/>
  <c r="E912" i="1" s="1"/>
  <c r="D900" i="1"/>
  <c r="E900" i="1" s="1"/>
  <c r="D888" i="1"/>
  <c r="E888" i="1" s="1"/>
  <c r="D876" i="1"/>
  <c r="E876" i="1" s="1"/>
  <c r="D864" i="1"/>
  <c r="E864" i="1" s="1"/>
  <c r="D852" i="1"/>
  <c r="E852" i="1" s="1"/>
  <c r="D840" i="1"/>
  <c r="E840" i="1" s="1"/>
  <c r="D828" i="1"/>
  <c r="E828" i="1" s="1"/>
  <c r="D816" i="1"/>
  <c r="E816" i="1" s="1"/>
  <c r="D804" i="1"/>
  <c r="E804" i="1" s="1"/>
  <c r="D792" i="1"/>
  <c r="E792" i="1" s="1"/>
  <c r="D780" i="1"/>
  <c r="E780" i="1" s="1"/>
  <c r="D768" i="1"/>
  <c r="E768" i="1" s="1"/>
  <c r="D756" i="1"/>
  <c r="E756" i="1" s="1"/>
  <c r="D744" i="1"/>
  <c r="E744" i="1" s="1"/>
  <c r="D732" i="1"/>
  <c r="E732" i="1" s="1"/>
  <c r="D720" i="1"/>
  <c r="E720" i="1" s="1"/>
  <c r="D708" i="1"/>
  <c r="E708" i="1" s="1"/>
  <c r="D696" i="1"/>
  <c r="E696" i="1" s="1"/>
  <c r="D684" i="1"/>
  <c r="E684" i="1" s="1"/>
  <c r="D672" i="1"/>
  <c r="E672" i="1" s="1"/>
  <c r="D660" i="1"/>
  <c r="E660" i="1" s="1"/>
  <c r="D648" i="1"/>
  <c r="E648" i="1" s="1"/>
  <c r="D636" i="1"/>
  <c r="E636" i="1" s="1"/>
  <c r="D624" i="1"/>
  <c r="E624" i="1" s="1"/>
  <c r="D612" i="1"/>
  <c r="E612" i="1" s="1"/>
  <c r="D600" i="1"/>
  <c r="E600" i="1" s="1"/>
  <c r="D588" i="1"/>
  <c r="E588" i="1" s="1"/>
  <c r="D576" i="1"/>
  <c r="E576" i="1" s="1"/>
  <c r="D564" i="1"/>
  <c r="E564" i="1" s="1"/>
  <c r="D552" i="1"/>
  <c r="E552" i="1" s="1"/>
  <c r="D540" i="1"/>
  <c r="E540" i="1" s="1"/>
  <c r="D528" i="1"/>
  <c r="E528" i="1" s="1"/>
  <c r="D516" i="1"/>
  <c r="E516" i="1" s="1"/>
  <c r="D504" i="1"/>
  <c r="E504" i="1" s="1"/>
  <c r="D492" i="1"/>
  <c r="E492" i="1" s="1"/>
  <c r="D480" i="1"/>
  <c r="E480" i="1" s="1"/>
  <c r="D468" i="1"/>
  <c r="E468" i="1" s="1"/>
  <c r="D456" i="1"/>
  <c r="E456" i="1" s="1"/>
  <c r="D444" i="1"/>
  <c r="E444" i="1" s="1"/>
  <c r="D432" i="1"/>
  <c r="E432" i="1" s="1"/>
  <c r="D420" i="1"/>
  <c r="E420" i="1" s="1"/>
  <c r="D408" i="1"/>
  <c r="E408" i="1" s="1"/>
  <c r="D396" i="1"/>
  <c r="E396" i="1" s="1"/>
  <c r="D384" i="1"/>
  <c r="E384" i="1" s="1"/>
  <c r="D372" i="1"/>
  <c r="E372" i="1" s="1"/>
  <c r="D360" i="1"/>
  <c r="E360" i="1" s="1"/>
  <c r="D348" i="1"/>
  <c r="E348" i="1" s="1"/>
  <c r="D336" i="1"/>
  <c r="E336" i="1" s="1"/>
  <c r="D324" i="1"/>
  <c r="E324" i="1" s="1"/>
  <c r="D312" i="1"/>
  <c r="E312" i="1" s="1"/>
  <c r="D300" i="1"/>
  <c r="E300" i="1" s="1"/>
  <c r="D288" i="1"/>
  <c r="E288" i="1" s="1"/>
  <c r="D276" i="1"/>
  <c r="E276" i="1" s="1"/>
  <c r="D264" i="1"/>
  <c r="E264" i="1" s="1"/>
  <c r="D252" i="1"/>
  <c r="E252" i="1" s="1"/>
  <c r="D240" i="1"/>
  <c r="E240" i="1" s="1"/>
  <c r="D228" i="1"/>
  <c r="E228" i="1" s="1"/>
  <c r="D216" i="1"/>
  <c r="E216" i="1" s="1"/>
  <c r="D204" i="1"/>
  <c r="E204" i="1" s="1"/>
  <c r="D192" i="1"/>
  <c r="E192" i="1" s="1"/>
  <c r="D180" i="1"/>
  <c r="E180" i="1" s="1"/>
  <c r="D168" i="1"/>
  <c r="E168" i="1" s="1"/>
  <c r="D156" i="1"/>
  <c r="E156" i="1" s="1"/>
  <c r="D144" i="1"/>
  <c r="E144" i="1" s="1"/>
  <c r="D132" i="1"/>
  <c r="E132" i="1" s="1"/>
  <c r="D120" i="1"/>
  <c r="E120" i="1" s="1"/>
  <c r="D108" i="1"/>
  <c r="E108" i="1" s="1"/>
  <c r="D96" i="1"/>
  <c r="E96" i="1" s="1"/>
  <c r="D84" i="1"/>
  <c r="E84" i="1" s="1"/>
  <c r="D72" i="1"/>
  <c r="E72" i="1" s="1"/>
  <c r="D60" i="1"/>
  <c r="E60" i="1" s="1"/>
  <c r="D48" i="1"/>
  <c r="E48" i="1" s="1"/>
  <c r="D36" i="1"/>
  <c r="E36" i="1" s="1"/>
  <c r="D24" i="1"/>
  <c r="E24" i="1" s="1"/>
  <c r="D1305" i="1"/>
  <c r="E1305" i="1" s="1"/>
  <c r="D1293" i="1"/>
  <c r="E1293" i="1" s="1"/>
  <c r="D1281" i="1"/>
  <c r="E1281" i="1" s="1"/>
  <c r="D1269" i="1"/>
  <c r="E1269" i="1" s="1"/>
  <c r="D1257" i="1"/>
  <c r="E1257" i="1" s="1"/>
  <c r="D1245" i="1"/>
  <c r="E1245" i="1" s="1"/>
  <c r="D1233" i="1"/>
  <c r="E1233" i="1" s="1"/>
  <c r="D1221" i="1"/>
  <c r="E1221" i="1" s="1"/>
  <c r="D1209" i="1"/>
  <c r="E1209" i="1" s="1"/>
  <c r="D1197" i="1"/>
  <c r="E1197" i="1" s="1"/>
  <c r="D1185" i="1"/>
  <c r="E1185" i="1" s="1"/>
  <c r="D1173" i="1"/>
  <c r="E1173" i="1" s="1"/>
  <c r="D1161" i="1"/>
  <c r="E1161" i="1" s="1"/>
  <c r="D1149" i="1"/>
  <c r="E1149" i="1" s="1"/>
  <c r="D1137" i="1"/>
  <c r="E1137" i="1" s="1"/>
  <c r="D1125" i="1"/>
  <c r="E1125" i="1" s="1"/>
  <c r="D1113" i="1"/>
  <c r="E1113" i="1" s="1"/>
  <c r="D1101" i="1"/>
  <c r="E1101" i="1" s="1"/>
  <c r="D1089" i="1"/>
  <c r="E1089" i="1" s="1"/>
  <c r="D1077" i="1"/>
  <c r="E1077" i="1" s="1"/>
  <c r="D1065" i="1"/>
  <c r="E1065" i="1" s="1"/>
  <c r="D1053" i="1"/>
  <c r="E1053" i="1" s="1"/>
  <c r="D1041" i="1"/>
  <c r="E1041" i="1" s="1"/>
  <c r="D1029" i="1"/>
  <c r="E1029" i="1" s="1"/>
  <c r="D1017" i="1"/>
  <c r="E1017" i="1" s="1"/>
  <c r="D1005" i="1"/>
  <c r="E1005" i="1" s="1"/>
  <c r="D993" i="1"/>
  <c r="E993" i="1" s="1"/>
  <c r="D981" i="1"/>
  <c r="E981" i="1" s="1"/>
  <c r="D969" i="1"/>
  <c r="E969" i="1" s="1"/>
  <c r="D957" i="1"/>
  <c r="E957" i="1" s="1"/>
  <c r="D945" i="1"/>
  <c r="E945" i="1" s="1"/>
  <c r="D933" i="1"/>
  <c r="E933" i="1" s="1"/>
  <c r="D921" i="1"/>
  <c r="E921" i="1" s="1"/>
  <c r="D909" i="1"/>
  <c r="E909" i="1" s="1"/>
  <c r="D897" i="1"/>
  <c r="E897" i="1" s="1"/>
  <c r="D885" i="1"/>
  <c r="E885" i="1" s="1"/>
  <c r="D873" i="1"/>
  <c r="E873" i="1" s="1"/>
  <c r="D861" i="1"/>
  <c r="E861" i="1" s="1"/>
  <c r="D849" i="1"/>
  <c r="E849" i="1" s="1"/>
  <c r="D837" i="1"/>
  <c r="E837" i="1" s="1"/>
  <c r="D825" i="1"/>
  <c r="E825" i="1" s="1"/>
  <c r="D813" i="1"/>
  <c r="E813" i="1" s="1"/>
  <c r="D801" i="1"/>
  <c r="E801" i="1" s="1"/>
  <c r="D789" i="1"/>
  <c r="E789" i="1" s="1"/>
  <c r="D777" i="1"/>
  <c r="E777" i="1" s="1"/>
  <c r="D765" i="1"/>
  <c r="E765" i="1" s="1"/>
  <c r="D753" i="1"/>
  <c r="E753" i="1" s="1"/>
  <c r="D741" i="1"/>
  <c r="E741" i="1" s="1"/>
  <c r="D729" i="1"/>
  <c r="E729" i="1" s="1"/>
  <c r="D717" i="1"/>
  <c r="E717" i="1" s="1"/>
  <c r="D705" i="1"/>
  <c r="E705" i="1" s="1"/>
  <c r="D693" i="1"/>
  <c r="E693" i="1" s="1"/>
  <c r="D681" i="1"/>
  <c r="E681" i="1" s="1"/>
  <c r="D669" i="1"/>
  <c r="E669" i="1" s="1"/>
  <c r="D657" i="1"/>
  <c r="E657" i="1" s="1"/>
  <c r="D645" i="1"/>
  <c r="E645" i="1" s="1"/>
  <c r="D633" i="1"/>
  <c r="E633" i="1" s="1"/>
  <c r="D621" i="1"/>
  <c r="E621" i="1" s="1"/>
  <c r="D609" i="1"/>
  <c r="E609" i="1" s="1"/>
  <c r="D597" i="1"/>
  <c r="E597" i="1" s="1"/>
  <c r="D585" i="1"/>
  <c r="E585" i="1" s="1"/>
  <c r="D573" i="1"/>
  <c r="E573" i="1" s="1"/>
  <c r="D561" i="1"/>
  <c r="E561" i="1" s="1"/>
  <c r="D549" i="1"/>
  <c r="E549" i="1" s="1"/>
  <c r="D537" i="1"/>
  <c r="E537" i="1" s="1"/>
  <c r="D525" i="1"/>
  <c r="E525" i="1" s="1"/>
  <c r="D513" i="1"/>
  <c r="E513" i="1" s="1"/>
  <c r="D501" i="1"/>
  <c r="E501" i="1" s="1"/>
  <c r="D489" i="1"/>
  <c r="E489" i="1" s="1"/>
  <c r="D477" i="1"/>
  <c r="E477" i="1" s="1"/>
  <c r="D465" i="1"/>
  <c r="E465" i="1" s="1"/>
  <c r="D453" i="1"/>
  <c r="E453" i="1" s="1"/>
  <c r="D441" i="1"/>
  <c r="E441" i="1" s="1"/>
  <c r="D429" i="1"/>
  <c r="E429" i="1" s="1"/>
  <c r="D417" i="1"/>
  <c r="E417" i="1" s="1"/>
  <c r="D405" i="1"/>
  <c r="E405" i="1" s="1"/>
  <c r="D393" i="1"/>
  <c r="E393" i="1" s="1"/>
  <c r="D381" i="1"/>
  <c r="E381" i="1" s="1"/>
  <c r="D369" i="1"/>
  <c r="E369" i="1" s="1"/>
  <c r="D357" i="1"/>
  <c r="E357" i="1" s="1"/>
  <c r="D345" i="1"/>
  <c r="E345" i="1" s="1"/>
  <c r="D333" i="1"/>
  <c r="E333" i="1" s="1"/>
  <c r="D321" i="1"/>
  <c r="E321" i="1" s="1"/>
  <c r="D309" i="1"/>
  <c r="E309" i="1" s="1"/>
  <c r="D297" i="1"/>
  <c r="E297" i="1" s="1"/>
  <c r="D285" i="1"/>
  <c r="E285" i="1" s="1"/>
  <c r="D273" i="1"/>
  <c r="E273" i="1" s="1"/>
  <c r="D261" i="1"/>
  <c r="E261" i="1" s="1"/>
  <c r="D249" i="1"/>
  <c r="E249" i="1" s="1"/>
  <c r="D237" i="1"/>
  <c r="E237" i="1" s="1"/>
  <c r="D225" i="1"/>
  <c r="E225" i="1" s="1"/>
  <c r="D213" i="1"/>
  <c r="E213" i="1" s="1"/>
  <c r="D201" i="1"/>
  <c r="E201" i="1" s="1"/>
  <c r="D189" i="1"/>
  <c r="E189" i="1" s="1"/>
  <c r="D177" i="1"/>
  <c r="E177" i="1" s="1"/>
  <c r="D165" i="1"/>
  <c r="E165" i="1" s="1"/>
  <c r="D153" i="1"/>
  <c r="E153" i="1" s="1"/>
  <c r="D141" i="1"/>
  <c r="E141" i="1" s="1"/>
  <c r="D129" i="1"/>
  <c r="E129" i="1" s="1"/>
  <c r="D117" i="1"/>
  <c r="E117" i="1" s="1"/>
  <c r="D105" i="1"/>
  <c r="E105" i="1" s="1"/>
  <c r="D93" i="1"/>
  <c r="E93" i="1" s="1"/>
  <c r="D81" i="1"/>
  <c r="E81" i="1" s="1"/>
  <c r="D69" i="1"/>
  <c r="E69" i="1" s="1"/>
  <c r="D57" i="1"/>
  <c r="E57" i="1" s="1"/>
  <c r="D45" i="1"/>
  <c r="E45" i="1" s="1"/>
  <c r="D33" i="1"/>
  <c r="E33" i="1" s="1"/>
  <c r="D21" i="1"/>
  <c r="E21" i="1" s="1"/>
  <c r="D1304" i="1"/>
  <c r="E1304" i="1" s="1"/>
  <c r="D1292" i="1"/>
  <c r="E1292" i="1" s="1"/>
  <c r="D1280" i="1"/>
  <c r="E1280" i="1" s="1"/>
  <c r="D1268" i="1"/>
  <c r="E1268" i="1" s="1"/>
  <c r="D1256" i="1"/>
  <c r="E1256" i="1" s="1"/>
  <c r="D1244" i="1"/>
  <c r="E1244" i="1" s="1"/>
  <c r="D1232" i="1"/>
  <c r="E1232" i="1" s="1"/>
  <c r="D1220" i="1"/>
  <c r="E1220" i="1" s="1"/>
  <c r="D1208" i="1"/>
  <c r="E1208" i="1" s="1"/>
  <c r="D1196" i="1"/>
  <c r="E1196" i="1" s="1"/>
  <c r="D1184" i="1"/>
  <c r="E1184" i="1" s="1"/>
  <c r="D1172" i="1"/>
  <c r="E1172" i="1" s="1"/>
  <c r="D1160" i="1"/>
  <c r="E1160" i="1" s="1"/>
  <c r="D1148" i="1"/>
  <c r="E1148" i="1" s="1"/>
  <c r="D1136" i="1"/>
  <c r="E1136" i="1" s="1"/>
  <c r="D1124" i="1"/>
  <c r="E1124" i="1" s="1"/>
  <c r="D1112" i="1"/>
  <c r="E1112" i="1" s="1"/>
  <c r="D1100" i="1"/>
  <c r="E1100" i="1" s="1"/>
  <c r="D1088" i="1"/>
  <c r="E1088" i="1" s="1"/>
  <c r="D1076" i="1"/>
  <c r="E1076" i="1" s="1"/>
  <c r="D1064" i="1"/>
  <c r="E1064" i="1" s="1"/>
  <c r="D1052" i="1"/>
  <c r="E1052" i="1" s="1"/>
  <c r="D1040" i="1"/>
  <c r="E1040" i="1" s="1"/>
  <c r="D1028" i="1"/>
  <c r="E1028" i="1" s="1"/>
  <c r="D1016" i="1"/>
  <c r="E1016" i="1" s="1"/>
  <c r="D1004" i="1"/>
  <c r="E1004" i="1" s="1"/>
  <c r="D992" i="1"/>
  <c r="E992" i="1" s="1"/>
  <c r="D980" i="1"/>
  <c r="E980" i="1" s="1"/>
  <c r="D968" i="1"/>
  <c r="E968" i="1" s="1"/>
  <c r="D956" i="1"/>
  <c r="E956" i="1" s="1"/>
  <c r="D944" i="1"/>
  <c r="E944" i="1" s="1"/>
  <c r="D932" i="1"/>
  <c r="E932" i="1" s="1"/>
  <c r="D920" i="1"/>
  <c r="E920" i="1" s="1"/>
  <c r="D908" i="1"/>
  <c r="E908" i="1" s="1"/>
  <c r="D896" i="1"/>
  <c r="E896" i="1" s="1"/>
  <c r="D884" i="1"/>
  <c r="E884" i="1" s="1"/>
  <c r="D872" i="1"/>
  <c r="E872" i="1" s="1"/>
  <c r="D860" i="1"/>
  <c r="E860" i="1" s="1"/>
  <c r="D848" i="1"/>
  <c r="E848" i="1" s="1"/>
  <c r="D836" i="1"/>
  <c r="E836" i="1" s="1"/>
  <c r="D824" i="1"/>
  <c r="E824" i="1" s="1"/>
  <c r="D812" i="1"/>
  <c r="E812" i="1" s="1"/>
  <c r="D800" i="1"/>
  <c r="E800" i="1" s="1"/>
  <c r="D788" i="1"/>
  <c r="E788" i="1" s="1"/>
  <c r="D776" i="1"/>
  <c r="E776" i="1" s="1"/>
  <c r="D764" i="1"/>
  <c r="E764" i="1" s="1"/>
  <c r="D752" i="1"/>
  <c r="E752" i="1" s="1"/>
  <c r="D740" i="1"/>
  <c r="E740" i="1" s="1"/>
  <c r="D728" i="1"/>
  <c r="E728" i="1" s="1"/>
  <c r="D716" i="1"/>
  <c r="E716" i="1" s="1"/>
  <c r="D704" i="1"/>
  <c r="E704" i="1" s="1"/>
  <c r="D692" i="1"/>
  <c r="E692" i="1" s="1"/>
  <c r="D680" i="1"/>
  <c r="E680" i="1" s="1"/>
  <c r="D668" i="1"/>
  <c r="E668" i="1" s="1"/>
  <c r="D656" i="1"/>
  <c r="E656" i="1" s="1"/>
  <c r="D644" i="1"/>
  <c r="E644" i="1" s="1"/>
  <c r="D632" i="1"/>
  <c r="E632" i="1" s="1"/>
  <c r="D620" i="1"/>
  <c r="E620" i="1" s="1"/>
  <c r="D608" i="1"/>
  <c r="E608" i="1" s="1"/>
  <c r="D596" i="1"/>
  <c r="E596" i="1" s="1"/>
  <c r="D584" i="1"/>
  <c r="E584" i="1" s="1"/>
  <c r="D572" i="1"/>
  <c r="E572" i="1" s="1"/>
  <c r="D560" i="1"/>
  <c r="E560" i="1" s="1"/>
  <c r="D548" i="1"/>
  <c r="E548" i="1" s="1"/>
  <c r="D536" i="1"/>
  <c r="E536" i="1" s="1"/>
  <c r="D524" i="1"/>
  <c r="E524" i="1" s="1"/>
  <c r="D512" i="1"/>
  <c r="E512" i="1" s="1"/>
  <c r="D500" i="1"/>
  <c r="E500" i="1" s="1"/>
  <c r="D488" i="1"/>
  <c r="E488" i="1" s="1"/>
  <c r="D476" i="1"/>
  <c r="E476" i="1" s="1"/>
  <c r="D464" i="1"/>
  <c r="E464" i="1" s="1"/>
  <c r="D452" i="1"/>
  <c r="E452" i="1" s="1"/>
  <c r="D440" i="1"/>
  <c r="E440" i="1" s="1"/>
  <c r="D428" i="1"/>
  <c r="E428" i="1" s="1"/>
  <c r="D416" i="1"/>
  <c r="E416" i="1" s="1"/>
  <c r="D404" i="1"/>
  <c r="E404" i="1" s="1"/>
  <c r="D392" i="1"/>
  <c r="E392" i="1" s="1"/>
  <c r="D380" i="1"/>
  <c r="E380" i="1" s="1"/>
  <c r="D368" i="1"/>
  <c r="E368" i="1" s="1"/>
  <c r="D356" i="1"/>
  <c r="E356" i="1" s="1"/>
  <c r="D344" i="1"/>
  <c r="E344" i="1" s="1"/>
  <c r="D332" i="1"/>
  <c r="E332" i="1" s="1"/>
  <c r="D320" i="1"/>
  <c r="E320" i="1" s="1"/>
  <c r="D308" i="1"/>
  <c r="E308" i="1" s="1"/>
  <c r="D296" i="1"/>
  <c r="E296" i="1" s="1"/>
  <c r="D284" i="1"/>
  <c r="E284" i="1" s="1"/>
  <c r="D272" i="1"/>
  <c r="E272" i="1" s="1"/>
  <c r="D260" i="1"/>
  <c r="E260" i="1" s="1"/>
  <c r="D248" i="1"/>
  <c r="E248" i="1" s="1"/>
  <c r="D236" i="1"/>
  <c r="E236" i="1" s="1"/>
  <c r="D224" i="1"/>
  <c r="E224" i="1" s="1"/>
  <c r="D212" i="1"/>
  <c r="E212" i="1" s="1"/>
  <c r="D200" i="1"/>
  <c r="E200" i="1" s="1"/>
  <c r="D188" i="1"/>
  <c r="E188" i="1" s="1"/>
  <c r="D176" i="1"/>
  <c r="E176" i="1" s="1"/>
  <c r="D164" i="1"/>
  <c r="E164" i="1" s="1"/>
  <c r="D152" i="1"/>
  <c r="E152" i="1" s="1"/>
  <c r="D140" i="1"/>
  <c r="E140" i="1" s="1"/>
  <c r="D128" i="1"/>
  <c r="E128" i="1" s="1"/>
  <c r="D116" i="1"/>
  <c r="E116" i="1" s="1"/>
  <c r="D104" i="1"/>
  <c r="E104" i="1" s="1"/>
  <c r="D92" i="1"/>
  <c r="E92" i="1" s="1"/>
  <c r="D80" i="1"/>
  <c r="E80" i="1" s="1"/>
  <c r="D68" i="1"/>
  <c r="E68" i="1" s="1"/>
  <c r="D56" i="1"/>
  <c r="E56" i="1" s="1"/>
  <c r="D44" i="1"/>
  <c r="E44" i="1" s="1"/>
  <c r="D32" i="1"/>
  <c r="E32" i="1" s="1"/>
  <c r="D20" i="1"/>
  <c r="E20" i="1" s="1"/>
  <c r="D823" i="1"/>
  <c r="E823" i="1" s="1"/>
  <c r="D811" i="1"/>
  <c r="E811" i="1" s="1"/>
  <c r="D799" i="1"/>
  <c r="E799" i="1" s="1"/>
  <c r="D787" i="1"/>
  <c r="E787" i="1" s="1"/>
  <c r="D775" i="1"/>
  <c r="E775" i="1" s="1"/>
  <c r="D763" i="1"/>
  <c r="E763" i="1" s="1"/>
  <c r="D751" i="1"/>
  <c r="E751" i="1" s="1"/>
  <c r="D739" i="1"/>
  <c r="E739" i="1" s="1"/>
  <c r="D727" i="1"/>
  <c r="E727" i="1" s="1"/>
  <c r="D715" i="1"/>
  <c r="E715" i="1" s="1"/>
  <c r="D703" i="1"/>
  <c r="E703" i="1" s="1"/>
  <c r="D691" i="1"/>
  <c r="E691" i="1" s="1"/>
  <c r="D679" i="1"/>
  <c r="E679" i="1" s="1"/>
  <c r="D667" i="1"/>
  <c r="E667" i="1" s="1"/>
  <c r="D655" i="1"/>
  <c r="E655" i="1" s="1"/>
  <c r="D643" i="1"/>
  <c r="E643" i="1" s="1"/>
  <c r="D631" i="1"/>
  <c r="E631" i="1" s="1"/>
  <c r="D619" i="1"/>
  <c r="E619" i="1" s="1"/>
  <c r="D607" i="1"/>
  <c r="E607" i="1" s="1"/>
  <c r="D595" i="1"/>
  <c r="E595" i="1" s="1"/>
  <c r="D583" i="1"/>
  <c r="E583" i="1" s="1"/>
  <c r="D571" i="1"/>
  <c r="E571" i="1" s="1"/>
  <c r="D559" i="1"/>
  <c r="E559" i="1" s="1"/>
  <c r="D547" i="1"/>
  <c r="E547" i="1" s="1"/>
  <c r="D535" i="1"/>
  <c r="E535" i="1" s="1"/>
  <c r="D523" i="1"/>
  <c r="E523" i="1" s="1"/>
  <c r="D511" i="1"/>
  <c r="E511" i="1" s="1"/>
  <c r="D499" i="1"/>
  <c r="E499" i="1" s="1"/>
  <c r="D487" i="1"/>
  <c r="E487" i="1" s="1"/>
  <c r="D475" i="1"/>
  <c r="E475" i="1" s="1"/>
  <c r="D463" i="1"/>
  <c r="E463" i="1" s="1"/>
  <c r="D451" i="1"/>
  <c r="E451" i="1" s="1"/>
  <c r="D439" i="1"/>
  <c r="E439" i="1" s="1"/>
  <c r="D427" i="1"/>
  <c r="E427" i="1" s="1"/>
  <c r="D415" i="1"/>
  <c r="E415" i="1" s="1"/>
  <c r="D403" i="1"/>
  <c r="E403" i="1" s="1"/>
  <c r="D391" i="1"/>
  <c r="E391" i="1" s="1"/>
  <c r="D379" i="1"/>
  <c r="E379" i="1" s="1"/>
  <c r="D367" i="1"/>
  <c r="E367" i="1" s="1"/>
  <c r="D355" i="1"/>
  <c r="E355" i="1" s="1"/>
  <c r="D343" i="1"/>
  <c r="E343" i="1" s="1"/>
  <c r="D331" i="1"/>
  <c r="E331" i="1" s="1"/>
  <c r="D319" i="1"/>
  <c r="E319" i="1" s="1"/>
  <c r="D307" i="1"/>
  <c r="E307" i="1" s="1"/>
  <c r="D295" i="1"/>
  <c r="E295" i="1" s="1"/>
  <c r="D283" i="1"/>
  <c r="E283" i="1" s="1"/>
  <c r="D271" i="1"/>
  <c r="E271" i="1" s="1"/>
  <c r="D259" i="1"/>
  <c r="E259" i="1" s="1"/>
  <c r="D247" i="1"/>
  <c r="E247" i="1" s="1"/>
  <c r="D235" i="1"/>
  <c r="E235" i="1" s="1"/>
  <c r="D223" i="1"/>
  <c r="E223" i="1" s="1"/>
  <c r="D211" i="1"/>
  <c r="E211" i="1" s="1"/>
  <c r="D199" i="1"/>
  <c r="E199" i="1" s="1"/>
  <c r="D187" i="1"/>
  <c r="E187" i="1" s="1"/>
  <c r="D175" i="1"/>
  <c r="E175" i="1" s="1"/>
  <c r="D163" i="1"/>
  <c r="E163" i="1" s="1"/>
  <c r="D151" i="1"/>
  <c r="E151" i="1" s="1"/>
  <c r="D139" i="1"/>
  <c r="E139" i="1" s="1"/>
  <c r="D127" i="1"/>
  <c r="E127" i="1" s="1"/>
  <c r="D115" i="1"/>
  <c r="E115" i="1" s="1"/>
  <c r="D103" i="1"/>
  <c r="E103" i="1" s="1"/>
  <c r="D91" i="1"/>
  <c r="E91" i="1" s="1"/>
  <c r="D79" i="1"/>
  <c r="E79" i="1" s="1"/>
  <c r="D67" i="1"/>
  <c r="E67" i="1" s="1"/>
  <c r="D55" i="1"/>
  <c r="E55" i="1" s="1"/>
  <c r="D43" i="1"/>
  <c r="E43" i="1" s="1"/>
  <c r="D31" i="1"/>
  <c r="E31" i="1" s="1"/>
  <c r="D19" i="1"/>
  <c r="E19" i="1" s="1"/>
  <c r="D1290" i="1"/>
  <c r="E1290" i="1" s="1"/>
  <c r="D1278" i="1"/>
  <c r="E1278" i="1" s="1"/>
  <c r="D1266" i="1"/>
  <c r="E1266" i="1" s="1"/>
  <c r="D1254" i="1"/>
  <c r="E1254" i="1" s="1"/>
  <c r="D1242" i="1"/>
  <c r="E1242" i="1" s="1"/>
  <c r="D1230" i="1"/>
  <c r="E1230" i="1" s="1"/>
  <c r="D1218" i="1"/>
  <c r="E1218" i="1" s="1"/>
  <c r="D1206" i="1"/>
  <c r="E1206" i="1" s="1"/>
  <c r="D1194" i="1"/>
  <c r="E1194" i="1" s="1"/>
  <c r="D1182" i="1"/>
  <c r="E1182" i="1" s="1"/>
  <c r="D1170" i="1"/>
  <c r="E1170" i="1" s="1"/>
  <c r="D1158" i="1"/>
  <c r="E1158" i="1" s="1"/>
  <c r="D1146" i="1"/>
  <c r="E1146" i="1" s="1"/>
  <c r="D1134" i="1"/>
  <c r="E1134" i="1" s="1"/>
  <c r="D1122" i="1"/>
  <c r="E1122" i="1" s="1"/>
  <c r="D1110" i="1"/>
  <c r="E1110" i="1" s="1"/>
  <c r="D1098" i="1"/>
  <c r="E1098" i="1" s="1"/>
  <c r="D1086" i="1"/>
  <c r="E1086" i="1" s="1"/>
  <c r="D1074" i="1"/>
  <c r="E1074" i="1" s="1"/>
  <c r="D1062" i="1"/>
  <c r="E1062" i="1" s="1"/>
  <c r="D1050" i="1"/>
  <c r="E1050" i="1" s="1"/>
  <c r="D1038" i="1"/>
  <c r="E1038" i="1" s="1"/>
  <c r="D1026" i="1"/>
  <c r="E1026" i="1" s="1"/>
  <c r="D1014" i="1"/>
  <c r="E1014" i="1" s="1"/>
  <c r="D1002" i="1"/>
  <c r="E1002" i="1" s="1"/>
  <c r="D990" i="1"/>
  <c r="E990" i="1" s="1"/>
  <c r="D978" i="1"/>
  <c r="E978" i="1" s="1"/>
  <c r="D966" i="1"/>
  <c r="E966" i="1" s="1"/>
  <c r="D954" i="1"/>
  <c r="E954" i="1" s="1"/>
  <c r="D942" i="1"/>
  <c r="E942" i="1" s="1"/>
  <c r="D930" i="1"/>
  <c r="E930" i="1" s="1"/>
  <c r="D918" i="1"/>
  <c r="E918" i="1" s="1"/>
  <c r="D906" i="1"/>
  <c r="E906" i="1" s="1"/>
  <c r="D894" i="1"/>
  <c r="E894" i="1" s="1"/>
  <c r="D882" i="1"/>
  <c r="E882" i="1" s="1"/>
  <c r="D870" i="1"/>
  <c r="E870" i="1" s="1"/>
  <c r="D858" i="1"/>
  <c r="E858" i="1" s="1"/>
  <c r="D846" i="1"/>
  <c r="E846" i="1" s="1"/>
  <c r="D834" i="1"/>
  <c r="E834" i="1" s="1"/>
  <c r="D822" i="1"/>
  <c r="E822" i="1" s="1"/>
  <c r="D810" i="1"/>
  <c r="E810" i="1" s="1"/>
  <c r="D798" i="1"/>
  <c r="E798" i="1" s="1"/>
  <c r="D786" i="1"/>
  <c r="E786" i="1" s="1"/>
  <c r="D774" i="1"/>
  <c r="E774" i="1" s="1"/>
  <c r="D762" i="1"/>
  <c r="E762" i="1" s="1"/>
  <c r="D750" i="1"/>
  <c r="E750" i="1" s="1"/>
  <c r="D738" i="1"/>
  <c r="E738" i="1" s="1"/>
  <c r="D726" i="1"/>
  <c r="E726" i="1" s="1"/>
  <c r="D714" i="1"/>
  <c r="E714" i="1" s="1"/>
  <c r="D702" i="1"/>
  <c r="E702" i="1" s="1"/>
  <c r="D690" i="1"/>
  <c r="E690" i="1" s="1"/>
  <c r="D678" i="1"/>
  <c r="E678" i="1" s="1"/>
  <c r="D666" i="1"/>
  <c r="E666" i="1" s="1"/>
  <c r="D654" i="1"/>
  <c r="E654" i="1" s="1"/>
  <c r="D642" i="1"/>
  <c r="E642" i="1" s="1"/>
  <c r="D630" i="1"/>
  <c r="E630" i="1" s="1"/>
  <c r="D618" i="1"/>
  <c r="E618" i="1" s="1"/>
  <c r="D606" i="1"/>
  <c r="E606" i="1" s="1"/>
  <c r="D594" i="1"/>
  <c r="E594" i="1" s="1"/>
  <c r="D582" i="1"/>
  <c r="E582" i="1" s="1"/>
  <c r="D570" i="1"/>
  <c r="E570" i="1" s="1"/>
  <c r="D558" i="1"/>
  <c r="E558" i="1" s="1"/>
  <c r="D546" i="1"/>
  <c r="E546" i="1" s="1"/>
  <c r="D534" i="1"/>
  <c r="E534" i="1" s="1"/>
  <c r="D522" i="1"/>
  <c r="E522" i="1" s="1"/>
  <c r="D510" i="1"/>
  <c r="E510" i="1" s="1"/>
  <c r="D498" i="1"/>
  <c r="E498" i="1" s="1"/>
  <c r="D486" i="1"/>
  <c r="E486" i="1" s="1"/>
  <c r="D474" i="1"/>
  <c r="E474" i="1" s="1"/>
  <c r="D462" i="1"/>
  <c r="E462" i="1" s="1"/>
  <c r="D450" i="1"/>
  <c r="E450" i="1" s="1"/>
  <c r="D438" i="1"/>
  <c r="E438" i="1" s="1"/>
  <c r="D426" i="1"/>
  <c r="E426" i="1" s="1"/>
  <c r="D414" i="1"/>
  <c r="E414" i="1" s="1"/>
  <c r="D402" i="1"/>
  <c r="E402" i="1" s="1"/>
  <c r="D390" i="1"/>
  <c r="E390" i="1" s="1"/>
  <c r="D378" i="1"/>
  <c r="E378" i="1" s="1"/>
  <c r="D366" i="1"/>
  <c r="E366" i="1" s="1"/>
  <c r="D354" i="1"/>
  <c r="E354" i="1" s="1"/>
  <c r="D342" i="1"/>
  <c r="E342" i="1" s="1"/>
  <c r="D330" i="1"/>
  <c r="E330" i="1" s="1"/>
  <c r="D318" i="1"/>
  <c r="E318" i="1" s="1"/>
  <c r="D306" i="1"/>
  <c r="E306" i="1" s="1"/>
  <c r="D294" i="1"/>
  <c r="E294" i="1" s="1"/>
  <c r="D282" i="1"/>
  <c r="E282" i="1" s="1"/>
  <c r="D270" i="1"/>
  <c r="E270" i="1" s="1"/>
  <c r="D258" i="1"/>
  <c r="E258" i="1" s="1"/>
  <c r="D246" i="1"/>
  <c r="E246" i="1" s="1"/>
  <c r="D234" i="1"/>
  <c r="E234" i="1" s="1"/>
  <c r="D222" i="1"/>
  <c r="E222" i="1" s="1"/>
  <c r="D210" i="1"/>
  <c r="E210" i="1" s="1"/>
  <c r="D198" i="1"/>
  <c r="E198" i="1" s="1"/>
  <c r="D186" i="1"/>
  <c r="E186" i="1" s="1"/>
  <c r="D174" i="1"/>
  <c r="E174" i="1" s="1"/>
  <c r="D162" i="1"/>
  <c r="E162" i="1" s="1"/>
  <c r="D150" i="1"/>
  <c r="E150" i="1" s="1"/>
  <c r="D138" i="1"/>
  <c r="E138" i="1" s="1"/>
  <c r="D126" i="1"/>
  <c r="E126" i="1" s="1"/>
  <c r="D114" i="1"/>
  <c r="E114" i="1" s="1"/>
  <c r="D102" i="1"/>
  <c r="E102" i="1" s="1"/>
  <c r="D90" i="1"/>
  <c r="E90" i="1" s="1"/>
  <c r="D78" i="1"/>
  <c r="E78" i="1" s="1"/>
  <c r="D66" i="1"/>
  <c r="E66" i="1" s="1"/>
  <c r="D54" i="1"/>
  <c r="E54" i="1" s="1"/>
  <c r="D42" i="1"/>
  <c r="E42" i="1" s="1"/>
  <c r="D30" i="1"/>
  <c r="E30" i="1" s="1"/>
  <c r="D18" i="1"/>
  <c r="E18" i="1" s="1"/>
  <c r="D1361" i="1"/>
  <c r="E1361" i="1" s="1"/>
  <c r="D1349" i="1"/>
  <c r="E1349" i="1" s="1"/>
  <c r="D1337" i="1"/>
  <c r="E1337" i="1" s="1"/>
  <c r="D1325" i="1"/>
  <c r="E1325" i="1" s="1"/>
  <c r="D1313" i="1"/>
  <c r="E1313" i="1" s="1"/>
  <c r="D1301" i="1"/>
  <c r="E1301" i="1" s="1"/>
  <c r="D1289" i="1"/>
  <c r="E1289" i="1" s="1"/>
  <c r="D1277" i="1"/>
  <c r="E1277" i="1" s="1"/>
  <c r="D1265" i="1"/>
  <c r="E1265" i="1" s="1"/>
  <c r="D1253" i="1"/>
  <c r="E1253" i="1" s="1"/>
  <c r="D1241" i="1"/>
  <c r="E1241" i="1" s="1"/>
  <c r="D1229" i="1"/>
  <c r="E1229" i="1" s="1"/>
  <c r="D1217" i="1"/>
  <c r="E1217" i="1" s="1"/>
  <c r="D1205" i="1"/>
  <c r="E1205" i="1" s="1"/>
  <c r="D1193" i="1"/>
  <c r="E1193" i="1" s="1"/>
  <c r="D1181" i="1"/>
  <c r="E1181" i="1" s="1"/>
  <c r="D1169" i="1"/>
  <c r="E1169" i="1" s="1"/>
  <c r="D1157" i="1"/>
  <c r="E1157" i="1" s="1"/>
  <c r="D1145" i="1"/>
  <c r="E1145" i="1" s="1"/>
  <c r="D1133" i="1"/>
  <c r="E1133" i="1" s="1"/>
  <c r="D1121" i="1"/>
  <c r="E1121" i="1" s="1"/>
  <c r="D1109" i="1"/>
  <c r="E1109" i="1" s="1"/>
  <c r="D1097" i="1"/>
  <c r="E1097" i="1" s="1"/>
  <c r="D1085" i="1"/>
  <c r="E1085" i="1" s="1"/>
  <c r="D1073" i="1"/>
  <c r="E1073" i="1" s="1"/>
  <c r="D1061" i="1"/>
  <c r="E1061" i="1" s="1"/>
  <c r="D1049" i="1"/>
  <c r="E1049" i="1" s="1"/>
  <c r="D1037" i="1"/>
  <c r="E1037" i="1" s="1"/>
  <c r="D1025" i="1"/>
  <c r="E1025" i="1" s="1"/>
  <c r="D1013" i="1"/>
  <c r="E1013" i="1" s="1"/>
  <c r="D1001" i="1"/>
  <c r="E1001" i="1" s="1"/>
  <c r="D989" i="1"/>
  <c r="E989" i="1" s="1"/>
  <c r="D977" i="1"/>
  <c r="E977" i="1" s="1"/>
  <c r="D965" i="1"/>
  <c r="E965" i="1" s="1"/>
  <c r="D953" i="1"/>
  <c r="E953" i="1" s="1"/>
  <c r="D941" i="1"/>
  <c r="E941" i="1" s="1"/>
  <c r="D929" i="1"/>
  <c r="E929" i="1" s="1"/>
  <c r="D917" i="1"/>
  <c r="E917" i="1" s="1"/>
  <c r="D905" i="1"/>
  <c r="E905" i="1" s="1"/>
  <c r="D893" i="1"/>
  <c r="E893" i="1" s="1"/>
  <c r="D881" i="1"/>
  <c r="E881" i="1" s="1"/>
  <c r="D869" i="1"/>
  <c r="E869" i="1" s="1"/>
  <c r="D857" i="1"/>
  <c r="E857" i="1" s="1"/>
  <c r="D845" i="1"/>
  <c r="E845" i="1" s="1"/>
  <c r="D833" i="1"/>
  <c r="E833" i="1" s="1"/>
  <c r="D821" i="1"/>
  <c r="E821" i="1" s="1"/>
  <c r="D809" i="1"/>
  <c r="E809" i="1" s="1"/>
  <c r="D797" i="1"/>
  <c r="E797" i="1" s="1"/>
  <c r="D785" i="1"/>
  <c r="E785" i="1" s="1"/>
  <c r="D773" i="1"/>
  <c r="E773" i="1" s="1"/>
  <c r="D761" i="1"/>
  <c r="E761" i="1" s="1"/>
  <c r="D749" i="1"/>
  <c r="E749" i="1" s="1"/>
  <c r="D737" i="1"/>
  <c r="E737" i="1" s="1"/>
  <c r="D725" i="1"/>
  <c r="E725" i="1" s="1"/>
  <c r="D713" i="1"/>
  <c r="E713" i="1" s="1"/>
  <c r="D701" i="1"/>
  <c r="E701" i="1" s="1"/>
  <c r="D689" i="1"/>
  <c r="E689" i="1" s="1"/>
  <c r="D677" i="1"/>
  <c r="E677" i="1" s="1"/>
  <c r="D665" i="1"/>
  <c r="E665" i="1" s="1"/>
  <c r="D653" i="1"/>
  <c r="E653" i="1" s="1"/>
  <c r="D641" i="1"/>
  <c r="E641" i="1" s="1"/>
  <c r="D629" i="1"/>
  <c r="E629" i="1" s="1"/>
  <c r="D617" i="1"/>
  <c r="E617" i="1" s="1"/>
  <c r="D605" i="1"/>
  <c r="E605" i="1" s="1"/>
  <c r="D593" i="1"/>
  <c r="E593" i="1" s="1"/>
  <c r="D581" i="1"/>
  <c r="E581" i="1" s="1"/>
  <c r="D569" i="1"/>
  <c r="E569" i="1" s="1"/>
  <c r="D557" i="1"/>
  <c r="E557" i="1" s="1"/>
  <c r="D545" i="1"/>
  <c r="E545" i="1" s="1"/>
  <c r="D533" i="1"/>
  <c r="E533" i="1" s="1"/>
  <c r="D521" i="1"/>
  <c r="E521" i="1" s="1"/>
  <c r="D509" i="1"/>
  <c r="E509" i="1" s="1"/>
  <c r="D497" i="1"/>
  <c r="E497" i="1" s="1"/>
  <c r="D485" i="1"/>
  <c r="E485" i="1" s="1"/>
  <c r="D473" i="1"/>
  <c r="E473" i="1" s="1"/>
  <c r="D461" i="1"/>
  <c r="E461" i="1" s="1"/>
  <c r="D449" i="1"/>
  <c r="E449" i="1" s="1"/>
  <c r="D437" i="1"/>
  <c r="E437" i="1" s="1"/>
  <c r="D425" i="1"/>
  <c r="E425" i="1" s="1"/>
  <c r="D413" i="1"/>
  <c r="E413" i="1" s="1"/>
  <c r="D401" i="1"/>
  <c r="E401" i="1" s="1"/>
  <c r="D389" i="1"/>
  <c r="E389" i="1" s="1"/>
  <c r="D377" i="1"/>
  <c r="E377" i="1" s="1"/>
  <c r="D365" i="1"/>
  <c r="E365" i="1" s="1"/>
  <c r="D353" i="1"/>
  <c r="E353" i="1" s="1"/>
  <c r="D341" i="1"/>
  <c r="E341" i="1" s="1"/>
  <c r="D329" i="1"/>
  <c r="E329" i="1" s="1"/>
  <c r="D317" i="1"/>
  <c r="E317" i="1" s="1"/>
  <c r="D305" i="1"/>
  <c r="E305" i="1" s="1"/>
  <c r="D293" i="1"/>
  <c r="E293" i="1" s="1"/>
  <c r="D281" i="1"/>
  <c r="E281" i="1" s="1"/>
  <c r="D269" i="1"/>
  <c r="E269" i="1" s="1"/>
  <c r="D257" i="1"/>
  <c r="E257" i="1" s="1"/>
  <c r="D245" i="1"/>
  <c r="E245" i="1" s="1"/>
  <c r="D233" i="1"/>
  <c r="E233" i="1" s="1"/>
  <c r="D221" i="1"/>
  <c r="E221" i="1" s="1"/>
  <c r="D209" i="1"/>
  <c r="E209" i="1" s="1"/>
  <c r="D197" i="1"/>
  <c r="E197" i="1" s="1"/>
  <c r="D185" i="1"/>
  <c r="E185" i="1" s="1"/>
  <c r="D173" i="1"/>
  <c r="E173" i="1" s="1"/>
  <c r="D161" i="1"/>
  <c r="E161" i="1" s="1"/>
  <c r="D149" i="1"/>
  <c r="E149" i="1" s="1"/>
  <c r="D137" i="1"/>
  <c r="E137" i="1" s="1"/>
  <c r="D125" i="1"/>
  <c r="E125" i="1" s="1"/>
  <c r="D113" i="1"/>
  <c r="E113" i="1" s="1"/>
  <c r="D101" i="1"/>
  <c r="E101" i="1" s="1"/>
  <c r="D89" i="1"/>
  <c r="E89" i="1" s="1"/>
  <c r="D77" i="1"/>
  <c r="E77" i="1" s="1"/>
  <c r="D65" i="1"/>
  <c r="E65" i="1" s="1"/>
  <c r="D53" i="1"/>
  <c r="E53" i="1" s="1"/>
  <c r="D41" i="1"/>
  <c r="E41" i="1" s="1"/>
  <c r="D29" i="1"/>
  <c r="E29" i="1" s="1"/>
  <c r="D17" i="1"/>
  <c r="E17" i="1" s="1"/>
  <c r="D1144" i="1"/>
  <c r="E1144" i="1" s="1"/>
  <c r="D1132" i="1"/>
  <c r="E1132" i="1" s="1"/>
  <c r="D1120" i="1"/>
  <c r="E1120" i="1" s="1"/>
  <c r="D1108" i="1"/>
  <c r="E1108" i="1" s="1"/>
  <c r="D1096" i="1"/>
  <c r="E1096" i="1" s="1"/>
  <c r="D1084" i="1"/>
  <c r="E1084" i="1" s="1"/>
  <c r="D1072" i="1"/>
  <c r="E1072" i="1" s="1"/>
  <c r="D1060" i="1"/>
  <c r="E1060" i="1" s="1"/>
  <c r="D1048" i="1"/>
  <c r="E1048" i="1" s="1"/>
  <c r="D1036" i="1"/>
  <c r="E1036" i="1" s="1"/>
  <c r="D1024" i="1"/>
  <c r="E1024" i="1" s="1"/>
  <c r="D1012" i="1"/>
  <c r="E1012" i="1" s="1"/>
  <c r="D1000" i="1"/>
  <c r="E1000" i="1" s="1"/>
  <c r="D988" i="1"/>
  <c r="E988" i="1" s="1"/>
  <c r="D976" i="1"/>
  <c r="E976" i="1" s="1"/>
  <c r="D964" i="1"/>
  <c r="E964" i="1" s="1"/>
  <c r="D952" i="1"/>
  <c r="E952" i="1" s="1"/>
  <c r="D940" i="1"/>
  <c r="E940" i="1" s="1"/>
  <c r="D928" i="1"/>
  <c r="E928" i="1" s="1"/>
  <c r="D916" i="1"/>
  <c r="E916" i="1" s="1"/>
  <c r="D904" i="1"/>
  <c r="E904" i="1" s="1"/>
  <c r="D892" i="1"/>
  <c r="E892" i="1" s="1"/>
  <c r="D880" i="1"/>
  <c r="E880" i="1" s="1"/>
  <c r="D868" i="1"/>
  <c r="E868" i="1" s="1"/>
  <c r="D856" i="1"/>
  <c r="E856" i="1" s="1"/>
  <c r="D844" i="1"/>
  <c r="E844" i="1" s="1"/>
  <c r="D832" i="1"/>
  <c r="E832" i="1" s="1"/>
  <c r="D820" i="1"/>
  <c r="E820" i="1" s="1"/>
  <c r="D808" i="1"/>
  <c r="E808" i="1" s="1"/>
  <c r="D796" i="1"/>
  <c r="E796" i="1" s="1"/>
  <c r="D784" i="1"/>
  <c r="E784" i="1" s="1"/>
  <c r="D772" i="1"/>
  <c r="E772" i="1" s="1"/>
  <c r="D760" i="1"/>
  <c r="E760" i="1" s="1"/>
  <c r="D748" i="1"/>
  <c r="E748" i="1" s="1"/>
  <c r="D736" i="1"/>
  <c r="E736" i="1" s="1"/>
  <c r="D724" i="1"/>
  <c r="E724" i="1" s="1"/>
  <c r="D712" i="1"/>
  <c r="E712" i="1" s="1"/>
  <c r="D700" i="1"/>
  <c r="E700" i="1" s="1"/>
  <c r="D688" i="1"/>
  <c r="E688" i="1" s="1"/>
  <c r="D676" i="1"/>
  <c r="E676" i="1" s="1"/>
  <c r="D664" i="1"/>
  <c r="E664" i="1" s="1"/>
  <c r="D652" i="1"/>
  <c r="E652" i="1" s="1"/>
  <c r="D640" i="1"/>
  <c r="E640" i="1" s="1"/>
  <c r="D628" i="1"/>
  <c r="E628" i="1" s="1"/>
  <c r="D616" i="1"/>
  <c r="E616" i="1" s="1"/>
  <c r="D604" i="1"/>
  <c r="E604" i="1" s="1"/>
  <c r="D592" i="1"/>
  <c r="E592" i="1" s="1"/>
  <c r="D580" i="1"/>
  <c r="E580" i="1" s="1"/>
  <c r="D568" i="1"/>
  <c r="E568" i="1" s="1"/>
  <c r="D556" i="1"/>
  <c r="E556" i="1" s="1"/>
  <c r="D544" i="1"/>
  <c r="E544" i="1" s="1"/>
  <c r="D532" i="1"/>
  <c r="E532" i="1" s="1"/>
  <c r="D520" i="1"/>
  <c r="E520" i="1" s="1"/>
  <c r="D508" i="1"/>
  <c r="E508" i="1" s="1"/>
  <c r="D496" i="1"/>
  <c r="E496" i="1" s="1"/>
  <c r="D484" i="1"/>
  <c r="E484" i="1" s="1"/>
  <c r="D472" i="1"/>
  <c r="E472" i="1" s="1"/>
  <c r="D460" i="1"/>
  <c r="E460" i="1" s="1"/>
  <c r="D448" i="1"/>
  <c r="E448" i="1" s="1"/>
  <c r="D436" i="1"/>
  <c r="E436" i="1" s="1"/>
  <c r="D424" i="1"/>
  <c r="E424" i="1" s="1"/>
  <c r="D412" i="1"/>
  <c r="E412" i="1" s="1"/>
  <c r="D400" i="1"/>
  <c r="E400" i="1" s="1"/>
  <c r="D388" i="1"/>
  <c r="E388" i="1" s="1"/>
  <c r="D376" i="1"/>
  <c r="E376" i="1" s="1"/>
  <c r="D364" i="1"/>
  <c r="E364" i="1" s="1"/>
  <c r="D352" i="1"/>
  <c r="E352" i="1" s="1"/>
  <c r="D340" i="1"/>
  <c r="E340" i="1" s="1"/>
  <c r="D328" i="1"/>
  <c r="E328" i="1" s="1"/>
  <c r="D316" i="1"/>
  <c r="E316" i="1" s="1"/>
  <c r="D304" i="1"/>
  <c r="E304" i="1" s="1"/>
  <c r="D292" i="1"/>
  <c r="E292" i="1" s="1"/>
  <c r="D280" i="1"/>
  <c r="E280" i="1" s="1"/>
  <c r="D268" i="1"/>
  <c r="E268" i="1" s="1"/>
  <c r="D256" i="1"/>
  <c r="E256" i="1" s="1"/>
  <c r="D244" i="1"/>
  <c r="E244" i="1" s="1"/>
  <c r="D232" i="1"/>
  <c r="E232" i="1" s="1"/>
  <c r="D220" i="1"/>
  <c r="E220" i="1" s="1"/>
  <c r="D208" i="1"/>
  <c r="E208" i="1" s="1"/>
  <c r="D196" i="1"/>
  <c r="E196" i="1" s="1"/>
  <c r="D184" i="1"/>
  <c r="E184" i="1" s="1"/>
  <c r="D172" i="1"/>
  <c r="E172" i="1" s="1"/>
  <c r="D160" i="1"/>
  <c r="E160" i="1" s="1"/>
  <c r="D148" i="1"/>
  <c r="E148" i="1" s="1"/>
  <c r="D136" i="1"/>
  <c r="E136" i="1" s="1"/>
  <c r="D124" i="1"/>
  <c r="E124" i="1" s="1"/>
  <c r="D112" i="1"/>
  <c r="E112" i="1" s="1"/>
  <c r="D100" i="1"/>
  <c r="E100" i="1" s="1"/>
  <c r="D88" i="1"/>
  <c r="E88" i="1" s="1"/>
  <c r="D76" i="1"/>
  <c r="E76" i="1" s="1"/>
  <c r="D64" i="1"/>
  <c r="E64" i="1" s="1"/>
  <c r="D52" i="1"/>
  <c r="E52" i="1" s="1"/>
  <c r="D40" i="1"/>
  <c r="E40" i="1" s="1"/>
  <c r="D28" i="1"/>
  <c r="E28" i="1" s="1"/>
  <c r="D16" i="1"/>
  <c r="E16" i="1" s="1"/>
  <c r="D1347" i="1"/>
  <c r="E1347" i="1" s="1"/>
  <c r="D1335" i="1"/>
  <c r="E1335" i="1" s="1"/>
  <c r="D1323" i="1"/>
  <c r="E1323" i="1" s="1"/>
  <c r="D1311" i="1"/>
  <c r="E1311" i="1" s="1"/>
  <c r="D1299" i="1"/>
  <c r="E1299" i="1" s="1"/>
  <c r="D1287" i="1"/>
  <c r="E1287" i="1" s="1"/>
  <c r="D1275" i="1"/>
  <c r="E1275" i="1" s="1"/>
  <c r="D1263" i="1"/>
  <c r="E1263" i="1" s="1"/>
  <c r="D1251" i="1"/>
  <c r="E1251" i="1" s="1"/>
  <c r="D1239" i="1"/>
  <c r="E1239" i="1" s="1"/>
  <c r="D1227" i="1"/>
  <c r="E1227" i="1" s="1"/>
  <c r="D1215" i="1"/>
  <c r="E1215" i="1" s="1"/>
  <c r="D1203" i="1"/>
  <c r="E1203" i="1" s="1"/>
  <c r="D1191" i="1"/>
  <c r="E1191" i="1" s="1"/>
  <c r="D1179" i="1"/>
  <c r="E1179" i="1" s="1"/>
  <c r="D1167" i="1"/>
  <c r="E1167" i="1" s="1"/>
  <c r="D1155" i="1"/>
  <c r="E1155" i="1" s="1"/>
  <c r="D1143" i="1"/>
  <c r="E1143" i="1" s="1"/>
  <c r="D1131" i="1"/>
  <c r="E1131" i="1" s="1"/>
  <c r="D1119" i="1"/>
  <c r="E1119" i="1" s="1"/>
  <c r="D1107" i="1"/>
  <c r="E1107" i="1" s="1"/>
  <c r="D1095" i="1"/>
  <c r="E1095" i="1" s="1"/>
  <c r="D1083" i="1"/>
  <c r="E1083" i="1" s="1"/>
  <c r="D1071" i="1"/>
  <c r="E1071" i="1" s="1"/>
  <c r="D1059" i="1"/>
  <c r="E1059" i="1" s="1"/>
  <c r="D1047" i="1"/>
  <c r="E1047" i="1" s="1"/>
  <c r="D1035" i="1"/>
  <c r="E1035" i="1" s="1"/>
  <c r="D1023" i="1"/>
  <c r="E1023" i="1" s="1"/>
  <c r="D1011" i="1"/>
  <c r="E1011" i="1" s="1"/>
  <c r="D999" i="1"/>
  <c r="E999" i="1" s="1"/>
  <c r="D987" i="1"/>
  <c r="E987" i="1" s="1"/>
  <c r="D975" i="1"/>
  <c r="E975" i="1" s="1"/>
  <c r="D963" i="1"/>
  <c r="E963" i="1" s="1"/>
  <c r="D951" i="1"/>
  <c r="E951" i="1" s="1"/>
  <c r="D939" i="1"/>
  <c r="E939" i="1" s="1"/>
  <c r="D927" i="1"/>
  <c r="E927" i="1" s="1"/>
  <c r="D915" i="1"/>
  <c r="E915" i="1" s="1"/>
  <c r="D903" i="1"/>
  <c r="E903" i="1" s="1"/>
  <c r="D891" i="1"/>
  <c r="E891" i="1" s="1"/>
  <c r="D879" i="1"/>
  <c r="E879" i="1" s="1"/>
  <c r="D867" i="1"/>
  <c r="E867" i="1" s="1"/>
  <c r="D855" i="1"/>
  <c r="E855" i="1" s="1"/>
  <c r="D843" i="1"/>
  <c r="E843" i="1" s="1"/>
  <c r="D831" i="1"/>
  <c r="E831" i="1" s="1"/>
  <c r="D819" i="1"/>
  <c r="E819" i="1" s="1"/>
  <c r="D807" i="1"/>
  <c r="E807" i="1" s="1"/>
  <c r="D795" i="1"/>
  <c r="E795" i="1" s="1"/>
  <c r="D783" i="1"/>
  <c r="E783" i="1" s="1"/>
  <c r="D771" i="1"/>
  <c r="E771" i="1" s="1"/>
  <c r="D759" i="1"/>
  <c r="E759" i="1" s="1"/>
  <c r="D747" i="1"/>
  <c r="E747" i="1" s="1"/>
  <c r="D735" i="1"/>
  <c r="E735" i="1" s="1"/>
  <c r="D723" i="1"/>
  <c r="E723" i="1" s="1"/>
  <c r="D711" i="1"/>
  <c r="E711" i="1" s="1"/>
  <c r="D699" i="1"/>
  <c r="E699" i="1" s="1"/>
  <c r="D687" i="1"/>
  <c r="E687" i="1" s="1"/>
  <c r="D675" i="1"/>
  <c r="E675" i="1" s="1"/>
  <c r="D663" i="1"/>
  <c r="E663" i="1" s="1"/>
  <c r="D651" i="1"/>
  <c r="E651" i="1" s="1"/>
  <c r="D639" i="1"/>
  <c r="E639" i="1" s="1"/>
  <c r="D627" i="1"/>
  <c r="E627" i="1" s="1"/>
  <c r="D615" i="1"/>
  <c r="E615" i="1" s="1"/>
  <c r="D603" i="1"/>
  <c r="E603" i="1" s="1"/>
  <c r="D591" i="1"/>
  <c r="E591" i="1" s="1"/>
  <c r="D579" i="1"/>
  <c r="E579" i="1" s="1"/>
  <c r="D567" i="1"/>
  <c r="E567" i="1" s="1"/>
  <c r="D555" i="1"/>
  <c r="E555" i="1" s="1"/>
  <c r="D543" i="1"/>
  <c r="E543" i="1" s="1"/>
  <c r="D531" i="1"/>
  <c r="E531" i="1" s="1"/>
  <c r="D519" i="1"/>
  <c r="E519" i="1" s="1"/>
  <c r="D507" i="1"/>
  <c r="E507" i="1" s="1"/>
  <c r="D495" i="1"/>
  <c r="E495" i="1" s="1"/>
  <c r="D483" i="1"/>
  <c r="E483" i="1" s="1"/>
  <c r="D471" i="1"/>
  <c r="E471" i="1" s="1"/>
  <c r="D459" i="1"/>
  <c r="E459" i="1" s="1"/>
  <c r="D447" i="1"/>
  <c r="E447" i="1" s="1"/>
  <c r="D435" i="1"/>
  <c r="E435" i="1" s="1"/>
  <c r="D423" i="1"/>
  <c r="E423" i="1" s="1"/>
  <c r="D411" i="1"/>
  <c r="E411" i="1" s="1"/>
  <c r="D399" i="1"/>
  <c r="E399" i="1" s="1"/>
  <c r="D387" i="1"/>
  <c r="E387" i="1" s="1"/>
  <c r="D375" i="1"/>
  <c r="E375" i="1" s="1"/>
  <c r="D363" i="1"/>
  <c r="E363" i="1" s="1"/>
  <c r="D351" i="1"/>
  <c r="E351" i="1" s="1"/>
  <c r="D339" i="1"/>
  <c r="E339" i="1" s="1"/>
  <c r="D327" i="1"/>
  <c r="E327" i="1" s="1"/>
  <c r="D315" i="1"/>
  <c r="E315" i="1" s="1"/>
  <c r="D303" i="1"/>
  <c r="E303" i="1" s="1"/>
  <c r="D291" i="1"/>
  <c r="E291" i="1" s="1"/>
  <c r="D279" i="1"/>
  <c r="E279" i="1" s="1"/>
  <c r="D267" i="1"/>
  <c r="E267" i="1" s="1"/>
  <c r="D255" i="1"/>
  <c r="E255" i="1" s="1"/>
  <c r="D243" i="1"/>
  <c r="E243" i="1" s="1"/>
  <c r="D231" i="1"/>
  <c r="E231" i="1" s="1"/>
  <c r="D219" i="1"/>
  <c r="E219" i="1" s="1"/>
  <c r="D207" i="1"/>
  <c r="E207" i="1" s="1"/>
  <c r="D195" i="1"/>
  <c r="E195" i="1" s="1"/>
  <c r="D183" i="1"/>
  <c r="E183" i="1" s="1"/>
  <c r="D171" i="1"/>
  <c r="E171" i="1" s="1"/>
  <c r="D159" i="1"/>
  <c r="E159" i="1" s="1"/>
  <c r="D147" i="1"/>
  <c r="E147" i="1" s="1"/>
  <c r="D135" i="1"/>
  <c r="E135" i="1" s="1"/>
  <c r="D123" i="1"/>
  <c r="E123" i="1" s="1"/>
  <c r="D111" i="1"/>
  <c r="E111" i="1" s="1"/>
  <c r="D99" i="1"/>
  <c r="E99" i="1" s="1"/>
  <c r="D87" i="1"/>
  <c r="E87" i="1" s="1"/>
  <c r="D75" i="1"/>
  <c r="E75" i="1" s="1"/>
  <c r="D63" i="1"/>
  <c r="E63" i="1" s="1"/>
  <c r="D51" i="1"/>
  <c r="E51" i="1" s="1"/>
  <c r="D39" i="1"/>
  <c r="E39" i="1" s="1"/>
  <c r="D27" i="1"/>
  <c r="E27" i="1" s="1"/>
  <c r="D15" i="1"/>
  <c r="E15" i="1" s="1"/>
  <c r="D1298" i="1"/>
  <c r="E1298" i="1" s="1"/>
  <c r="D1286" i="1"/>
  <c r="E1286" i="1" s="1"/>
  <c r="D1274" i="1"/>
  <c r="E1274" i="1" s="1"/>
  <c r="D1262" i="1"/>
  <c r="E1262" i="1" s="1"/>
  <c r="D1250" i="1"/>
  <c r="E1250" i="1" s="1"/>
  <c r="D1238" i="1"/>
  <c r="E1238" i="1" s="1"/>
  <c r="D1226" i="1"/>
  <c r="E1226" i="1" s="1"/>
  <c r="D1214" i="1"/>
  <c r="E1214" i="1" s="1"/>
  <c r="D1202" i="1"/>
  <c r="E1202" i="1" s="1"/>
  <c r="D1190" i="1"/>
  <c r="E1190" i="1" s="1"/>
  <c r="D1178" i="1"/>
  <c r="E1178" i="1" s="1"/>
  <c r="D1166" i="1"/>
  <c r="E1166" i="1" s="1"/>
  <c r="D1154" i="1"/>
  <c r="E1154" i="1" s="1"/>
  <c r="D1142" i="1"/>
  <c r="E1142" i="1" s="1"/>
  <c r="D1130" i="1"/>
  <c r="E1130" i="1" s="1"/>
  <c r="D1118" i="1"/>
  <c r="E1118" i="1" s="1"/>
  <c r="D1106" i="1"/>
  <c r="E1106" i="1" s="1"/>
  <c r="D1094" i="1"/>
  <c r="E1094" i="1" s="1"/>
  <c r="D1082" i="1"/>
  <c r="E1082" i="1" s="1"/>
  <c r="D1070" i="1"/>
  <c r="E1070" i="1" s="1"/>
  <c r="D1058" i="1"/>
  <c r="E1058" i="1" s="1"/>
  <c r="D1046" i="1"/>
  <c r="E1046" i="1" s="1"/>
  <c r="D1034" i="1"/>
  <c r="E1034" i="1" s="1"/>
  <c r="D1022" i="1"/>
  <c r="E1022" i="1" s="1"/>
  <c r="D1010" i="1"/>
  <c r="E1010" i="1" s="1"/>
  <c r="D998" i="1"/>
  <c r="E998" i="1" s="1"/>
  <c r="D986" i="1"/>
  <c r="E986" i="1" s="1"/>
  <c r="D974" i="1"/>
  <c r="E974" i="1" s="1"/>
  <c r="D962" i="1"/>
  <c r="E962" i="1" s="1"/>
  <c r="D950" i="1"/>
  <c r="E950" i="1" s="1"/>
  <c r="D938" i="1"/>
  <c r="E938" i="1" s="1"/>
  <c r="D926" i="1"/>
  <c r="E926" i="1" s="1"/>
  <c r="D914" i="1"/>
  <c r="E914" i="1" s="1"/>
  <c r="D902" i="1"/>
  <c r="E902" i="1" s="1"/>
  <c r="D890" i="1"/>
  <c r="E890" i="1" s="1"/>
  <c r="D878" i="1"/>
  <c r="E878" i="1" s="1"/>
  <c r="D866" i="1"/>
  <c r="E866" i="1" s="1"/>
  <c r="D854" i="1"/>
  <c r="E854" i="1" s="1"/>
  <c r="D842" i="1"/>
  <c r="E842" i="1" s="1"/>
  <c r="D830" i="1"/>
  <c r="E830" i="1" s="1"/>
  <c r="D818" i="1"/>
  <c r="E818" i="1" s="1"/>
  <c r="D806" i="1"/>
  <c r="E806" i="1" s="1"/>
  <c r="D794" i="1"/>
  <c r="E794" i="1" s="1"/>
  <c r="D782" i="1"/>
  <c r="E782" i="1" s="1"/>
  <c r="D770" i="1"/>
  <c r="E770" i="1" s="1"/>
  <c r="D758" i="1"/>
  <c r="E758" i="1" s="1"/>
  <c r="D746" i="1"/>
  <c r="E746" i="1" s="1"/>
  <c r="D734" i="1"/>
  <c r="E734" i="1" s="1"/>
  <c r="D722" i="1"/>
  <c r="E722" i="1" s="1"/>
  <c r="D710" i="1"/>
  <c r="E710" i="1" s="1"/>
  <c r="D698" i="1"/>
  <c r="E698" i="1" s="1"/>
  <c r="D686" i="1"/>
  <c r="E686" i="1" s="1"/>
  <c r="D674" i="1"/>
  <c r="E674" i="1" s="1"/>
  <c r="D662" i="1"/>
  <c r="E662" i="1" s="1"/>
  <c r="D650" i="1"/>
  <c r="E650" i="1" s="1"/>
  <c r="D638" i="1"/>
  <c r="E638" i="1" s="1"/>
  <c r="D626" i="1"/>
  <c r="E626" i="1" s="1"/>
  <c r="D614" i="1"/>
  <c r="E614" i="1" s="1"/>
  <c r="D602" i="1"/>
  <c r="E602" i="1" s="1"/>
  <c r="D590" i="1"/>
  <c r="E590" i="1" s="1"/>
  <c r="D578" i="1"/>
  <c r="E578" i="1" s="1"/>
  <c r="D566" i="1"/>
  <c r="E566" i="1" s="1"/>
  <c r="D554" i="1"/>
  <c r="E554" i="1" s="1"/>
  <c r="D542" i="1"/>
  <c r="E542" i="1" s="1"/>
  <c r="D530" i="1"/>
  <c r="E530" i="1" s="1"/>
  <c r="D518" i="1"/>
  <c r="E518" i="1" s="1"/>
  <c r="D506" i="1"/>
  <c r="E506" i="1" s="1"/>
  <c r="D494" i="1"/>
  <c r="E494" i="1" s="1"/>
  <c r="D482" i="1"/>
  <c r="E482" i="1" s="1"/>
  <c r="D470" i="1"/>
  <c r="E470" i="1" s="1"/>
  <c r="D458" i="1"/>
  <c r="E458" i="1" s="1"/>
  <c r="D446" i="1"/>
  <c r="E446" i="1" s="1"/>
  <c r="D434" i="1"/>
  <c r="E434" i="1" s="1"/>
  <c r="D422" i="1"/>
  <c r="E422" i="1" s="1"/>
  <c r="D410" i="1"/>
  <c r="E410" i="1" s="1"/>
  <c r="D398" i="1"/>
  <c r="E398" i="1" s="1"/>
  <c r="D386" i="1"/>
  <c r="E386" i="1" s="1"/>
  <c r="D374" i="1"/>
  <c r="E374" i="1" s="1"/>
  <c r="D362" i="1"/>
  <c r="E362" i="1" s="1"/>
  <c r="D350" i="1"/>
  <c r="E350" i="1" s="1"/>
  <c r="D338" i="1"/>
  <c r="E338" i="1" s="1"/>
  <c r="D326" i="1"/>
  <c r="E326" i="1" s="1"/>
  <c r="D314" i="1"/>
  <c r="E314" i="1" s="1"/>
  <c r="D302" i="1"/>
  <c r="E302" i="1" s="1"/>
  <c r="D290" i="1"/>
  <c r="E290" i="1" s="1"/>
  <c r="D278" i="1"/>
  <c r="E278" i="1" s="1"/>
  <c r="D266" i="1"/>
  <c r="E266" i="1" s="1"/>
  <c r="D254" i="1"/>
  <c r="E254" i="1" s="1"/>
  <c r="D242" i="1"/>
  <c r="E242" i="1" s="1"/>
  <c r="D230" i="1"/>
  <c r="E230" i="1" s="1"/>
  <c r="D218" i="1"/>
  <c r="E218" i="1" s="1"/>
  <c r="D206" i="1"/>
  <c r="E206" i="1" s="1"/>
  <c r="D194" i="1"/>
  <c r="E194" i="1" s="1"/>
  <c r="D182" i="1"/>
  <c r="E182" i="1" s="1"/>
  <c r="D170" i="1"/>
  <c r="E170" i="1" s="1"/>
  <c r="D158" i="1"/>
  <c r="E158" i="1" s="1"/>
  <c r="D146" i="1"/>
  <c r="E146" i="1" s="1"/>
  <c r="D134" i="1"/>
  <c r="E134" i="1" s="1"/>
  <c r="D122" i="1"/>
  <c r="E122" i="1" s="1"/>
  <c r="D110" i="1"/>
  <c r="E110" i="1" s="1"/>
  <c r="D98" i="1"/>
  <c r="E98" i="1" s="1"/>
  <c r="D86" i="1"/>
  <c r="E86" i="1" s="1"/>
  <c r="D74" i="1"/>
  <c r="E74" i="1" s="1"/>
  <c r="D62" i="1"/>
  <c r="E62" i="1" s="1"/>
  <c r="D50" i="1"/>
  <c r="E50" i="1" s="1"/>
  <c r="D38" i="1"/>
  <c r="E38" i="1" s="1"/>
  <c r="D26" i="1"/>
  <c r="E26" i="1" s="1"/>
  <c r="D14" i="1"/>
  <c r="E14" i="1" s="1"/>
  <c r="D4361" i="1"/>
  <c r="E4361" i="1" s="1"/>
  <c r="D4349" i="1"/>
  <c r="E4349" i="1" s="1"/>
  <c r="D4337" i="1"/>
  <c r="E4337" i="1" s="1"/>
  <c r="D4325" i="1"/>
  <c r="E4325" i="1" s="1"/>
  <c r="D4313" i="1"/>
  <c r="E4313" i="1" s="1"/>
  <c r="D4301" i="1"/>
  <c r="E4301" i="1" s="1"/>
  <c r="D4289" i="1"/>
  <c r="E4289" i="1" s="1"/>
  <c r="D4277" i="1"/>
  <c r="E4277" i="1" s="1"/>
  <c r="D4265" i="1"/>
  <c r="E4265" i="1" s="1"/>
  <c r="D4253" i="1"/>
  <c r="E4253" i="1" s="1"/>
  <c r="D4241" i="1"/>
  <c r="E4241" i="1" s="1"/>
  <c r="D4229" i="1"/>
  <c r="E4229" i="1" s="1"/>
  <c r="D4217" i="1"/>
  <c r="E4217" i="1" s="1"/>
  <c r="D4205" i="1"/>
  <c r="E4205" i="1" s="1"/>
  <c r="D4193" i="1"/>
  <c r="E4193" i="1" s="1"/>
  <c r="D4178" i="1"/>
  <c r="E4178" i="1" s="1"/>
  <c r="D4154" i="1"/>
  <c r="E4154" i="1" s="1"/>
  <c r="D4130" i="1"/>
  <c r="E4130" i="1" s="1"/>
  <c r="D4106" i="1"/>
  <c r="E4106" i="1" s="1"/>
  <c r="D4082" i="1"/>
  <c r="E4082" i="1" s="1"/>
  <c r="D4058" i="1"/>
  <c r="E4058" i="1" s="1"/>
  <c r="D4034" i="1"/>
  <c r="E4034" i="1" s="1"/>
  <c r="D4010" i="1"/>
  <c r="E4010" i="1" s="1"/>
  <c r="D3986" i="1"/>
  <c r="E3986" i="1" s="1"/>
  <c r="D3962" i="1"/>
  <c r="E3962" i="1" s="1"/>
  <c r="D3938" i="1"/>
  <c r="E3938" i="1" s="1"/>
  <c r="D3914" i="1"/>
  <c r="E3914" i="1" s="1"/>
  <c r="D3890" i="1"/>
  <c r="E3890" i="1" s="1"/>
  <c r="D3866" i="1"/>
  <c r="E3866" i="1" s="1"/>
  <c r="D3839" i="1"/>
  <c r="E3839" i="1" s="1"/>
  <c r="D4372" i="1"/>
  <c r="E4372" i="1" s="1"/>
  <c r="D4360" i="1"/>
  <c r="E4360" i="1" s="1"/>
  <c r="D4348" i="1"/>
  <c r="E4348" i="1" s="1"/>
  <c r="D4336" i="1"/>
  <c r="E4336" i="1" s="1"/>
  <c r="D4324" i="1"/>
  <c r="E4324" i="1" s="1"/>
  <c r="D4312" i="1"/>
  <c r="E4312" i="1" s="1"/>
  <c r="D4300" i="1"/>
  <c r="E4300" i="1" s="1"/>
  <c r="D4288" i="1"/>
  <c r="E4288" i="1" s="1"/>
  <c r="D4276" i="1"/>
  <c r="E4276" i="1" s="1"/>
  <c r="D4264" i="1"/>
  <c r="E4264" i="1" s="1"/>
  <c r="D4252" i="1"/>
  <c r="E4252" i="1" s="1"/>
  <c r="D4240" i="1"/>
  <c r="E4240" i="1" s="1"/>
  <c r="D4228" i="1"/>
  <c r="E4228" i="1" s="1"/>
  <c r="D4216" i="1"/>
  <c r="E4216" i="1" s="1"/>
  <c r="D4204" i="1"/>
  <c r="E4204" i="1" s="1"/>
  <c r="D4192" i="1"/>
  <c r="E4192" i="1" s="1"/>
  <c r="D4176" i="1"/>
  <c r="E4176" i="1" s="1"/>
  <c r="D4152" i="1"/>
  <c r="E4152" i="1" s="1"/>
  <c r="D4128" i="1"/>
  <c r="E4128" i="1" s="1"/>
  <c r="D4104" i="1"/>
  <c r="E4104" i="1" s="1"/>
  <c r="D4080" i="1"/>
  <c r="E4080" i="1" s="1"/>
  <c r="D4056" i="1"/>
  <c r="E4056" i="1" s="1"/>
  <c r="D4032" i="1"/>
  <c r="E4032" i="1" s="1"/>
  <c r="D4008" i="1"/>
  <c r="E4008" i="1" s="1"/>
  <c r="D3984" i="1"/>
  <c r="E3984" i="1" s="1"/>
  <c r="D3960" i="1"/>
  <c r="E3960" i="1" s="1"/>
  <c r="D3936" i="1"/>
  <c r="E3936" i="1" s="1"/>
  <c r="D3912" i="1"/>
  <c r="E3912" i="1" s="1"/>
  <c r="D3888" i="1"/>
  <c r="E3888" i="1" s="1"/>
  <c r="D3864" i="1"/>
  <c r="E3864" i="1" s="1"/>
  <c r="D3838" i="1"/>
  <c r="E3838" i="1" s="1"/>
  <c r="D4347" i="1"/>
  <c r="E4347" i="1" s="1"/>
  <c r="D4299" i="1"/>
  <c r="E4299" i="1" s="1"/>
  <c r="D4251" i="1"/>
  <c r="E4251" i="1" s="1"/>
  <c r="D4239" i="1"/>
  <c r="E4239" i="1" s="1"/>
  <c r="D4227" i="1"/>
  <c r="E4227" i="1" s="1"/>
  <c r="D4191" i="1"/>
  <c r="E4191" i="1" s="1"/>
  <c r="D4127" i="1"/>
  <c r="E4127" i="1" s="1"/>
  <c r="D4103" i="1"/>
  <c r="E4103" i="1" s="1"/>
  <c r="D4079" i="1"/>
  <c r="E4079" i="1" s="1"/>
  <c r="D4055" i="1"/>
  <c r="E4055" i="1" s="1"/>
  <c r="D4031" i="1"/>
  <c r="E4031" i="1" s="1"/>
  <c r="D4007" i="1"/>
  <c r="E4007" i="1" s="1"/>
  <c r="D3983" i="1"/>
  <c r="E3983" i="1" s="1"/>
  <c r="D3959" i="1"/>
  <c r="E3959" i="1" s="1"/>
  <c r="D3935" i="1"/>
  <c r="E3935" i="1" s="1"/>
  <c r="D3911" i="1"/>
  <c r="E3911" i="1" s="1"/>
  <c r="D3887" i="1"/>
  <c r="E3887" i="1" s="1"/>
  <c r="D3863" i="1"/>
  <c r="E3863" i="1" s="1"/>
  <c r="D3834" i="1"/>
  <c r="E3834" i="1" s="1"/>
  <c r="D4370" i="1"/>
  <c r="E4370" i="1" s="1"/>
  <c r="D4358" i="1"/>
  <c r="E4358" i="1" s="1"/>
  <c r="D4346" i="1"/>
  <c r="E4346" i="1" s="1"/>
  <c r="D4334" i="1"/>
  <c r="E4334" i="1" s="1"/>
  <c r="D4322" i="1"/>
  <c r="E4322" i="1" s="1"/>
  <c r="D4310" i="1"/>
  <c r="E4310" i="1" s="1"/>
  <c r="D4298" i="1"/>
  <c r="E4298" i="1" s="1"/>
  <c r="D4286" i="1"/>
  <c r="E4286" i="1" s="1"/>
  <c r="D4274" i="1"/>
  <c r="E4274" i="1" s="1"/>
  <c r="D4262" i="1"/>
  <c r="E4262" i="1" s="1"/>
  <c r="D4250" i="1"/>
  <c r="E4250" i="1" s="1"/>
  <c r="D4238" i="1"/>
  <c r="E4238" i="1" s="1"/>
  <c r="D4226" i="1"/>
  <c r="E4226" i="1" s="1"/>
  <c r="D4214" i="1"/>
  <c r="E4214" i="1" s="1"/>
  <c r="D4202" i="1"/>
  <c r="E4202" i="1" s="1"/>
  <c r="D4190" i="1"/>
  <c r="E4190" i="1" s="1"/>
  <c r="D4174" i="1"/>
  <c r="E4174" i="1" s="1"/>
  <c r="D4150" i="1"/>
  <c r="E4150" i="1" s="1"/>
  <c r="D4126" i="1"/>
  <c r="E4126" i="1" s="1"/>
  <c r="D4102" i="1"/>
  <c r="E4102" i="1" s="1"/>
  <c r="D4078" i="1"/>
  <c r="E4078" i="1" s="1"/>
  <c r="D4054" i="1"/>
  <c r="E4054" i="1" s="1"/>
  <c r="D4030" i="1"/>
  <c r="E4030" i="1" s="1"/>
  <c r="D4006" i="1"/>
  <c r="E4006" i="1" s="1"/>
  <c r="D3982" i="1"/>
  <c r="E3982" i="1" s="1"/>
  <c r="D3958" i="1"/>
  <c r="E3958" i="1" s="1"/>
  <c r="D3934" i="1"/>
  <c r="E3934" i="1" s="1"/>
  <c r="D3910" i="1"/>
  <c r="E3910" i="1" s="1"/>
  <c r="D3886" i="1"/>
  <c r="E3886" i="1" s="1"/>
  <c r="D3862" i="1"/>
  <c r="E3862" i="1" s="1"/>
  <c r="D3830" i="1"/>
  <c r="E3830" i="1" s="1"/>
  <c r="D4311" i="1"/>
  <c r="E4311" i="1" s="1"/>
  <c r="D4215" i="1"/>
  <c r="E4215" i="1" s="1"/>
  <c r="D4369" i="1"/>
  <c r="E4369" i="1" s="1"/>
  <c r="D4357" i="1"/>
  <c r="E4357" i="1" s="1"/>
  <c r="D4345" i="1"/>
  <c r="E4345" i="1" s="1"/>
  <c r="D4333" i="1"/>
  <c r="E4333" i="1" s="1"/>
  <c r="D4321" i="1"/>
  <c r="E4321" i="1" s="1"/>
  <c r="D4309" i="1"/>
  <c r="E4309" i="1" s="1"/>
  <c r="D4297" i="1"/>
  <c r="E4297" i="1" s="1"/>
  <c r="D4285" i="1"/>
  <c r="E4285" i="1" s="1"/>
  <c r="D4273" i="1"/>
  <c r="E4273" i="1" s="1"/>
  <c r="D4261" i="1"/>
  <c r="E4261" i="1" s="1"/>
  <c r="D4249" i="1"/>
  <c r="E4249" i="1" s="1"/>
  <c r="D4237" i="1"/>
  <c r="E4237" i="1" s="1"/>
  <c r="D4225" i="1"/>
  <c r="E4225" i="1" s="1"/>
  <c r="D4213" i="1"/>
  <c r="E4213" i="1" s="1"/>
  <c r="D4201" i="1"/>
  <c r="E4201" i="1" s="1"/>
  <c r="D4189" i="1"/>
  <c r="E4189" i="1" s="1"/>
  <c r="D4170" i="1"/>
  <c r="E4170" i="1" s="1"/>
  <c r="D4146" i="1"/>
  <c r="E4146" i="1" s="1"/>
  <c r="D4122" i="1"/>
  <c r="E4122" i="1" s="1"/>
  <c r="D4098" i="1"/>
  <c r="E4098" i="1" s="1"/>
  <c r="D4074" i="1"/>
  <c r="E4074" i="1" s="1"/>
  <c r="D4050" i="1"/>
  <c r="E4050" i="1" s="1"/>
  <c r="D4026" i="1"/>
  <c r="E4026" i="1" s="1"/>
  <c r="D4002" i="1"/>
  <c r="E4002" i="1" s="1"/>
  <c r="D3978" i="1"/>
  <c r="E3978" i="1" s="1"/>
  <c r="D3954" i="1"/>
  <c r="E3954" i="1" s="1"/>
  <c r="D3930" i="1"/>
  <c r="E3930" i="1" s="1"/>
  <c r="D3906" i="1"/>
  <c r="E3906" i="1" s="1"/>
  <c r="D3882" i="1"/>
  <c r="E3882" i="1" s="1"/>
  <c r="D3858" i="1"/>
  <c r="E3858" i="1" s="1"/>
  <c r="D3827" i="1"/>
  <c r="E3827" i="1" s="1"/>
  <c r="D4359" i="1"/>
  <c r="E4359" i="1" s="1"/>
  <c r="D4287" i="1"/>
  <c r="E4287" i="1" s="1"/>
  <c r="D4203" i="1"/>
  <c r="E4203" i="1" s="1"/>
  <c r="D4368" i="1"/>
  <c r="E4368" i="1" s="1"/>
  <c r="D4356" i="1"/>
  <c r="E4356" i="1" s="1"/>
  <c r="D4344" i="1"/>
  <c r="E4344" i="1" s="1"/>
  <c r="D4332" i="1"/>
  <c r="E4332" i="1" s="1"/>
  <c r="D4320" i="1"/>
  <c r="E4320" i="1" s="1"/>
  <c r="D4308" i="1"/>
  <c r="E4308" i="1" s="1"/>
  <c r="D4296" i="1"/>
  <c r="E4296" i="1" s="1"/>
  <c r="D4284" i="1"/>
  <c r="E4284" i="1" s="1"/>
  <c r="D4272" i="1"/>
  <c r="E4272" i="1" s="1"/>
  <c r="D4260" i="1"/>
  <c r="E4260" i="1" s="1"/>
  <c r="D4248" i="1"/>
  <c r="E4248" i="1" s="1"/>
  <c r="D4236" i="1"/>
  <c r="E4236" i="1" s="1"/>
  <c r="D4224" i="1"/>
  <c r="E4224" i="1" s="1"/>
  <c r="D4212" i="1"/>
  <c r="E4212" i="1" s="1"/>
  <c r="D4200" i="1"/>
  <c r="E4200" i="1" s="1"/>
  <c r="D4188" i="1"/>
  <c r="E4188" i="1" s="1"/>
  <c r="D4168" i="1"/>
  <c r="E4168" i="1" s="1"/>
  <c r="D4144" i="1"/>
  <c r="E4144" i="1" s="1"/>
  <c r="D4120" i="1"/>
  <c r="E4120" i="1" s="1"/>
  <c r="D4096" i="1"/>
  <c r="E4096" i="1" s="1"/>
  <c r="D4072" i="1"/>
  <c r="E4072" i="1" s="1"/>
  <c r="D4048" i="1"/>
  <c r="E4048" i="1" s="1"/>
  <c r="D4024" i="1"/>
  <c r="E4024" i="1" s="1"/>
  <c r="D4000" i="1"/>
  <c r="E4000" i="1" s="1"/>
  <c r="D3976" i="1"/>
  <c r="E3976" i="1" s="1"/>
  <c r="D3952" i="1"/>
  <c r="E3952" i="1" s="1"/>
  <c r="D3928" i="1"/>
  <c r="E3928" i="1" s="1"/>
  <c r="D3904" i="1"/>
  <c r="E3904" i="1" s="1"/>
  <c r="D3880" i="1"/>
  <c r="E3880" i="1" s="1"/>
  <c r="D3856" i="1"/>
  <c r="E3856" i="1" s="1"/>
  <c r="D3826" i="1"/>
  <c r="E3826" i="1" s="1"/>
  <c r="D4371" i="1"/>
  <c r="E4371" i="1" s="1"/>
  <c r="D4323" i="1"/>
  <c r="E4323" i="1" s="1"/>
  <c r="D4263" i="1"/>
  <c r="E4263" i="1" s="1"/>
  <c r="D4151" i="1"/>
  <c r="E4151" i="1" s="1"/>
  <c r="D4367" i="1"/>
  <c r="E4367" i="1" s="1"/>
  <c r="D4355" i="1"/>
  <c r="E4355" i="1" s="1"/>
  <c r="D4343" i="1"/>
  <c r="E4343" i="1" s="1"/>
  <c r="D4331" i="1"/>
  <c r="E4331" i="1" s="1"/>
  <c r="D4319" i="1"/>
  <c r="E4319" i="1" s="1"/>
  <c r="D4307" i="1"/>
  <c r="E4307" i="1" s="1"/>
  <c r="D4295" i="1"/>
  <c r="E4295" i="1" s="1"/>
  <c r="D4283" i="1"/>
  <c r="E4283" i="1" s="1"/>
  <c r="D4271" i="1"/>
  <c r="E4271" i="1" s="1"/>
  <c r="D4259" i="1"/>
  <c r="E4259" i="1" s="1"/>
  <c r="D4247" i="1"/>
  <c r="E4247" i="1" s="1"/>
  <c r="D4235" i="1"/>
  <c r="E4235" i="1" s="1"/>
  <c r="D4223" i="1"/>
  <c r="E4223" i="1" s="1"/>
  <c r="D4211" i="1"/>
  <c r="E4211" i="1" s="1"/>
  <c r="D4199" i="1"/>
  <c r="E4199" i="1" s="1"/>
  <c r="D4187" i="1"/>
  <c r="E4187" i="1" s="1"/>
  <c r="D4166" i="1"/>
  <c r="E4166" i="1" s="1"/>
  <c r="D4142" i="1"/>
  <c r="E4142" i="1" s="1"/>
  <c r="D4118" i="1"/>
  <c r="E4118" i="1" s="1"/>
  <c r="D4094" i="1"/>
  <c r="E4094" i="1" s="1"/>
  <c r="D4070" i="1"/>
  <c r="E4070" i="1" s="1"/>
  <c r="D4046" i="1"/>
  <c r="E4046" i="1" s="1"/>
  <c r="D4022" i="1"/>
  <c r="E4022" i="1" s="1"/>
  <c r="D3998" i="1"/>
  <c r="E3998" i="1" s="1"/>
  <c r="D3974" i="1"/>
  <c r="E3974" i="1" s="1"/>
  <c r="D3950" i="1"/>
  <c r="E3950" i="1" s="1"/>
  <c r="D3926" i="1"/>
  <c r="E3926" i="1" s="1"/>
  <c r="D3902" i="1"/>
  <c r="E3902" i="1" s="1"/>
  <c r="D3878" i="1"/>
  <c r="E3878" i="1" s="1"/>
  <c r="D3854" i="1"/>
  <c r="E3854" i="1" s="1"/>
  <c r="D3822" i="1"/>
  <c r="E3822" i="1" s="1"/>
  <c r="D4335" i="1"/>
  <c r="E4335" i="1" s="1"/>
  <c r="D4275" i="1"/>
  <c r="E4275" i="1" s="1"/>
  <c r="D4175" i="1"/>
  <c r="E4175" i="1" s="1"/>
  <c r="D4366" i="1"/>
  <c r="E4366" i="1" s="1"/>
  <c r="D4354" i="1"/>
  <c r="E4354" i="1" s="1"/>
  <c r="D4342" i="1"/>
  <c r="E4342" i="1" s="1"/>
  <c r="D4330" i="1"/>
  <c r="E4330" i="1" s="1"/>
  <c r="D4318" i="1"/>
  <c r="E4318" i="1" s="1"/>
  <c r="D4306" i="1"/>
  <c r="E4306" i="1" s="1"/>
  <c r="D4294" i="1"/>
  <c r="E4294" i="1" s="1"/>
  <c r="D4282" i="1"/>
  <c r="E4282" i="1" s="1"/>
  <c r="D4270" i="1"/>
  <c r="E4270" i="1" s="1"/>
  <c r="D4258" i="1"/>
  <c r="E4258" i="1" s="1"/>
  <c r="D4246" i="1"/>
  <c r="E4246" i="1" s="1"/>
  <c r="D4234" i="1"/>
  <c r="E4234" i="1" s="1"/>
  <c r="D4222" i="1"/>
  <c r="E4222" i="1" s="1"/>
  <c r="D4210" i="1"/>
  <c r="E4210" i="1" s="1"/>
  <c r="D4198" i="1"/>
  <c r="E4198" i="1" s="1"/>
  <c r="D4186" i="1"/>
  <c r="E4186" i="1" s="1"/>
  <c r="D4164" i="1"/>
  <c r="E4164" i="1" s="1"/>
  <c r="D4140" i="1"/>
  <c r="E4140" i="1" s="1"/>
  <c r="D4116" i="1"/>
  <c r="E4116" i="1" s="1"/>
  <c r="D4092" i="1"/>
  <c r="E4092" i="1" s="1"/>
  <c r="D4068" i="1"/>
  <c r="E4068" i="1" s="1"/>
  <c r="D4044" i="1"/>
  <c r="E4044" i="1" s="1"/>
  <c r="D4020" i="1"/>
  <c r="E4020" i="1" s="1"/>
  <c r="D3996" i="1"/>
  <c r="E3996" i="1" s="1"/>
  <c r="D3972" i="1"/>
  <c r="E3972" i="1" s="1"/>
  <c r="D3948" i="1"/>
  <c r="E3948" i="1" s="1"/>
  <c r="D3924" i="1"/>
  <c r="E3924" i="1" s="1"/>
  <c r="D3900" i="1"/>
  <c r="E3900" i="1" s="1"/>
  <c r="D3876" i="1"/>
  <c r="E3876" i="1" s="1"/>
  <c r="D3851" i="1"/>
  <c r="E3851" i="1" s="1"/>
  <c r="D3818" i="1"/>
  <c r="E3818" i="1" s="1"/>
  <c r="D4353" i="1"/>
  <c r="E4353" i="1" s="1"/>
  <c r="D4329" i="1"/>
  <c r="E4329" i="1" s="1"/>
  <c r="D4305" i="1"/>
  <c r="E4305" i="1" s="1"/>
  <c r="D4281" i="1"/>
  <c r="E4281" i="1" s="1"/>
  <c r="D4257" i="1"/>
  <c r="E4257" i="1" s="1"/>
  <c r="D4233" i="1"/>
  <c r="E4233" i="1" s="1"/>
  <c r="D4209" i="1"/>
  <c r="E4209" i="1" s="1"/>
  <c r="D4197" i="1"/>
  <c r="E4197" i="1" s="1"/>
  <c r="D4163" i="1"/>
  <c r="E4163" i="1" s="1"/>
  <c r="D4139" i="1"/>
  <c r="E4139" i="1" s="1"/>
  <c r="D4115" i="1"/>
  <c r="E4115" i="1" s="1"/>
  <c r="D4091" i="1"/>
  <c r="E4091" i="1" s="1"/>
  <c r="D4043" i="1"/>
  <c r="E4043" i="1" s="1"/>
  <c r="D4019" i="1"/>
  <c r="E4019" i="1" s="1"/>
  <c r="D3995" i="1"/>
  <c r="E3995" i="1" s="1"/>
  <c r="D3971" i="1"/>
  <c r="E3971" i="1" s="1"/>
  <c r="D3947" i="1"/>
  <c r="E3947" i="1" s="1"/>
  <c r="D3923" i="1"/>
  <c r="E3923" i="1" s="1"/>
  <c r="D3899" i="1"/>
  <c r="E3899" i="1" s="1"/>
  <c r="D3875" i="1"/>
  <c r="E3875" i="1" s="1"/>
  <c r="D3850" i="1"/>
  <c r="E3850" i="1" s="1"/>
  <c r="D3815" i="1"/>
  <c r="E3815" i="1" s="1"/>
  <c r="D4365" i="1"/>
  <c r="E4365" i="1" s="1"/>
  <c r="D4341" i="1"/>
  <c r="E4341" i="1" s="1"/>
  <c r="D4317" i="1"/>
  <c r="E4317" i="1" s="1"/>
  <c r="D4293" i="1"/>
  <c r="E4293" i="1" s="1"/>
  <c r="D4269" i="1"/>
  <c r="E4269" i="1" s="1"/>
  <c r="D4245" i="1"/>
  <c r="E4245" i="1" s="1"/>
  <c r="D4221" i="1"/>
  <c r="E4221" i="1" s="1"/>
  <c r="D4185" i="1"/>
  <c r="E4185" i="1" s="1"/>
  <c r="D4067" i="1"/>
  <c r="E4067" i="1" s="1"/>
  <c r="D4364" i="1"/>
  <c r="E4364" i="1" s="1"/>
  <c r="D4352" i="1"/>
  <c r="E4352" i="1" s="1"/>
  <c r="D4340" i="1"/>
  <c r="E4340" i="1" s="1"/>
  <c r="D4328" i="1"/>
  <c r="E4328" i="1" s="1"/>
  <c r="D4316" i="1"/>
  <c r="E4316" i="1" s="1"/>
  <c r="D4304" i="1"/>
  <c r="E4304" i="1" s="1"/>
  <c r="D4292" i="1"/>
  <c r="E4292" i="1" s="1"/>
  <c r="D4280" i="1"/>
  <c r="E4280" i="1" s="1"/>
  <c r="D4268" i="1"/>
  <c r="E4268" i="1" s="1"/>
  <c r="D4256" i="1"/>
  <c r="E4256" i="1" s="1"/>
  <c r="D4244" i="1"/>
  <c r="E4244" i="1" s="1"/>
  <c r="D4232" i="1"/>
  <c r="E4232" i="1" s="1"/>
  <c r="D4220" i="1"/>
  <c r="E4220" i="1" s="1"/>
  <c r="D4208" i="1"/>
  <c r="E4208" i="1" s="1"/>
  <c r="D4196" i="1"/>
  <c r="E4196" i="1" s="1"/>
  <c r="D4184" i="1"/>
  <c r="E4184" i="1" s="1"/>
  <c r="D4162" i="1"/>
  <c r="E4162" i="1" s="1"/>
  <c r="D4138" i="1"/>
  <c r="E4138" i="1" s="1"/>
  <c r="D4114" i="1"/>
  <c r="E4114" i="1" s="1"/>
  <c r="D4090" i="1"/>
  <c r="E4090" i="1" s="1"/>
  <c r="D4066" i="1"/>
  <c r="E4066" i="1" s="1"/>
  <c r="D4042" i="1"/>
  <c r="E4042" i="1" s="1"/>
  <c r="D4018" i="1"/>
  <c r="E4018" i="1" s="1"/>
  <c r="D3994" i="1"/>
  <c r="E3994" i="1" s="1"/>
  <c r="D3970" i="1"/>
  <c r="E3970" i="1" s="1"/>
  <c r="D3946" i="1"/>
  <c r="E3946" i="1" s="1"/>
  <c r="D3922" i="1"/>
  <c r="E3922" i="1" s="1"/>
  <c r="D3898" i="1"/>
  <c r="E3898" i="1" s="1"/>
  <c r="D3874" i="1"/>
  <c r="E3874" i="1" s="1"/>
  <c r="D3846" i="1"/>
  <c r="E3846" i="1" s="1"/>
  <c r="D3814" i="1"/>
  <c r="E3814" i="1" s="1"/>
  <c r="D4351" i="1"/>
  <c r="E4351" i="1" s="1"/>
  <c r="D4339" i="1"/>
  <c r="E4339" i="1" s="1"/>
  <c r="D4327" i="1"/>
  <c r="E4327" i="1" s="1"/>
  <c r="D4315" i="1"/>
  <c r="E4315" i="1" s="1"/>
  <c r="D4303" i="1"/>
  <c r="E4303" i="1" s="1"/>
  <c r="D4291" i="1"/>
  <c r="E4291" i="1" s="1"/>
  <c r="D4279" i="1"/>
  <c r="E4279" i="1" s="1"/>
  <c r="D4267" i="1"/>
  <c r="E4267" i="1" s="1"/>
  <c r="D4255" i="1"/>
  <c r="E4255" i="1" s="1"/>
  <c r="D4243" i="1"/>
  <c r="E4243" i="1" s="1"/>
  <c r="D4231" i="1"/>
  <c r="E4231" i="1" s="1"/>
  <c r="D4219" i="1"/>
  <c r="E4219" i="1" s="1"/>
  <c r="D4207" i="1"/>
  <c r="E4207" i="1" s="1"/>
  <c r="D4195" i="1"/>
  <c r="E4195" i="1" s="1"/>
  <c r="D4182" i="1"/>
  <c r="E4182" i="1" s="1"/>
  <c r="D4158" i="1"/>
  <c r="E4158" i="1" s="1"/>
  <c r="D4134" i="1"/>
  <c r="E4134" i="1" s="1"/>
  <c r="D4110" i="1"/>
  <c r="E4110" i="1" s="1"/>
  <c r="D4086" i="1"/>
  <c r="E4086" i="1" s="1"/>
  <c r="D4062" i="1"/>
  <c r="E4062" i="1" s="1"/>
  <c r="D4038" i="1"/>
  <c r="E4038" i="1" s="1"/>
  <c r="D4014" i="1"/>
  <c r="E4014" i="1" s="1"/>
  <c r="D3990" i="1"/>
  <c r="E3990" i="1" s="1"/>
  <c r="D3966" i="1"/>
  <c r="E3966" i="1" s="1"/>
  <c r="D3942" i="1"/>
  <c r="E3942" i="1" s="1"/>
  <c r="D3918" i="1"/>
  <c r="E3918" i="1" s="1"/>
  <c r="D3894" i="1"/>
  <c r="E3894" i="1" s="1"/>
  <c r="D3870" i="1"/>
  <c r="E3870" i="1" s="1"/>
  <c r="D3844" i="1"/>
  <c r="E3844" i="1" s="1"/>
  <c r="D3810" i="1"/>
  <c r="E3810" i="1" s="1"/>
  <c r="D4363" i="1"/>
  <c r="E4363" i="1" s="1"/>
  <c r="D4362" i="1"/>
  <c r="E4362" i="1" s="1"/>
  <c r="D4350" i="1"/>
  <c r="E4350" i="1" s="1"/>
  <c r="D4338" i="1"/>
  <c r="E4338" i="1" s="1"/>
  <c r="D4326" i="1"/>
  <c r="E4326" i="1" s="1"/>
  <c r="D4314" i="1"/>
  <c r="E4314" i="1" s="1"/>
  <c r="D4302" i="1"/>
  <c r="E4302" i="1" s="1"/>
  <c r="D4290" i="1"/>
  <c r="E4290" i="1" s="1"/>
  <c r="D4278" i="1"/>
  <c r="E4278" i="1" s="1"/>
  <c r="D4266" i="1"/>
  <c r="E4266" i="1" s="1"/>
  <c r="D4254" i="1"/>
  <c r="E4254" i="1" s="1"/>
  <c r="D4242" i="1"/>
  <c r="E4242" i="1" s="1"/>
  <c r="D4230" i="1"/>
  <c r="E4230" i="1" s="1"/>
  <c r="D4218" i="1"/>
  <c r="E4218" i="1" s="1"/>
  <c r="D4206" i="1"/>
  <c r="E4206" i="1" s="1"/>
  <c r="D4194" i="1"/>
  <c r="E4194" i="1" s="1"/>
  <c r="D4180" i="1"/>
  <c r="E4180" i="1" s="1"/>
  <c r="D4156" i="1"/>
  <c r="E4156" i="1" s="1"/>
  <c r="D4132" i="1"/>
  <c r="E4132" i="1" s="1"/>
  <c r="D4108" i="1"/>
  <c r="E4108" i="1" s="1"/>
  <c r="D4084" i="1"/>
  <c r="E4084" i="1" s="1"/>
  <c r="D4060" i="1"/>
  <c r="E4060" i="1" s="1"/>
  <c r="D4036" i="1"/>
  <c r="E4036" i="1" s="1"/>
  <c r="D4012" i="1"/>
  <c r="E4012" i="1" s="1"/>
  <c r="D3988" i="1"/>
  <c r="E3988" i="1" s="1"/>
  <c r="D3964" i="1"/>
  <c r="E3964" i="1" s="1"/>
  <c r="D3940" i="1"/>
  <c r="E3940" i="1" s="1"/>
  <c r="D3916" i="1"/>
  <c r="E3916" i="1" s="1"/>
  <c r="D3892" i="1"/>
  <c r="E3892" i="1" s="1"/>
  <c r="D3868" i="1"/>
  <c r="E3868" i="1" s="1"/>
  <c r="D3842" i="1"/>
  <c r="E3842" i="1" s="1"/>
  <c r="D3806" i="1"/>
  <c r="E3806" i="1" s="1"/>
  <c r="D4172" i="1"/>
  <c r="E4172" i="1" s="1"/>
  <c r="D4160" i="1"/>
  <c r="E4160" i="1" s="1"/>
  <c r="D4148" i="1"/>
  <c r="E4148" i="1" s="1"/>
  <c r="D4136" i="1"/>
  <c r="E4136" i="1" s="1"/>
  <c r="D4124" i="1"/>
  <c r="E4124" i="1" s="1"/>
  <c r="D4112" i="1"/>
  <c r="E4112" i="1" s="1"/>
  <c r="D4100" i="1"/>
  <c r="E4100" i="1" s="1"/>
  <c r="D4088" i="1"/>
  <c r="E4088" i="1" s="1"/>
  <c r="D4076" i="1"/>
  <c r="E4076" i="1" s="1"/>
  <c r="D4064" i="1"/>
  <c r="E4064" i="1" s="1"/>
  <c r="D4052" i="1"/>
  <c r="E4052" i="1" s="1"/>
  <c r="D4040" i="1"/>
  <c r="E4040" i="1" s="1"/>
  <c r="D4028" i="1"/>
  <c r="E4028" i="1" s="1"/>
  <c r="D4016" i="1"/>
  <c r="E4016" i="1" s="1"/>
  <c r="D4004" i="1"/>
  <c r="E4004" i="1" s="1"/>
  <c r="D3992" i="1"/>
  <c r="E3992" i="1" s="1"/>
  <c r="D3980" i="1"/>
  <c r="E3980" i="1" s="1"/>
  <c r="D3968" i="1"/>
  <c r="E3968" i="1" s="1"/>
  <c r="D3956" i="1"/>
  <c r="E3956" i="1" s="1"/>
  <c r="D3944" i="1"/>
  <c r="E3944" i="1" s="1"/>
  <c r="D3932" i="1"/>
  <c r="E3932" i="1" s="1"/>
  <c r="D3920" i="1"/>
  <c r="E3920" i="1" s="1"/>
  <c r="D3908" i="1"/>
  <c r="E3908" i="1" s="1"/>
  <c r="D3896" i="1"/>
  <c r="E3896" i="1" s="1"/>
  <c r="D3884" i="1"/>
  <c r="E3884" i="1" s="1"/>
  <c r="D3872" i="1"/>
  <c r="E3872" i="1" s="1"/>
  <c r="D3860" i="1"/>
  <c r="E3860" i="1" s="1"/>
  <c r="D3848" i="1"/>
  <c r="E3848" i="1" s="1"/>
  <c r="D3836" i="1"/>
  <c r="E3836" i="1" s="1"/>
  <c r="D3824" i="1"/>
  <c r="E3824" i="1" s="1"/>
  <c r="D3812" i="1"/>
  <c r="E3812" i="1" s="1"/>
  <c r="D3800" i="1"/>
  <c r="E3800" i="1" s="1"/>
  <c r="D3788" i="1"/>
  <c r="E3788" i="1" s="1"/>
  <c r="D3776" i="1"/>
  <c r="E3776" i="1" s="1"/>
  <c r="D3764" i="1"/>
  <c r="E3764" i="1" s="1"/>
  <c r="D3752" i="1"/>
  <c r="E3752" i="1" s="1"/>
  <c r="D3740" i="1"/>
  <c r="E3740" i="1" s="1"/>
  <c r="D3728" i="1"/>
  <c r="E3728" i="1" s="1"/>
  <c r="D3716" i="1"/>
  <c r="E3716" i="1" s="1"/>
  <c r="D3704" i="1"/>
  <c r="E3704" i="1" s="1"/>
  <c r="D3692" i="1"/>
  <c r="E3692" i="1" s="1"/>
  <c r="D3680" i="1"/>
  <c r="E3680" i="1" s="1"/>
  <c r="D3668" i="1"/>
  <c r="E3668" i="1" s="1"/>
  <c r="D3656" i="1"/>
  <c r="E3656" i="1" s="1"/>
  <c r="D3644" i="1"/>
  <c r="E3644" i="1" s="1"/>
  <c r="D3632" i="1"/>
  <c r="E3632" i="1" s="1"/>
  <c r="D3620" i="1"/>
  <c r="E3620" i="1" s="1"/>
  <c r="D3608" i="1"/>
  <c r="E3608" i="1" s="1"/>
  <c r="D3596" i="1"/>
  <c r="E3596" i="1" s="1"/>
  <c r="D3584" i="1"/>
  <c r="E3584" i="1" s="1"/>
  <c r="D3572" i="1"/>
  <c r="E3572" i="1" s="1"/>
  <c r="D3560" i="1"/>
  <c r="E3560" i="1" s="1"/>
  <c r="D3548" i="1"/>
  <c r="E3548" i="1" s="1"/>
  <c r="D3536" i="1"/>
  <c r="E3536" i="1" s="1"/>
  <c r="D3524" i="1"/>
  <c r="E3524" i="1" s="1"/>
  <c r="D3512" i="1"/>
  <c r="E3512" i="1" s="1"/>
  <c r="D3500" i="1"/>
  <c r="E3500" i="1" s="1"/>
  <c r="D3488" i="1"/>
  <c r="E3488" i="1" s="1"/>
  <c r="D3476" i="1"/>
  <c r="E3476" i="1" s="1"/>
  <c r="D3464" i="1"/>
  <c r="E3464" i="1" s="1"/>
  <c r="D3452" i="1"/>
  <c r="E3452" i="1" s="1"/>
  <c r="D3440" i="1"/>
  <c r="E3440" i="1" s="1"/>
  <c r="D3428" i="1"/>
  <c r="E3428" i="1" s="1"/>
  <c r="D3416" i="1"/>
  <c r="E3416" i="1" s="1"/>
  <c r="D3404" i="1"/>
  <c r="E3404" i="1" s="1"/>
  <c r="D3392" i="1"/>
  <c r="E3392" i="1" s="1"/>
  <c r="D3380" i="1"/>
  <c r="E3380" i="1" s="1"/>
  <c r="D3368" i="1"/>
  <c r="E3368" i="1" s="1"/>
  <c r="D3356" i="1"/>
  <c r="E3356" i="1" s="1"/>
  <c r="D3344" i="1"/>
  <c r="E3344" i="1" s="1"/>
  <c r="D3332" i="1"/>
  <c r="E3332" i="1" s="1"/>
  <c r="D3320" i="1"/>
  <c r="E3320" i="1" s="1"/>
  <c r="D3308" i="1"/>
  <c r="E3308" i="1" s="1"/>
  <c r="D3296" i="1"/>
  <c r="E3296" i="1" s="1"/>
  <c r="D3284" i="1"/>
  <c r="E3284" i="1" s="1"/>
  <c r="D3272" i="1"/>
  <c r="E3272" i="1" s="1"/>
  <c r="D3260" i="1"/>
  <c r="E3260" i="1" s="1"/>
  <c r="D3248" i="1"/>
  <c r="E3248" i="1" s="1"/>
  <c r="D3236" i="1"/>
  <c r="E3236" i="1" s="1"/>
  <c r="D3224" i="1"/>
  <c r="E3224" i="1" s="1"/>
  <c r="D3212" i="1"/>
  <c r="E3212" i="1" s="1"/>
  <c r="D3200" i="1"/>
  <c r="E3200" i="1" s="1"/>
  <c r="D3188" i="1"/>
  <c r="E3188" i="1" s="1"/>
  <c r="D3176" i="1"/>
  <c r="E3176" i="1" s="1"/>
  <c r="D3164" i="1"/>
  <c r="E3164" i="1" s="1"/>
  <c r="D3152" i="1"/>
  <c r="E3152" i="1" s="1"/>
  <c r="D3140" i="1"/>
  <c r="E3140" i="1" s="1"/>
  <c r="D3128" i="1"/>
  <c r="E3128" i="1" s="1"/>
  <c r="D3116" i="1"/>
  <c r="E3116" i="1" s="1"/>
  <c r="D3104" i="1"/>
  <c r="E3104" i="1" s="1"/>
  <c r="D3092" i="1"/>
  <c r="E3092" i="1" s="1"/>
  <c r="D3080" i="1"/>
  <c r="E3080" i="1" s="1"/>
  <c r="D3068" i="1"/>
  <c r="E3068" i="1" s="1"/>
  <c r="D3056" i="1"/>
  <c r="E3056" i="1" s="1"/>
  <c r="D3044" i="1"/>
  <c r="E3044" i="1" s="1"/>
  <c r="D3032" i="1"/>
  <c r="E3032" i="1" s="1"/>
  <c r="D3020" i="1"/>
  <c r="E3020" i="1" s="1"/>
  <c r="D3008" i="1"/>
  <c r="E3008" i="1" s="1"/>
  <c r="D2996" i="1"/>
  <c r="E2996" i="1" s="1"/>
  <c r="D2984" i="1"/>
  <c r="E2984" i="1" s="1"/>
  <c r="D2972" i="1"/>
  <c r="E2972" i="1" s="1"/>
  <c r="D2960" i="1"/>
  <c r="E2960" i="1" s="1"/>
  <c r="D2948" i="1"/>
  <c r="E2948" i="1" s="1"/>
  <c r="D2936" i="1"/>
  <c r="E2936" i="1" s="1"/>
  <c r="D2924" i="1"/>
  <c r="E2924" i="1" s="1"/>
  <c r="D2912" i="1"/>
  <c r="E2912" i="1" s="1"/>
  <c r="D2900" i="1"/>
  <c r="E2900" i="1" s="1"/>
  <c r="D2888" i="1"/>
  <c r="E2888" i="1" s="1"/>
  <c r="D2876" i="1"/>
  <c r="E2876" i="1" s="1"/>
  <c r="D2864" i="1"/>
  <c r="E2864" i="1" s="1"/>
  <c r="D2852" i="1"/>
  <c r="E2852" i="1" s="1"/>
  <c r="D2840" i="1"/>
  <c r="E2840" i="1" s="1"/>
  <c r="D2828" i="1"/>
  <c r="E2828" i="1" s="1"/>
  <c r="D2816" i="1"/>
  <c r="E2816" i="1" s="1"/>
  <c r="D2804" i="1"/>
  <c r="E2804" i="1" s="1"/>
  <c r="D2792" i="1"/>
  <c r="E2792" i="1" s="1"/>
  <c r="D2780" i="1"/>
  <c r="E2780" i="1" s="1"/>
  <c r="D2768" i="1"/>
  <c r="E2768" i="1" s="1"/>
  <c r="D2756" i="1"/>
  <c r="E2756" i="1" s="1"/>
  <c r="D2744" i="1"/>
  <c r="E2744" i="1" s="1"/>
  <c r="D2732" i="1"/>
  <c r="E2732" i="1" s="1"/>
  <c r="D2720" i="1"/>
  <c r="E2720" i="1" s="1"/>
  <c r="D2708" i="1"/>
  <c r="E2708" i="1" s="1"/>
  <c r="D2696" i="1"/>
  <c r="E2696" i="1" s="1"/>
  <c r="D2684" i="1"/>
  <c r="E2684" i="1" s="1"/>
  <c r="D2672" i="1"/>
  <c r="E2672" i="1" s="1"/>
  <c r="D4183" i="1"/>
  <c r="E4183" i="1" s="1"/>
  <c r="D4171" i="1"/>
  <c r="E4171" i="1" s="1"/>
  <c r="D4159" i="1"/>
  <c r="E4159" i="1" s="1"/>
  <c r="D4147" i="1"/>
  <c r="E4147" i="1" s="1"/>
  <c r="D4135" i="1"/>
  <c r="E4135" i="1" s="1"/>
  <c r="D4123" i="1"/>
  <c r="E4123" i="1" s="1"/>
  <c r="D4111" i="1"/>
  <c r="E4111" i="1" s="1"/>
  <c r="D4099" i="1"/>
  <c r="E4099" i="1" s="1"/>
  <c r="D4087" i="1"/>
  <c r="E4087" i="1" s="1"/>
  <c r="D4075" i="1"/>
  <c r="E4075" i="1" s="1"/>
  <c r="D4063" i="1"/>
  <c r="E4063" i="1" s="1"/>
  <c r="D4051" i="1"/>
  <c r="E4051" i="1" s="1"/>
  <c r="D4039" i="1"/>
  <c r="E4039" i="1" s="1"/>
  <c r="D4027" i="1"/>
  <c r="E4027" i="1" s="1"/>
  <c r="D4015" i="1"/>
  <c r="E4015" i="1" s="1"/>
  <c r="D4003" i="1"/>
  <c r="E4003" i="1" s="1"/>
  <c r="D3991" i="1"/>
  <c r="E3991" i="1" s="1"/>
  <c r="D3979" i="1"/>
  <c r="E3979" i="1" s="1"/>
  <c r="D3967" i="1"/>
  <c r="E3967" i="1" s="1"/>
  <c r="D3955" i="1"/>
  <c r="E3955" i="1" s="1"/>
  <c r="D3943" i="1"/>
  <c r="E3943" i="1" s="1"/>
  <c r="D3931" i="1"/>
  <c r="E3931" i="1" s="1"/>
  <c r="D3919" i="1"/>
  <c r="E3919" i="1" s="1"/>
  <c r="D3907" i="1"/>
  <c r="E3907" i="1" s="1"/>
  <c r="D3895" i="1"/>
  <c r="E3895" i="1" s="1"/>
  <c r="D3883" i="1"/>
  <c r="E3883" i="1" s="1"/>
  <c r="D3871" i="1"/>
  <c r="E3871" i="1" s="1"/>
  <c r="D3859" i="1"/>
  <c r="E3859" i="1" s="1"/>
  <c r="D3847" i="1"/>
  <c r="E3847" i="1" s="1"/>
  <c r="D3835" i="1"/>
  <c r="E3835" i="1" s="1"/>
  <c r="D3823" i="1"/>
  <c r="E3823" i="1" s="1"/>
  <c r="D3811" i="1"/>
  <c r="E3811" i="1" s="1"/>
  <c r="D3799" i="1"/>
  <c r="E3799" i="1" s="1"/>
  <c r="D3787" i="1"/>
  <c r="E3787" i="1" s="1"/>
  <c r="D3775" i="1"/>
  <c r="E3775" i="1" s="1"/>
  <c r="D3763" i="1"/>
  <c r="E3763" i="1" s="1"/>
  <c r="D3751" i="1"/>
  <c r="E3751" i="1" s="1"/>
  <c r="D3739" i="1"/>
  <c r="E3739" i="1" s="1"/>
  <c r="D3727" i="1"/>
  <c r="E3727" i="1" s="1"/>
  <c r="D3715" i="1"/>
  <c r="E3715" i="1" s="1"/>
  <c r="D3703" i="1"/>
  <c r="E3703" i="1" s="1"/>
  <c r="D3691" i="1"/>
  <c r="E3691" i="1" s="1"/>
  <c r="D3679" i="1"/>
  <c r="E3679" i="1" s="1"/>
  <c r="D3667" i="1"/>
  <c r="E3667" i="1" s="1"/>
  <c r="D3655" i="1"/>
  <c r="E3655" i="1" s="1"/>
  <c r="D3643" i="1"/>
  <c r="E3643" i="1" s="1"/>
  <c r="D3631" i="1"/>
  <c r="E3631" i="1" s="1"/>
  <c r="D3619" i="1"/>
  <c r="E3619" i="1" s="1"/>
  <c r="D3607" i="1"/>
  <c r="E3607" i="1" s="1"/>
  <c r="D3595" i="1"/>
  <c r="E3595" i="1" s="1"/>
  <c r="D3583" i="1"/>
  <c r="E3583" i="1" s="1"/>
  <c r="D3571" i="1"/>
  <c r="E3571" i="1" s="1"/>
  <c r="D3559" i="1"/>
  <c r="E3559" i="1" s="1"/>
  <c r="D3547" i="1"/>
  <c r="E3547" i="1" s="1"/>
  <c r="D3535" i="1"/>
  <c r="E3535" i="1" s="1"/>
  <c r="D3523" i="1"/>
  <c r="E3523" i="1" s="1"/>
  <c r="D3511" i="1"/>
  <c r="E3511" i="1" s="1"/>
  <c r="D3499" i="1"/>
  <c r="E3499" i="1" s="1"/>
  <c r="D3487" i="1"/>
  <c r="E3487" i="1" s="1"/>
  <c r="D3475" i="1"/>
  <c r="E3475" i="1" s="1"/>
  <c r="D3463" i="1"/>
  <c r="E3463" i="1" s="1"/>
  <c r="D3451" i="1"/>
  <c r="E3451" i="1" s="1"/>
  <c r="D3439" i="1"/>
  <c r="E3439" i="1" s="1"/>
  <c r="D3427" i="1"/>
  <c r="E3427" i="1" s="1"/>
  <c r="D3415" i="1"/>
  <c r="E3415" i="1" s="1"/>
  <c r="D3403" i="1"/>
  <c r="E3403" i="1" s="1"/>
  <c r="D3391" i="1"/>
  <c r="E3391" i="1" s="1"/>
  <c r="D3379" i="1"/>
  <c r="E3379" i="1" s="1"/>
  <c r="D3367" i="1"/>
  <c r="E3367" i="1" s="1"/>
  <c r="D3355" i="1"/>
  <c r="E3355" i="1" s="1"/>
  <c r="D3343" i="1"/>
  <c r="E3343" i="1" s="1"/>
  <c r="D3331" i="1"/>
  <c r="E3331" i="1" s="1"/>
  <c r="D3319" i="1"/>
  <c r="E3319" i="1" s="1"/>
  <c r="D3307" i="1"/>
  <c r="E3307" i="1" s="1"/>
  <c r="D3295" i="1"/>
  <c r="E3295" i="1" s="1"/>
  <c r="D3283" i="1"/>
  <c r="E3283" i="1" s="1"/>
  <c r="D3271" i="1"/>
  <c r="E3271" i="1" s="1"/>
  <c r="D3259" i="1"/>
  <c r="E3259" i="1" s="1"/>
  <c r="D3247" i="1"/>
  <c r="E3247" i="1" s="1"/>
  <c r="D3235" i="1"/>
  <c r="E3235" i="1" s="1"/>
  <c r="D3223" i="1"/>
  <c r="E3223" i="1" s="1"/>
  <c r="D3211" i="1"/>
  <c r="E3211" i="1" s="1"/>
  <c r="D3199" i="1"/>
  <c r="E3199" i="1" s="1"/>
  <c r="D3187" i="1"/>
  <c r="E3187" i="1" s="1"/>
  <c r="D3175" i="1"/>
  <c r="E3175" i="1" s="1"/>
  <c r="D3163" i="1"/>
  <c r="E3163" i="1" s="1"/>
  <c r="D3151" i="1"/>
  <c r="E3151" i="1" s="1"/>
  <c r="D3139" i="1"/>
  <c r="E3139" i="1" s="1"/>
  <c r="D3127" i="1"/>
  <c r="E3127" i="1" s="1"/>
  <c r="D3115" i="1"/>
  <c r="E3115" i="1" s="1"/>
  <c r="D3103" i="1"/>
  <c r="E3103" i="1" s="1"/>
  <c r="D3091" i="1"/>
  <c r="E3091" i="1" s="1"/>
  <c r="D3079" i="1"/>
  <c r="E3079" i="1" s="1"/>
  <c r="D3067" i="1"/>
  <c r="E3067" i="1" s="1"/>
  <c r="D3055" i="1"/>
  <c r="E3055" i="1" s="1"/>
  <c r="D3043" i="1"/>
  <c r="E3043" i="1" s="1"/>
  <c r="D3031" i="1"/>
  <c r="E3031" i="1" s="1"/>
  <c r="D3019" i="1"/>
  <c r="E3019" i="1" s="1"/>
  <c r="D3007" i="1"/>
  <c r="E3007" i="1" s="1"/>
  <c r="D2995" i="1"/>
  <c r="E2995" i="1" s="1"/>
  <c r="D2983" i="1"/>
  <c r="E2983" i="1" s="1"/>
  <c r="D2971" i="1"/>
  <c r="E2971" i="1" s="1"/>
  <c r="D2959" i="1"/>
  <c r="E2959" i="1" s="1"/>
  <c r="D2947" i="1"/>
  <c r="E2947" i="1" s="1"/>
  <c r="D2935" i="1"/>
  <c r="E2935" i="1" s="1"/>
  <c r="D2923" i="1"/>
  <c r="E2923" i="1" s="1"/>
  <c r="D2911" i="1"/>
  <c r="E2911" i="1" s="1"/>
  <c r="D2899" i="1"/>
  <c r="E2899" i="1" s="1"/>
  <c r="D2887" i="1"/>
  <c r="E2887" i="1" s="1"/>
  <c r="D2875" i="1"/>
  <c r="E2875" i="1" s="1"/>
  <c r="D2863" i="1"/>
  <c r="E2863" i="1" s="1"/>
  <c r="D2851" i="1"/>
  <c r="E2851" i="1" s="1"/>
  <c r="D2839" i="1"/>
  <c r="E2839" i="1" s="1"/>
  <c r="D2827" i="1"/>
  <c r="E2827" i="1" s="1"/>
  <c r="D2815" i="1"/>
  <c r="E2815" i="1" s="1"/>
  <c r="D2803" i="1"/>
  <c r="E2803" i="1" s="1"/>
  <c r="D2791" i="1"/>
  <c r="E2791" i="1" s="1"/>
  <c r="D2779" i="1"/>
  <c r="E2779" i="1" s="1"/>
  <c r="D2767" i="1"/>
  <c r="E2767" i="1" s="1"/>
  <c r="D2755" i="1"/>
  <c r="E2755" i="1" s="1"/>
  <c r="D2743" i="1"/>
  <c r="E2743" i="1" s="1"/>
  <c r="D2731" i="1"/>
  <c r="E2731" i="1" s="1"/>
  <c r="D2719" i="1"/>
  <c r="E2719" i="1" s="1"/>
  <c r="D2707" i="1"/>
  <c r="E2707" i="1" s="1"/>
  <c r="D2695" i="1"/>
  <c r="E2695" i="1" s="1"/>
  <c r="D2683" i="1"/>
  <c r="E2683" i="1" s="1"/>
  <c r="D2671" i="1"/>
  <c r="E2671" i="1" s="1"/>
  <c r="D3798" i="1"/>
  <c r="E3798" i="1" s="1"/>
  <c r="D3786" i="1"/>
  <c r="E3786" i="1" s="1"/>
  <c r="D3774" i="1"/>
  <c r="E3774" i="1" s="1"/>
  <c r="D3762" i="1"/>
  <c r="E3762" i="1" s="1"/>
  <c r="D3750" i="1"/>
  <c r="E3750" i="1" s="1"/>
  <c r="D3738" i="1"/>
  <c r="E3738" i="1" s="1"/>
  <c r="D3726" i="1"/>
  <c r="E3726" i="1" s="1"/>
  <c r="D3714" i="1"/>
  <c r="E3714" i="1" s="1"/>
  <c r="D3702" i="1"/>
  <c r="E3702" i="1" s="1"/>
  <c r="D3690" i="1"/>
  <c r="E3690" i="1" s="1"/>
  <c r="D3678" i="1"/>
  <c r="E3678" i="1" s="1"/>
  <c r="D3666" i="1"/>
  <c r="E3666" i="1" s="1"/>
  <c r="D3654" i="1"/>
  <c r="E3654" i="1" s="1"/>
  <c r="D3642" i="1"/>
  <c r="E3642" i="1" s="1"/>
  <c r="D3630" i="1"/>
  <c r="E3630" i="1" s="1"/>
  <c r="D3618" i="1"/>
  <c r="E3618" i="1" s="1"/>
  <c r="D3606" i="1"/>
  <c r="E3606" i="1" s="1"/>
  <c r="D3594" i="1"/>
  <c r="E3594" i="1" s="1"/>
  <c r="D3582" i="1"/>
  <c r="E3582" i="1" s="1"/>
  <c r="D3570" i="1"/>
  <c r="E3570" i="1" s="1"/>
  <c r="D3558" i="1"/>
  <c r="E3558" i="1" s="1"/>
  <c r="D3546" i="1"/>
  <c r="E3546" i="1" s="1"/>
  <c r="D3534" i="1"/>
  <c r="E3534" i="1" s="1"/>
  <c r="D3522" i="1"/>
  <c r="E3522" i="1" s="1"/>
  <c r="D3510" i="1"/>
  <c r="E3510" i="1" s="1"/>
  <c r="D3498" i="1"/>
  <c r="E3498" i="1" s="1"/>
  <c r="D3486" i="1"/>
  <c r="E3486" i="1" s="1"/>
  <c r="D3474" i="1"/>
  <c r="E3474" i="1" s="1"/>
  <c r="D3462" i="1"/>
  <c r="E3462" i="1" s="1"/>
  <c r="D3450" i="1"/>
  <c r="E3450" i="1" s="1"/>
  <c r="D3438" i="1"/>
  <c r="E3438" i="1" s="1"/>
  <c r="D3426" i="1"/>
  <c r="E3426" i="1" s="1"/>
  <c r="D3414" i="1"/>
  <c r="E3414" i="1" s="1"/>
  <c r="D3402" i="1"/>
  <c r="E3402" i="1" s="1"/>
  <c r="D3390" i="1"/>
  <c r="E3390" i="1" s="1"/>
  <c r="D3378" i="1"/>
  <c r="E3378" i="1" s="1"/>
  <c r="D3366" i="1"/>
  <c r="E3366" i="1" s="1"/>
  <c r="D3354" i="1"/>
  <c r="E3354" i="1" s="1"/>
  <c r="D3342" i="1"/>
  <c r="E3342" i="1" s="1"/>
  <c r="D3330" i="1"/>
  <c r="E3330" i="1" s="1"/>
  <c r="D3318" i="1"/>
  <c r="E3318" i="1" s="1"/>
  <c r="D3306" i="1"/>
  <c r="E3306" i="1" s="1"/>
  <c r="D3294" i="1"/>
  <c r="E3294" i="1" s="1"/>
  <c r="D3282" i="1"/>
  <c r="E3282" i="1" s="1"/>
  <c r="D3270" i="1"/>
  <c r="E3270" i="1" s="1"/>
  <c r="D3258" i="1"/>
  <c r="E3258" i="1" s="1"/>
  <c r="D3246" i="1"/>
  <c r="E3246" i="1" s="1"/>
  <c r="D3234" i="1"/>
  <c r="E3234" i="1" s="1"/>
  <c r="D3222" i="1"/>
  <c r="E3222" i="1" s="1"/>
  <c r="D3210" i="1"/>
  <c r="E3210" i="1" s="1"/>
  <c r="D3198" i="1"/>
  <c r="E3198" i="1" s="1"/>
  <c r="D3186" i="1"/>
  <c r="E3186" i="1" s="1"/>
  <c r="D3174" i="1"/>
  <c r="E3174" i="1" s="1"/>
  <c r="D3162" i="1"/>
  <c r="E3162" i="1" s="1"/>
  <c r="D3150" i="1"/>
  <c r="E3150" i="1" s="1"/>
  <c r="D3138" i="1"/>
  <c r="E3138" i="1" s="1"/>
  <c r="D3126" i="1"/>
  <c r="E3126" i="1" s="1"/>
  <c r="D3114" i="1"/>
  <c r="E3114" i="1" s="1"/>
  <c r="D3102" i="1"/>
  <c r="E3102" i="1" s="1"/>
  <c r="D3090" i="1"/>
  <c r="E3090" i="1" s="1"/>
  <c r="D3078" i="1"/>
  <c r="E3078" i="1" s="1"/>
  <c r="D3066" i="1"/>
  <c r="E3066" i="1" s="1"/>
  <c r="D3054" i="1"/>
  <c r="E3054" i="1" s="1"/>
  <c r="D3042" i="1"/>
  <c r="E3042" i="1" s="1"/>
  <c r="D3030" i="1"/>
  <c r="E3030" i="1" s="1"/>
  <c r="D3018" i="1"/>
  <c r="E3018" i="1" s="1"/>
  <c r="D3006" i="1"/>
  <c r="E3006" i="1" s="1"/>
  <c r="D2994" i="1"/>
  <c r="E2994" i="1" s="1"/>
  <c r="D2982" i="1"/>
  <c r="E2982" i="1" s="1"/>
  <c r="D2970" i="1"/>
  <c r="E2970" i="1" s="1"/>
  <c r="D2958" i="1"/>
  <c r="E2958" i="1" s="1"/>
  <c r="D2946" i="1"/>
  <c r="E2946" i="1" s="1"/>
  <c r="D2934" i="1"/>
  <c r="E2934" i="1" s="1"/>
  <c r="D2922" i="1"/>
  <c r="E2922" i="1" s="1"/>
  <c r="D2910" i="1"/>
  <c r="E2910" i="1" s="1"/>
  <c r="D2898" i="1"/>
  <c r="E2898" i="1" s="1"/>
  <c r="D2886" i="1"/>
  <c r="E2886" i="1" s="1"/>
  <c r="D2874" i="1"/>
  <c r="E2874" i="1" s="1"/>
  <c r="D2862" i="1"/>
  <c r="E2862" i="1" s="1"/>
  <c r="D2850" i="1"/>
  <c r="E2850" i="1" s="1"/>
  <c r="D2838" i="1"/>
  <c r="E2838" i="1" s="1"/>
  <c r="D2826" i="1"/>
  <c r="E2826" i="1" s="1"/>
  <c r="D2814" i="1"/>
  <c r="E2814" i="1" s="1"/>
  <c r="D2802" i="1"/>
  <c r="E2802" i="1" s="1"/>
  <c r="D2790" i="1"/>
  <c r="E2790" i="1" s="1"/>
  <c r="D2778" i="1"/>
  <c r="E2778" i="1" s="1"/>
  <c r="D2766" i="1"/>
  <c r="E2766" i="1" s="1"/>
  <c r="D2754" i="1"/>
  <c r="E2754" i="1" s="1"/>
  <c r="D2742" i="1"/>
  <c r="E2742" i="1" s="1"/>
  <c r="D2730" i="1"/>
  <c r="E2730" i="1" s="1"/>
  <c r="D2718" i="1"/>
  <c r="E2718" i="1" s="1"/>
  <c r="D2706" i="1"/>
  <c r="E2706" i="1" s="1"/>
  <c r="D2694" i="1"/>
  <c r="E2694" i="1" s="1"/>
  <c r="D2682" i="1"/>
  <c r="E2682" i="1" s="1"/>
  <c r="D2670" i="1"/>
  <c r="E2670" i="1" s="1"/>
  <c r="D4181" i="1"/>
  <c r="E4181" i="1" s="1"/>
  <c r="D4169" i="1"/>
  <c r="E4169" i="1" s="1"/>
  <c r="D4157" i="1"/>
  <c r="E4157" i="1" s="1"/>
  <c r="D4145" i="1"/>
  <c r="E4145" i="1" s="1"/>
  <c r="D4133" i="1"/>
  <c r="E4133" i="1" s="1"/>
  <c r="D4121" i="1"/>
  <c r="E4121" i="1" s="1"/>
  <c r="D4109" i="1"/>
  <c r="E4109" i="1" s="1"/>
  <c r="D4097" i="1"/>
  <c r="E4097" i="1" s="1"/>
  <c r="D4085" i="1"/>
  <c r="E4085" i="1" s="1"/>
  <c r="D4073" i="1"/>
  <c r="E4073" i="1" s="1"/>
  <c r="D4061" i="1"/>
  <c r="E4061" i="1" s="1"/>
  <c r="D4049" i="1"/>
  <c r="E4049" i="1" s="1"/>
  <c r="D4037" i="1"/>
  <c r="E4037" i="1" s="1"/>
  <c r="D4025" i="1"/>
  <c r="E4025" i="1" s="1"/>
  <c r="D4013" i="1"/>
  <c r="E4013" i="1" s="1"/>
  <c r="D4001" i="1"/>
  <c r="E4001" i="1" s="1"/>
  <c r="D3989" i="1"/>
  <c r="E3989" i="1" s="1"/>
  <c r="D3977" i="1"/>
  <c r="E3977" i="1" s="1"/>
  <c r="D3965" i="1"/>
  <c r="E3965" i="1" s="1"/>
  <c r="D3953" i="1"/>
  <c r="E3953" i="1" s="1"/>
  <c r="D3941" i="1"/>
  <c r="E3941" i="1" s="1"/>
  <c r="D3929" i="1"/>
  <c r="E3929" i="1" s="1"/>
  <c r="D3917" i="1"/>
  <c r="E3917" i="1" s="1"/>
  <c r="D3905" i="1"/>
  <c r="E3905" i="1" s="1"/>
  <c r="D3893" i="1"/>
  <c r="E3893" i="1" s="1"/>
  <c r="D3881" i="1"/>
  <c r="E3881" i="1" s="1"/>
  <c r="D3869" i="1"/>
  <c r="E3869" i="1" s="1"/>
  <c r="D3857" i="1"/>
  <c r="E3857" i="1" s="1"/>
  <c r="D3845" i="1"/>
  <c r="E3845" i="1" s="1"/>
  <c r="D3833" i="1"/>
  <c r="E3833" i="1" s="1"/>
  <c r="D3821" i="1"/>
  <c r="E3821" i="1" s="1"/>
  <c r="D3809" i="1"/>
  <c r="E3809" i="1" s="1"/>
  <c r="D3797" i="1"/>
  <c r="E3797" i="1" s="1"/>
  <c r="D3785" i="1"/>
  <c r="E3785" i="1" s="1"/>
  <c r="D3773" i="1"/>
  <c r="E3773" i="1" s="1"/>
  <c r="D3761" i="1"/>
  <c r="E3761" i="1" s="1"/>
  <c r="D3749" i="1"/>
  <c r="E3749" i="1" s="1"/>
  <c r="D3737" i="1"/>
  <c r="E3737" i="1" s="1"/>
  <c r="D3725" i="1"/>
  <c r="E3725" i="1" s="1"/>
  <c r="D3713" i="1"/>
  <c r="E3713" i="1" s="1"/>
  <c r="D3701" i="1"/>
  <c r="E3701" i="1" s="1"/>
  <c r="D3689" i="1"/>
  <c r="E3689" i="1" s="1"/>
  <c r="D3677" i="1"/>
  <c r="E3677" i="1" s="1"/>
  <c r="D3665" i="1"/>
  <c r="E3665" i="1" s="1"/>
  <c r="D3653" i="1"/>
  <c r="E3653" i="1" s="1"/>
  <c r="D3641" i="1"/>
  <c r="E3641" i="1" s="1"/>
  <c r="D3629" i="1"/>
  <c r="E3629" i="1" s="1"/>
  <c r="D3617" i="1"/>
  <c r="E3617" i="1" s="1"/>
  <c r="D3605" i="1"/>
  <c r="E3605" i="1" s="1"/>
  <c r="D3593" i="1"/>
  <c r="E3593" i="1" s="1"/>
  <c r="D3581" i="1"/>
  <c r="E3581" i="1" s="1"/>
  <c r="D3569" i="1"/>
  <c r="E3569" i="1" s="1"/>
  <c r="D3557" i="1"/>
  <c r="E3557" i="1" s="1"/>
  <c r="D3545" i="1"/>
  <c r="E3545" i="1" s="1"/>
  <c r="D3533" i="1"/>
  <c r="E3533" i="1" s="1"/>
  <c r="D3521" i="1"/>
  <c r="E3521" i="1" s="1"/>
  <c r="D3509" i="1"/>
  <c r="E3509" i="1" s="1"/>
  <c r="D3497" i="1"/>
  <c r="E3497" i="1" s="1"/>
  <c r="D3485" i="1"/>
  <c r="E3485" i="1" s="1"/>
  <c r="D3473" i="1"/>
  <c r="E3473" i="1" s="1"/>
  <c r="D3461" i="1"/>
  <c r="E3461" i="1" s="1"/>
  <c r="D3449" i="1"/>
  <c r="E3449" i="1" s="1"/>
  <c r="D3437" i="1"/>
  <c r="E3437" i="1" s="1"/>
  <c r="D3425" i="1"/>
  <c r="E3425" i="1" s="1"/>
  <c r="D3413" i="1"/>
  <c r="E3413" i="1" s="1"/>
  <c r="D3401" i="1"/>
  <c r="E3401" i="1" s="1"/>
  <c r="D3389" i="1"/>
  <c r="E3389" i="1" s="1"/>
  <c r="D3377" i="1"/>
  <c r="E3377" i="1" s="1"/>
  <c r="D3365" i="1"/>
  <c r="E3365" i="1" s="1"/>
  <c r="D3353" i="1"/>
  <c r="E3353" i="1" s="1"/>
  <c r="D3341" i="1"/>
  <c r="E3341" i="1" s="1"/>
  <c r="D3329" i="1"/>
  <c r="E3329" i="1" s="1"/>
  <c r="D3317" i="1"/>
  <c r="E3317" i="1" s="1"/>
  <c r="D3305" i="1"/>
  <c r="E3305" i="1" s="1"/>
  <c r="D3293" i="1"/>
  <c r="E3293" i="1" s="1"/>
  <c r="D3281" i="1"/>
  <c r="E3281" i="1" s="1"/>
  <c r="D3269" i="1"/>
  <c r="E3269" i="1" s="1"/>
  <c r="D3257" i="1"/>
  <c r="E3257" i="1" s="1"/>
  <c r="D3245" i="1"/>
  <c r="E3245" i="1" s="1"/>
  <c r="D3233" i="1"/>
  <c r="E3233" i="1" s="1"/>
  <c r="D3221" i="1"/>
  <c r="E3221" i="1" s="1"/>
  <c r="D3209" i="1"/>
  <c r="E3209" i="1" s="1"/>
  <c r="D3197" i="1"/>
  <c r="E3197" i="1" s="1"/>
  <c r="D3185" i="1"/>
  <c r="E3185" i="1" s="1"/>
  <c r="D3173" i="1"/>
  <c r="E3173" i="1" s="1"/>
  <c r="D3161" i="1"/>
  <c r="E3161" i="1" s="1"/>
  <c r="D3149" i="1"/>
  <c r="E3149" i="1" s="1"/>
  <c r="D3137" i="1"/>
  <c r="E3137" i="1" s="1"/>
  <c r="D3125" i="1"/>
  <c r="E3125" i="1" s="1"/>
  <c r="D3113" i="1"/>
  <c r="E3113" i="1" s="1"/>
  <c r="D3101" i="1"/>
  <c r="E3101" i="1" s="1"/>
  <c r="D3089" i="1"/>
  <c r="E3089" i="1" s="1"/>
  <c r="D3077" i="1"/>
  <c r="E3077" i="1" s="1"/>
  <c r="D3065" i="1"/>
  <c r="E3065" i="1" s="1"/>
  <c r="D3053" i="1"/>
  <c r="E3053" i="1" s="1"/>
  <c r="D3041" i="1"/>
  <c r="E3041" i="1" s="1"/>
  <c r="D3029" i="1"/>
  <c r="E3029" i="1" s="1"/>
  <c r="D3017" i="1"/>
  <c r="E3017" i="1" s="1"/>
  <c r="D3005" i="1"/>
  <c r="E3005" i="1" s="1"/>
  <c r="D2993" i="1"/>
  <c r="E2993" i="1" s="1"/>
  <c r="D2981" i="1"/>
  <c r="E2981" i="1" s="1"/>
  <c r="D2969" i="1"/>
  <c r="E2969" i="1" s="1"/>
  <c r="D2957" i="1"/>
  <c r="E2957" i="1" s="1"/>
  <c r="D2945" i="1"/>
  <c r="E2945" i="1" s="1"/>
  <c r="D2933" i="1"/>
  <c r="E2933" i="1" s="1"/>
  <c r="D2921" i="1"/>
  <c r="E2921" i="1" s="1"/>
  <c r="D2909" i="1"/>
  <c r="E2909" i="1" s="1"/>
  <c r="D2897" i="1"/>
  <c r="E2897" i="1" s="1"/>
  <c r="D2885" i="1"/>
  <c r="E2885" i="1" s="1"/>
  <c r="D2873" i="1"/>
  <c r="E2873" i="1" s="1"/>
  <c r="D2861" i="1"/>
  <c r="E2861" i="1" s="1"/>
  <c r="D2849" i="1"/>
  <c r="E2849" i="1" s="1"/>
  <c r="D2837" i="1"/>
  <c r="E2837" i="1" s="1"/>
  <c r="D2825" i="1"/>
  <c r="E2825" i="1" s="1"/>
  <c r="D2813" i="1"/>
  <c r="E2813" i="1" s="1"/>
  <c r="D2801" i="1"/>
  <c r="E2801" i="1" s="1"/>
  <c r="D2789" i="1"/>
  <c r="E2789" i="1" s="1"/>
  <c r="D2777" i="1"/>
  <c r="E2777" i="1" s="1"/>
  <c r="D2765" i="1"/>
  <c r="E2765" i="1" s="1"/>
  <c r="D2753" i="1"/>
  <c r="E2753" i="1" s="1"/>
  <c r="D2741" i="1"/>
  <c r="E2741" i="1" s="1"/>
  <c r="D2729" i="1"/>
  <c r="E2729" i="1" s="1"/>
  <c r="D2717" i="1"/>
  <c r="E2717" i="1" s="1"/>
  <c r="D2705" i="1"/>
  <c r="E2705" i="1" s="1"/>
  <c r="D2693" i="1"/>
  <c r="E2693" i="1" s="1"/>
  <c r="D2681" i="1"/>
  <c r="E2681" i="1" s="1"/>
  <c r="D2669" i="1"/>
  <c r="E2669" i="1" s="1"/>
  <c r="D3832" i="1"/>
  <c r="E3832" i="1" s="1"/>
  <c r="D3820" i="1"/>
  <c r="E3820" i="1" s="1"/>
  <c r="D3808" i="1"/>
  <c r="E3808" i="1" s="1"/>
  <c r="D3796" i="1"/>
  <c r="E3796" i="1" s="1"/>
  <c r="D3784" i="1"/>
  <c r="E3784" i="1" s="1"/>
  <c r="D3772" i="1"/>
  <c r="E3772" i="1" s="1"/>
  <c r="D3760" i="1"/>
  <c r="E3760" i="1" s="1"/>
  <c r="D3748" i="1"/>
  <c r="E3748" i="1" s="1"/>
  <c r="D3736" i="1"/>
  <c r="E3736" i="1" s="1"/>
  <c r="D3724" i="1"/>
  <c r="E3724" i="1" s="1"/>
  <c r="D3712" i="1"/>
  <c r="E3712" i="1" s="1"/>
  <c r="D3700" i="1"/>
  <c r="E3700" i="1" s="1"/>
  <c r="D3688" i="1"/>
  <c r="E3688" i="1" s="1"/>
  <c r="D3676" i="1"/>
  <c r="E3676" i="1" s="1"/>
  <c r="D3664" i="1"/>
  <c r="E3664" i="1" s="1"/>
  <c r="D3652" i="1"/>
  <c r="E3652" i="1" s="1"/>
  <c r="D3640" i="1"/>
  <c r="E3640" i="1" s="1"/>
  <c r="D3628" i="1"/>
  <c r="E3628" i="1" s="1"/>
  <c r="D3616" i="1"/>
  <c r="E3616" i="1" s="1"/>
  <c r="D3604" i="1"/>
  <c r="E3604" i="1" s="1"/>
  <c r="D3592" i="1"/>
  <c r="E3592" i="1" s="1"/>
  <c r="D3580" i="1"/>
  <c r="E3580" i="1" s="1"/>
  <c r="D3568" i="1"/>
  <c r="E3568" i="1" s="1"/>
  <c r="D3556" i="1"/>
  <c r="E3556" i="1" s="1"/>
  <c r="D3544" i="1"/>
  <c r="E3544" i="1" s="1"/>
  <c r="D3532" i="1"/>
  <c r="E3532" i="1" s="1"/>
  <c r="D3520" i="1"/>
  <c r="E3520" i="1" s="1"/>
  <c r="D3508" i="1"/>
  <c r="E3508" i="1" s="1"/>
  <c r="D3496" i="1"/>
  <c r="E3496" i="1" s="1"/>
  <c r="D3484" i="1"/>
  <c r="E3484" i="1" s="1"/>
  <c r="D3472" i="1"/>
  <c r="E3472" i="1" s="1"/>
  <c r="D3460" i="1"/>
  <c r="E3460" i="1" s="1"/>
  <c r="D3448" i="1"/>
  <c r="E3448" i="1" s="1"/>
  <c r="D3436" i="1"/>
  <c r="E3436" i="1" s="1"/>
  <c r="D3424" i="1"/>
  <c r="E3424" i="1" s="1"/>
  <c r="D3412" i="1"/>
  <c r="E3412" i="1" s="1"/>
  <c r="D3400" i="1"/>
  <c r="E3400" i="1" s="1"/>
  <c r="D3388" i="1"/>
  <c r="E3388" i="1" s="1"/>
  <c r="D3376" i="1"/>
  <c r="E3376" i="1" s="1"/>
  <c r="D3364" i="1"/>
  <c r="E3364" i="1" s="1"/>
  <c r="D3352" i="1"/>
  <c r="E3352" i="1" s="1"/>
  <c r="D3340" i="1"/>
  <c r="E3340" i="1" s="1"/>
  <c r="D3328" i="1"/>
  <c r="E3328" i="1" s="1"/>
  <c r="D3316" i="1"/>
  <c r="E3316" i="1" s="1"/>
  <c r="D3304" i="1"/>
  <c r="E3304" i="1" s="1"/>
  <c r="D3292" i="1"/>
  <c r="E3292" i="1" s="1"/>
  <c r="D3280" i="1"/>
  <c r="E3280" i="1" s="1"/>
  <c r="D3268" i="1"/>
  <c r="E3268" i="1" s="1"/>
  <c r="D3256" i="1"/>
  <c r="E3256" i="1" s="1"/>
  <c r="D3244" i="1"/>
  <c r="E3244" i="1" s="1"/>
  <c r="D3232" i="1"/>
  <c r="E3232" i="1" s="1"/>
  <c r="D3220" i="1"/>
  <c r="E3220" i="1" s="1"/>
  <c r="D3208" i="1"/>
  <c r="E3208" i="1" s="1"/>
  <c r="D3196" i="1"/>
  <c r="E3196" i="1" s="1"/>
  <c r="D3184" i="1"/>
  <c r="E3184" i="1" s="1"/>
  <c r="D3172" i="1"/>
  <c r="E3172" i="1" s="1"/>
  <c r="D3160" i="1"/>
  <c r="E3160" i="1" s="1"/>
  <c r="D3148" i="1"/>
  <c r="E3148" i="1" s="1"/>
  <c r="D3136" i="1"/>
  <c r="E3136" i="1" s="1"/>
  <c r="D3124" i="1"/>
  <c r="E3124" i="1" s="1"/>
  <c r="D3112" i="1"/>
  <c r="E3112" i="1" s="1"/>
  <c r="D3100" i="1"/>
  <c r="E3100" i="1" s="1"/>
  <c r="D3088" i="1"/>
  <c r="E3088" i="1" s="1"/>
  <c r="D3076" i="1"/>
  <c r="E3076" i="1" s="1"/>
  <c r="D3064" i="1"/>
  <c r="E3064" i="1" s="1"/>
  <c r="D3052" i="1"/>
  <c r="E3052" i="1" s="1"/>
  <c r="D3040" i="1"/>
  <c r="E3040" i="1" s="1"/>
  <c r="D3028" i="1"/>
  <c r="E3028" i="1" s="1"/>
  <c r="D3016" i="1"/>
  <c r="E3016" i="1" s="1"/>
  <c r="D3004" i="1"/>
  <c r="E3004" i="1" s="1"/>
  <c r="D2992" i="1"/>
  <c r="E2992" i="1" s="1"/>
  <c r="D2980" i="1"/>
  <c r="E2980" i="1" s="1"/>
  <c r="D2968" i="1"/>
  <c r="E2968" i="1" s="1"/>
  <c r="D2956" i="1"/>
  <c r="E2956" i="1" s="1"/>
  <c r="D2944" i="1"/>
  <c r="E2944" i="1" s="1"/>
  <c r="D2932" i="1"/>
  <c r="E2932" i="1" s="1"/>
  <c r="D2920" i="1"/>
  <c r="E2920" i="1" s="1"/>
  <c r="D2908" i="1"/>
  <c r="E2908" i="1" s="1"/>
  <c r="D2896" i="1"/>
  <c r="E2896" i="1" s="1"/>
  <c r="D2884" i="1"/>
  <c r="E2884" i="1" s="1"/>
  <c r="D2872" i="1"/>
  <c r="E2872" i="1" s="1"/>
  <c r="D2860" i="1"/>
  <c r="E2860" i="1" s="1"/>
  <c r="D2848" i="1"/>
  <c r="E2848" i="1" s="1"/>
  <c r="D2836" i="1"/>
  <c r="E2836" i="1" s="1"/>
  <c r="D2824" i="1"/>
  <c r="E2824" i="1" s="1"/>
  <c r="D2812" i="1"/>
  <c r="E2812" i="1" s="1"/>
  <c r="D2800" i="1"/>
  <c r="E2800" i="1" s="1"/>
  <c r="D2788" i="1"/>
  <c r="E2788" i="1" s="1"/>
  <c r="D2776" i="1"/>
  <c r="E2776" i="1" s="1"/>
  <c r="D2764" i="1"/>
  <c r="E2764" i="1" s="1"/>
  <c r="D2752" i="1"/>
  <c r="E2752" i="1" s="1"/>
  <c r="D2740" i="1"/>
  <c r="E2740" i="1" s="1"/>
  <c r="D2728" i="1"/>
  <c r="E2728" i="1" s="1"/>
  <c r="D2716" i="1"/>
  <c r="E2716" i="1" s="1"/>
  <c r="D2704" i="1"/>
  <c r="E2704" i="1" s="1"/>
  <c r="D2692" i="1"/>
  <c r="E2692" i="1" s="1"/>
  <c r="D2680" i="1"/>
  <c r="E2680" i="1" s="1"/>
  <c r="D2668" i="1"/>
  <c r="E2668" i="1" s="1"/>
  <c r="D4179" i="1"/>
  <c r="E4179" i="1" s="1"/>
  <c r="D4167" i="1"/>
  <c r="E4167" i="1" s="1"/>
  <c r="D4155" i="1"/>
  <c r="E4155" i="1" s="1"/>
  <c r="D4143" i="1"/>
  <c r="E4143" i="1" s="1"/>
  <c r="D4131" i="1"/>
  <c r="E4131" i="1" s="1"/>
  <c r="D4119" i="1"/>
  <c r="E4119" i="1" s="1"/>
  <c r="D4107" i="1"/>
  <c r="E4107" i="1" s="1"/>
  <c r="D4095" i="1"/>
  <c r="E4095" i="1" s="1"/>
  <c r="D4083" i="1"/>
  <c r="E4083" i="1" s="1"/>
  <c r="D4071" i="1"/>
  <c r="E4071" i="1" s="1"/>
  <c r="D4059" i="1"/>
  <c r="E4059" i="1" s="1"/>
  <c r="D4047" i="1"/>
  <c r="E4047" i="1" s="1"/>
  <c r="D4035" i="1"/>
  <c r="E4035" i="1" s="1"/>
  <c r="D4023" i="1"/>
  <c r="E4023" i="1" s="1"/>
  <c r="D4011" i="1"/>
  <c r="E4011" i="1" s="1"/>
  <c r="D3999" i="1"/>
  <c r="E3999" i="1" s="1"/>
  <c r="D3987" i="1"/>
  <c r="E3987" i="1" s="1"/>
  <c r="D3975" i="1"/>
  <c r="E3975" i="1" s="1"/>
  <c r="D3963" i="1"/>
  <c r="E3963" i="1" s="1"/>
  <c r="D3951" i="1"/>
  <c r="E3951" i="1" s="1"/>
  <c r="D3939" i="1"/>
  <c r="E3939" i="1" s="1"/>
  <c r="D3927" i="1"/>
  <c r="E3927" i="1" s="1"/>
  <c r="D3915" i="1"/>
  <c r="E3915" i="1" s="1"/>
  <c r="D3903" i="1"/>
  <c r="E3903" i="1" s="1"/>
  <c r="D3891" i="1"/>
  <c r="E3891" i="1" s="1"/>
  <c r="D3879" i="1"/>
  <c r="E3879" i="1" s="1"/>
  <c r="D3867" i="1"/>
  <c r="E3867" i="1" s="1"/>
  <c r="D3855" i="1"/>
  <c r="E3855" i="1" s="1"/>
  <c r="D3843" i="1"/>
  <c r="E3843" i="1" s="1"/>
  <c r="D3831" i="1"/>
  <c r="E3831" i="1" s="1"/>
  <c r="D3819" i="1"/>
  <c r="E3819" i="1" s="1"/>
  <c r="D3807" i="1"/>
  <c r="E3807" i="1" s="1"/>
  <c r="D3795" i="1"/>
  <c r="E3795" i="1" s="1"/>
  <c r="D3783" i="1"/>
  <c r="E3783" i="1" s="1"/>
  <c r="D3771" i="1"/>
  <c r="E3771" i="1" s="1"/>
  <c r="D3759" i="1"/>
  <c r="E3759" i="1" s="1"/>
  <c r="D3747" i="1"/>
  <c r="E3747" i="1" s="1"/>
  <c r="D3735" i="1"/>
  <c r="E3735" i="1" s="1"/>
  <c r="D3723" i="1"/>
  <c r="E3723" i="1" s="1"/>
  <c r="D3711" i="1"/>
  <c r="E3711" i="1" s="1"/>
  <c r="D3699" i="1"/>
  <c r="E3699" i="1" s="1"/>
  <c r="D3687" i="1"/>
  <c r="E3687" i="1" s="1"/>
  <c r="D3675" i="1"/>
  <c r="E3675" i="1" s="1"/>
  <c r="D3663" i="1"/>
  <c r="E3663" i="1" s="1"/>
  <c r="D3651" i="1"/>
  <c r="E3651" i="1" s="1"/>
  <c r="D3639" i="1"/>
  <c r="E3639" i="1" s="1"/>
  <c r="D3627" i="1"/>
  <c r="E3627" i="1" s="1"/>
  <c r="D3615" i="1"/>
  <c r="E3615" i="1" s="1"/>
  <c r="D3603" i="1"/>
  <c r="E3603" i="1" s="1"/>
  <c r="D3591" i="1"/>
  <c r="E3591" i="1" s="1"/>
  <c r="D3579" i="1"/>
  <c r="E3579" i="1" s="1"/>
  <c r="D3567" i="1"/>
  <c r="E3567" i="1" s="1"/>
  <c r="D3555" i="1"/>
  <c r="E3555" i="1" s="1"/>
  <c r="D3543" i="1"/>
  <c r="E3543" i="1" s="1"/>
  <c r="D3531" i="1"/>
  <c r="E3531" i="1" s="1"/>
  <c r="D3519" i="1"/>
  <c r="E3519" i="1" s="1"/>
  <c r="D3507" i="1"/>
  <c r="E3507" i="1" s="1"/>
  <c r="D3495" i="1"/>
  <c r="E3495" i="1" s="1"/>
  <c r="D3483" i="1"/>
  <c r="E3483" i="1" s="1"/>
  <c r="D3471" i="1"/>
  <c r="E3471" i="1" s="1"/>
  <c r="D3459" i="1"/>
  <c r="E3459" i="1" s="1"/>
  <c r="D3447" i="1"/>
  <c r="E3447" i="1" s="1"/>
  <c r="D3435" i="1"/>
  <c r="E3435" i="1" s="1"/>
  <c r="D3423" i="1"/>
  <c r="E3423" i="1" s="1"/>
  <c r="D3411" i="1"/>
  <c r="E3411" i="1" s="1"/>
  <c r="D3399" i="1"/>
  <c r="E3399" i="1" s="1"/>
  <c r="D3387" i="1"/>
  <c r="E3387" i="1" s="1"/>
  <c r="D3375" i="1"/>
  <c r="E3375" i="1" s="1"/>
  <c r="D3363" i="1"/>
  <c r="E3363" i="1" s="1"/>
  <c r="D3351" i="1"/>
  <c r="E3351" i="1" s="1"/>
  <c r="D3339" i="1"/>
  <c r="E3339" i="1" s="1"/>
  <c r="D3327" i="1"/>
  <c r="E3327" i="1" s="1"/>
  <c r="D3315" i="1"/>
  <c r="E3315" i="1" s="1"/>
  <c r="D3303" i="1"/>
  <c r="E3303" i="1" s="1"/>
  <c r="D3291" i="1"/>
  <c r="E3291" i="1" s="1"/>
  <c r="D3279" i="1"/>
  <c r="E3279" i="1" s="1"/>
  <c r="D3267" i="1"/>
  <c r="E3267" i="1" s="1"/>
  <c r="D3255" i="1"/>
  <c r="E3255" i="1" s="1"/>
  <c r="D3243" i="1"/>
  <c r="E3243" i="1" s="1"/>
  <c r="D3231" i="1"/>
  <c r="E3231" i="1" s="1"/>
  <c r="D3219" i="1"/>
  <c r="E3219" i="1" s="1"/>
  <c r="D3207" i="1"/>
  <c r="E3207" i="1" s="1"/>
  <c r="D3195" i="1"/>
  <c r="E3195" i="1" s="1"/>
  <c r="D3183" i="1"/>
  <c r="E3183" i="1" s="1"/>
  <c r="D3171" i="1"/>
  <c r="E3171" i="1" s="1"/>
  <c r="D3159" i="1"/>
  <c r="E3159" i="1" s="1"/>
  <c r="D3147" i="1"/>
  <c r="E3147" i="1" s="1"/>
  <c r="D3135" i="1"/>
  <c r="E3135" i="1" s="1"/>
  <c r="D3123" i="1"/>
  <c r="E3123" i="1" s="1"/>
  <c r="D3111" i="1"/>
  <c r="E3111" i="1" s="1"/>
  <c r="D3099" i="1"/>
  <c r="E3099" i="1" s="1"/>
  <c r="D3087" i="1"/>
  <c r="E3087" i="1" s="1"/>
  <c r="D3075" i="1"/>
  <c r="E3075" i="1" s="1"/>
  <c r="D3063" i="1"/>
  <c r="E3063" i="1" s="1"/>
  <c r="D3051" i="1"/>
  <c r="E3051" i="1" s="1"/>
  <c r="D3039" i="1"/>
  <c r="E3039" i="1" s="1"/>
  <c r="D3027" i="1"/>
  <c r="E3027" i="1" s="1"/>
  <c r="D3015" i="1"/>
  <c r="E3015" i="1" s="1"/>
  <c r="D3003" i="1"/>
  <c r="E3003" i="1" s="1"/>
  <c r="D2991" i="1"/>
  <c r="E2991" i="1" s="1"/>
  <c r="D2979" i="1"/>
  <c r="E2979" i="1" s="1"/>
  <c r="D2967" i="1"/>
  <c r="E2967" i="1" s="1"/>
  <c r="D2955" i="1"/>
  <c r="E2955" i="1" s="1"/>
  <c r="D2943" i="1"/>
  <c r="E2943" i="1" s="1"/>
  <c r="D2931" i="1"/>
  <c r="E2931" i="1" s="1"/>
  <c r="D2919" i="1"/>
  <c r="E2919" i="1" s="1"/>
  <c r="D2907" i="1"/>
  <c r="E2907" i="1" s="1"/>
  <c r="D2895" i="1"/>
  <c r="E2895" i="1" s="1"/>
  <c r="D2883" i="1"/>
  <c r="E2883" i="1" s="1"/>
  <c r="D2871" i="1"/>
  <c r="E2871" i="1" s="1"/>
  <c r="D2859" i="1"/>
  <c r="E2859" i="1" s="1"/>
  <c r="D2847" i="1"/>
  <c r="E2847" i="1" s="1"/>
  <c r="D2835" i="1"/>
  <c r="E2835" i="1" s="1"/>
  <c r="D2823" i="1"/>
  <c r="E2823" i="1" s="1"/>
  <c r="D2811" i="1"/>
  <c r="E2811" i="1" s="1"/>
  <c r="D2799" i="1"/>
  <c r="E2799" i="1" s="1"/>
  <c r="D2787" i="1"/>
  <c r="E2787" i="1" s="1"/>
  <c r="D2775" i="1"/>
  <c r="E2775" i="1" s="1"/>
  <c r="D2763" i="1"/>
  <c r="E2763" i="1" s="1"/>
  <c r="D2751" i="1"/>
  <c r="E2751" i="1" s="1"/>
  <c r="D2739" i="1"/>
  <c r="E2739" i="1" s="1"/>
  <c r="D2727" i="1"/>
  <c r="E2727" i="1" s="1"/>
  <c r="D2715" i="1"/>
  <c r="E2715" i="1" s="1"/>
  <c r="D2703" i="1"/>
  <c r="E2703" i="1" s="1"/>
  <c r="D2691" i="1"/>
  <c r="E2691" i="1" s="1"/>
  <c r="D2679" i="1"/>
  <c r="E2679" i="1" s="1"/>
  <c r="D2667" i="1"/>
  <c r="E2667" i="1" s="1"/>
  <c r="D3794" i="1"/>
  <c r="E3794" i="1" s="1"/>
  <c r="D3782" i="1"/>
  <c r="E3782" i="1" s="1"/>
  <c r="D3770" i="1"/>
  <c r="E3770" i="1" s="1"/>
  <c r="D3758" i="1"/>
  <c r="E3758" i="1" s="1"/>
  <c r="D3746" i="1"/>
  <c r="E3746" i="1" s="1"/>
  <c r="D3734" i="1"/>
  <c r="E3734" i="1" s="1"/>
  <c r="D3722" i="1"/>
  <c r="E3722" i="1" s="1"/>
  <c r="D3710" i="1"/>
  <c r="E3710" i="1" s="1"/>
  <c r="D3698" i="1"/>
  <c r="E3698" i="1" s="1"/>
  <c r="D3686" i="1"/>
  <c r="E3686" i="1" s="1"/>
  <c r="D3674" i="1"/>
  <c r="E3674" i="1" s="1"/>
  <c r="D3662" i="1"/>
  <c r="E3662" i="1" s="1"/>
  <c r="D3650" i="1"/>
  <c r="E3650" i="1" s="1"/>
  <c r="D3638" i="1"/>
  <c r="E3638" i="1" s="1"/>
  <c r="D3626" i="1"/>
  <c r="E3626" i="1" s="1"/>
  <c r="D3614" i="1"/>
  <c r="E3614" i="1" s="1"/>
  <c r="D3602" i="1"/>
  <c r="E3602" i="1" s="1"/>
  <c r="D3590" i="1"/>
  <c r="E3590" i="1" s="1"/>
  <c r="D3578" i="1"/>
  <c r="E3578" i="1" s="1"/>
  <c r="D3566" i="1"/>
  <c r="E3566" i="1" s="1"/>
  <c r="D3554" i="1"/>
  <c r="E3554" i="1" s="1"/>
  <c r="D3542" i="1"/>
  <c r="E3542" i="1" s="1"/>
  <c r="D3530" i="1"/>
  <c r="E3530" i="1" s="1"/>
  <c r="D3518" i="1"/>
  <c r="E3518" i="1" s="1"/>
  <c r="D3506" i="1"/>
  <c r="E3506" i="1" s="1"/>
  <c r="D3494" i="1"/>
  <c r="E3494" i="1" s="1"/>
  <c r="D3482" i="1"/>
  <c r="E3482" i="1" s="1"/>
  <c r="D3470" i="1"/>
  <c r="E3470" i="1" s="1"/>
  <c r="D3458" i="1"/>
  <c r="E3458" i="1" s="1"/>
  <c r="D3446" i="1"/>
  <c r="E3446" i="1" s="1"/>
  <c r="D3434" i="1"/>
  <c r="E3434" i="1" s="1"/>
  <c r="D3422" i="1"/>
  <c r="E3422" i="1" s="1"/>
  <c r="D3410" i="1"/>
  <c r="E3410" i="1" s="1"/>
  <c r="D3398" i="1"/>
  <c r="E3398" i="1" s="1"/>
  <c r="D3386" i="1"/>
  <c r="E3386" i="1" s="1"/>
  <c r="D3374" i="1"/>
  <c r="E3374" i="1" s="1"/>
  <c r="D3362" i="1"/>
  <c r="E3362" i="1" s="1"/>
  <c r="D3350" i="1"/>
  <c r="E3350" i="1" s="1"/>
  <c r="D3338" i="1"/>
  <c r="E3338" i="1" s="1"/>
  <c r="D3326" i="1"/>
  <c r="E3326" i="1" s="1"/>
  <c r="D3314" i="1"/>
  <c r="E3314" i="1" s="1"/>
  <c r="D3302" i="1"/>
  <c r="E3302" i="1" s="1"/>
  <c r="D3290" i="1"/>
  <c r="E3290" i="1" s="1"/>
  <c r="D3278" i="1"/>
  <c r="E3278" i="1" s="1"/>
  <c r="D3266" i="1"/>
  <c r="E3266" i="1" s="1"/>
  <c r="D3254" i="1"/>
  <c r="E3254" i="1" s="1"/>
  <c r="D3242" i="1"/>
  <c r="E3242" i="1" s="1"/>
  <c r="D3230" i="1"/>
  <c r="E3230" i="1" s="1"/>
  <c r="D3218" i="1"/>
  <c r="E3218" i="1" s="1"/>
  <c r="D3206" i="1"/>
  <c r="E3206" i="1" s="1"/>
  <c r="D3194" i="1"/>
  <c r="E3194" i="1" s="1"/>
  <c r="D3182" i="1"/>
  <c r="E3182" i="1" s="1"/>
  <c r="D3170" i="1"/>
  <c r="E3170" i="1" s="1"/>
  <c r="D3158" i="1"/>
  <c r="E3158" i="1" s="1"/>
  <c r="D3146" i="1"/>
  <c r="E3146" i="1" s="1"/>
  <c r="D3134" i="1"/>
  <c r="E3134" i="1" s="1"/>
  <c r="D3122" i="1"/>
  <c r="E3122" i="1" s="1"/>
  <c r="D3110" i="1"/>
  <c r="E3110" i="1" s="1"/>
  <c r="D3098" i="1"/>
  <c r="E3098" i="1" s="1"/>
  <c r="D3086" i="1"/>
  <c r="E3086" i="1" s="1"/>
  <c r="D3074" i="1"/>
  <c r="E3074" i="1" s="1"/>
  <c r="D3062" i="1"/>
  <c r="E3062" i="1" s="1"/>
  <c r="D3050" i="1"/>
  <c r="E3050" i="1" s="1"/>
  <c r="D3038" i="1"/>
  <c r="E3038" i="1" s="1"/>
  <c r="D3026" i="1"/>
  <c r="E3026" i="1" s="1"/>
  <c r="D3014" i="1"/>
  <c r="E3014" i="1" s="1"/>
  <c r="D3002" i="1"/>
  <c r="E3002" i="1" s="1"/>
  <c r="D2990" i="1"/>
  <c r="E2990" i="1" s="1"/>
  <c r="D2978" i="1"/>
  <c r="E2978" i="1" s="1"/>
  <c r="D2966" i="1"/>
  <c r="E2966" i="1" s="1"/>
  <c r="D2954" i="1"/>
  <c r="E2954" i="1" s="1"/>
  <c r="D2942" i="1"/>
  <c r="E2942" i="1" s="1"/>
  <c r="D2930" i="1"/>
  <c r="E2930" i="1" s="1"/>
  <c r="D2918" i="1"/>
  <c r="E2918" i="1" s="1"/>
  <c r="D2906" i="1"/>
  <c r="E2906" i="1" s="1"/>
  <c r="D2894" i="1"/>
  <c r="E2894" i="1" s="1"/>
  <c r="D2882" i="1"/>
  <c r="E2882" i="1" s="1"/>
  <c r="D2870" i="1"/>
  <c r="E2870" i="1" s="1"/>
  <c r="D2858" i="1"/>
  <c r="E2858" i="1" s="1"/>
  <c r="D2846" i="1"/>
  <c r="E2846" i="1" s="1"/>
  <c r="D2834" i="1"/>
  <c r="E2834" i="1" s="1"/>
  <c r="D2822" i="1"/>
  <c r="E2822" i="1" s="1"/>
  <c r="D2810" i="1"/>
  <c r="E2810" i="1" s="1"/>
  <c r="D2798" i="1"/>
  <c r="E2798" i="1" s="1"/>
  <c r="D2786" i="1"/>
  <c r="E2786" i="1" s="1"/>
  <c r="D2774" i="1"/>
  <c r="E2774" i="1" s="1"/>
  <c r="D2762" i="1"/>
  <c r="E2762" i="1" s="1"/>
  <c r="D2750" i="1"/>
  <c r="E2750" i="1" s="1"/>
  <c r="D2738" i="1"/>
  <c r="E2738" i="1" s="1"/>
  <c r="D2726" i="1"/>
  <c r="E2726" i="1" s="1"/>
  <c r="D2714" i="1"/>
  <c r="E2714" i="1" s="1"/>
  <c r="D2702" i="1"/>
  <c r="E2702" i="1" s="1"/>
  <c r="D2690" i="1"/>
  <c r="E2690" i="1" s="1"/>
  <c r="D2678" i="1"/>
  <c r="E2678" i="1" s="1"/>
  <c r="D2666" i="1"/>
  <c r="E2666" i="1" s="1"/>
  <c r="D4177" i="1"/>
  <c r="E4177" i="1" s="1"/>
  <c r="D4165" i="1"/>
  <c r="E4165" i="1" s="1"/>
  <c r="D4153" i="1"/>
  <c r="E4153" i="1" s="1"/>
  <c r="D4141" i="1"/>
  <c r="E4141" i="1" s="1"/>
  <c r="D4129" i="1"/>
  <c r="E4129" i="1" s="1"/>
  <c r="D4117" i="1"/>
  <c r="E4117" i="1" s="1"/>
  <c r="D4105" i="1"/>
  <c r="E4105" i="1" s="1"/>
  <c r="D4093" i="1"/>
  <c r="E4093" i="1" s="1"/>
  <c r="D4081" i="1"/>
  <c r="E4081" i="1" s="1"/>
  <c r="D4069" i="1"/>
  <c r="E4069" i="1" s="1"/>
  <c r="D4057" i="1"/>
  <c r="E4057" i="1" s="1"/>
  <c r="D4045" i="1"/>
  <c r="E4045" i="1" s="1"/>
  <c r="D4033" i="1"/>
  <c r="E4033" i="1" s="1"/>
  <c r="D4021" i="1"/>
  <c r="E4021" i="1" s="1"/>
  <c r="D4009" i="1"/>
  <c r="E4009" i="1" s="1"/>
  <c r="D3997" i="1"/>
  <c r="E3997" i="1" s="1"/>
  <c r="D3985" i="1"/>
  <c r="E3985" i="1" s="1"/>
  <c r="D3973" i="1"/>
  <c r="E3973" i="1" s="1"/>
  <c r="D3961" i="1"/>
  <c r="E3961" i="1" s="1"/>
  <c r="D3949" i="1"/>
  <c r="E3949" i="1" s="1"/>
  <c r="D3937" i="1"/>
  <c r="E3937" i="1" s="1"/>
  <c r="D3925" i="1"/>
  <c r="E3925" i="1" s="1"/>
  <c r="D3913" i="1"/>
  <c r="E3913" i="1" s="1"/>
  <c r="D3901" i="1"/>
  <c r="E3901" i="1" s="1"/>
  <c r="D3889" i="1"/>
  <c r="E3889" i="1" s="1"/>
  <c r="D3877" i="1"/>
  <c r="E3877" i="1" s="1"/>
  <c r="D3865" i="1"/>
  <c r="E3865" i="1" s="1"/>
  <c r="D3853" i="1"/>
  <c r="E3853" i="1" s="1"/>
  <c r="D3841" i="1"/>
  <c r="E3841" i="1" s="1"/>
  <c r="D3829" i="1"/>
  <c r="E3829" i="1" s="1"/>
  <c r="D3817" i="1"/>
  <c r="E3817" i="1" s="1"/>
  <c r="D3805" i="1"/>
  <c r="E3805" i="1" s="1"/>
  <c r="D3793" i="1"/>
  <c r="E3793" i="1" s="1"/>
  <c r="D3781" i="1"/>
  <c r="E3781" i="1" s="1"/>
  <c r="D3769" i="1"/>
  <c r="E3769" i="1" s="1"/>
  <c r="D3757" i="1"/>
  <c r="E3757" i="1" s="1"/>
  <c r="D3745" i="1"/>
  <c r="E3745" i="1" s="1"/>
  <c r="D3733" i="1"/>
  <c r="E3733" i="1" s="1"/>
  <c r="D3721" i="1"/>
  <c r="E3721" i="1" s="1"/>
  <c r="D3709" i="1"/>
  <c r="E3709" i="1" s="1"/>
  <c r="D3697" i="1"/>
  <c r="E3697" i="1" s="1"/>
  <c r="D3685" i="1"/>
  <c r="E3685" i="1" s="1"/>
  <c r="D3673" i="1"/>
  <c r="E3673" i="1" s="1"/>
  <c r="D3661" i="1"/>
  <c r="E3661" i="1" s="1"/>
  <c r="D3649" i="1"/>
  <c r="E3649" i="1" s="1"/>
  <c r="D3637" i="1"/>
  <c r="E3637" i="1" s="1"/>
  <c r="D3625" i="1"/>
  <c r="E3625" i="1" s="1"/>
  <c r="D3613" i="1"/>
  <c r="E3613" i="1" s="1"/>
  <c r="D3601" i="1"/>
  <c r="E3601" i="1" s="1"/>
  <c r="D3589" i="1"/>
  <c r="E3589" i="1" s="1"/>
  <c r="D3577" i="1"/>
  <c r="E3577" i="1" s="1"/>
  <c r="D3565" i="1"/>
  <c r="E3565" i="1" s="1"/>
  <c r="D3553" i="1"/>
  <c r="E3553" i="1" s="1"/>
  <c r="D3541" i="1"/>
  <c r="E3541" i="1" s="1"/>
  <c r="D3529" i="1"/>
  <c r="E3529" i="1" s="1"/>
  <c r="D3517" i="1"/>
  <c r="E3517" i="1" s="1"/>
  <c r="D3505" i="1"/>
  <c r="E3505" i="1" s="1"/>
  <c r="D3493" i="1"/>
  <c r="E3493" i="1" s="1"/>
  <c r="D3481" i="1"/>
  <c r="E3481" i="1" s="1"/>
  <c r="D3469" i="1"/>
  <c r="E3469" i="1" s="1"/>
  <c r="D3457" i="1"/>
  <c r="E3457" i="1" s="1"/>
  <c r="D3445" i="1"/>
  <c r="E3445" i="1" s="1"/>
  <c r="D3433" i="1"/>
  <c r="E3433" i="1" s="1"/>
  <c r="D3421" i="1"/>
  <c r="E3421" i="1" s="1"/>
  <c r="D3409" i="1"/>
  <c r="E3409" i="1" s="1"/>
  <c r="D3397" i="1"/>
  <c r="E3397" i="1" s="1"/>
  <c r="D3385" i="1"/>
  <c r="E3385" i="1" s="1"/>
  <c r="D3373" i="1"/>
  <c r="E3373" i="1" s="1"/>
  <c r="D3361" i="1"/>
  <c r="E3361" i="1" s="1"/>
  <c r="D3349" i="1"/>
  <c r="E3349" i="1" s="1"/>
  <c r="D3337" i="1"/>
  <c r="E3337" i="1" s="1"/>
  <c r="D3325" i="1"/>
  <c r="E3325" i="1" s="1"/>
  <c r="D3313" i="1"/>
  <c r="E3313" i="1" s="1"/>
  <c r="D3301" i="1"/>
  <c r="E3301" i="1" s="1"/>
  <c r="D3289" i="1"/>
  <c r="E3289" i="1" s="1"/>
  <c r="D3277" i="1"/>
  <c r="E3277" i="1" s="1"/>
  <c r="D3265" i="1"/>
  <c r="E3265" i="1" s="1"/>
  <c r="D3253" i="1"/>
  <c r="E3253" i="1" s="1"/>
  <c r="D3241" i="1"/>
  <c r="E3241" i="1" s="1"/>
  <c r="D3229" i="1"/>
  <c r="E3229" i="1" s="1"/>
  <c r="D3217" i="1"/>
  <c r="E3217" i="1" s="1"/>
  <c r="D3205" i="1"/>
  <c r="E3205" i="1" s="1"/>
  <c r="D3193" i="1"/>
  <c r="E3193" i="1" s="1"/>
  <c r="D3181" i="1"/>
  <c r="E3181" i="1" s="1"/>
  <c r="D3169" i="1"/>
  <c r="E3169" i="1" s="1"/>
  <c r="D3157" i="1"/>
  <c r="E3157" i="1" s="1"/>
  <c r="D3145" i="1"/>
  <c r="E3145" i="1" s="1"/>
  <c r="D3133" i="1"/>
  <c r="E3133" i="1" s="1"/>
  <c r="D3121" i="1"/>
  <c r="E3121" i="1" s="1"/>
  <c r="D3109" i="1"/>
  <c r="E3109" i="1" s="1"/>
  <c r="D3097" i="1"/>
  <c r="E3097" i="1" s="1"/>
  <c r="D3085" i="1"/>
  <c r="E3085" i="1" s="1"/>
  <c r="D3073" i="1"/>
  <c r="E3073" i="1" s="1"/>
  <c r="D3061" i="1"/>
  <c r="E3061" i="1" s="1"/>
  <c r="D3049" i="1"/>
  <c r="E3049" i="1" s="1"/>
  <c r="D3037" i="1"/>
  <c r="E3037" i="1" s="1"/>
  <c r="D3025" i="1"/>
  <c r="E3025" i="1" s="1"/>
  <c r="D3013" i="1"/>
  <c r="E3013" i="1" s="1"/>
  <c r="D3001" i="1"/>
  <c r="E3001" i="1" s="1"/>
  <c r="D2989" i="1"/>
  <c r="E2989" i="1" s="1"/>
  <c r="D2977" i="1"/>
  <c r="E2977" i="1" s="1"/>
  <c r="D2965" i="1"/>
  <c r="E2965" i="1" s="1"/>
  <c r="D2953" i="1"/>
  <c r="E2953" i="1" s="1"/>
  <c r="D2941" i="1"/>
  <c r="E2941" i="1" s="1"/>
  <c r="D2929" i="1"/>
  <c r="E2929" i="1" s="1"/>
  <c r="D2917" i="1"/>
  <c r="E2917" i="1" s="1"/>
  <c r="D2905" i="1"/>
  <c r="E2905" i="1" s="1"/>
  <c r="D2893" i="1"/>
  <c r="E2893" i="1" s="1"/>
  <c r="D2881" i="1"/>
  <c r="E2881" i="1" s="1"/>
  <c r="D2869" i="1"/>
  <c r="E2869" i="1" s="1"/>
  <c r="D2857" i="1"/>
  <c r="E2857" i="1" s="1"/>
  <c r="D2845" i="1"/>
  <c r="E2845" i="1" s="1"/>
  <c r="D2833" i="1"/>
  <c r="E2833" i="1" s="1"/>
  <c r="D2821" i="1"/>
  <c r="E2821" i="1" s="1"/>
  <c r="D2809" i="1"/>
  <c r="E2809" i="1" s="1"/>
  <c r="D2797" i="1"/>
  <c r="E2797" i="1" s="1"/>
  <c r="D2785" i="1"/>
  <c r="E2785" i="1" s="1"/>
  <c r="D2773" i="1"/>
  <c r="E2773" i="1" s="1"/>
  <c r="D2761" i="1"/>
  <c r="E2761" i="1" s="1"/>
  <c r="D2749" i="1"/>
  <c r="E2749" i="1" s="1"/>
  <c r="D2737" i="1"/>
  <c r="E2737" i="1" s="1"/>
  <c r="D2725" i="1"/>
  <c r="E2725" i="1" s="1"/>
  <c r="D2713" i="1"/>
  <c r="E2713" i="1" s="1"/>
  <c r="D2701" i="1"/>
  <c r="E2701" i="1" s="1"/>
  <c r="D2689" i="1"/>
  <c r="E2689" i="1" s="1"/>
  <c r="D2677" i="1"/>
  <c r="E2677" i="1" s="1"/>
  <c r="D2665" i="1"/>
  <c r="E2665" i="1" s="1"/>
  <c r="D3852" i="1"/>
  <c r="E3852" i="1" s="1"/>
  <c r="D3840" i="1"/>
  <c r="E3840" i="1" s="1"/>
  <c r="D3828" i="1"/>
  <c r="E3828" i="1" s="1"/>
  <c r="D3816" i="1"/>
  <c r="E3816" i="1" s="1"/>
  <c r="D3804" i="1"/>
  <c r="E3804" i="1" s="1"/>
  <c r="D3792" i="1"/>
  <c r="E3792" i="1" s="1"/>
  <c r="D3780" i="1"/>
  <c r="E3780" i="1" s="1"/>
  <c r="D3768" i="1"/>
  <c r="E3768" i="1" s="1"/>
  <c r="D3756" i="1"/>
  <c r="E3756" i="1" s="1"/>
  <c r="D3744" i="1"/>
  <c r="E3744" i="1" s="1"/>
  <c r="D3732" i="1"/>
  <c r="E3732" i="1" s="1"/>
  <c r="D3720" i="1"/>
  <c r="E3720" i="1" s="1"/>
  <c r="D3708" i="1"/>
  <c r="E3708" i="1" s="1"/>
  <c r="D3696" i="1"/>
  <c r="E3696" i="1" s="1"/>
  <c r="D3684" i="1"/>
  <c r="E3684" i="1" s="1"/>
  <c r="D3672" i="1"/>
  <c r="E3672" i="1" s="1"/>
  <c r="D3660" i="1"/>
  <c r="E3660" i="1" s="1"/>
  <c r="D3648" i="1"/>
  <c r="E3648" i="1" s="1"/>
  <c r="D3636" i="1"/>
  <c r="E3636" i="1" s="1"/>
  <c r="D3624" i="1"/>
  <c r="E3624" i="1" s="1"/>
  <c r="D3612" i="1"/>
  <c r="E3612" i="1" s="1"/>
  <c r="D3600" i="1"/>
  <c r="E3600" i="1" s="1"/>
  <c r="D3588" i="1"/>
  <c r="E3588" i="1" s="1"/>
  <c r="D3576" i="1"/>
  <c r="E3576" i="1" s="1"/>
  <c r="D3564" i="1"/>
  <c r="E3564" i="1" s="1"/>
  <c r="D3552" i="1"/>
  <c r="E3552" i="1" s="1"/>
  <c r="D3540" i="1"/>
  <c r="E3540" i="1" s="1"/>
  <c r="D3528" i="1"/>
  <c r="E3528" i="1" s="1"/>
  <c r="D3516" i="1"/>
  <c r="E3516" i="1" s="1"/>
  <c r="D3504" i="1"/>
  <c r="E3504" i="1" s="1"/>
  <c r="D3492" i="1"/>
  <c r="E3492" i="1" s="1"/>
  <c r="D3480" i="1"/>
  <c r="E3480" i="1" s="1"/>
  <c r="D3468" i="1"/>
  <c r="E3468" i="1" s="1"/>
  <c r="D3456" i="1"/>
  <c r="E3456" i="1" s="1"/>
  <c r="D3444" i="1"/>
  <c r="E3444" i="1" s="1"/>
  <c r="D3432" i="1"/>
  <c r="E3432" i="1" s="1"/>
  <c r="D3420" i="1"/>
  <c r="E3420" i="1" s="1"/>
  <c r="D3408" i="1"/>
  <c r="E3408" i="1" s="1"/>
  <c r="D3396" i="1"/>
  <c r="E3396" i="1" s="1"/>
  <c r="D3384" i="1"/>
  <c r="E3384" i="1" s="1"/>
  <c r="D3372" i="1"/>
  <c r="E3372" i="1" s="1"/>
  <c r="D3360" i="1"/>
  <c r="E3360" i="1" s="1"/>
  <c r="D3348" i="1"/>
  <c r="E3348" i="1" s="1"/>
  <c r="D3336" i="1"/>
  <c r="E3336" i="1" s="1"/>
  <c r="D3324" i="1"/>
  <c r="E3324" i="1" s="1"/>
  <c r="D3312" i="1"/>
  <c r="E3312" i="1" s="1"/>
  <c r="D3300" i="1"/>
  <c r="E3300" i="1" s="1"/>
  <c r="D3288" i="1"/>
  <c r="E3288" i="1" s="1"/>
  <c r="D3276" i="1"/>
  <c r="E3276" i="1" s="1"/>
  <c r="D3264" i="1"/>
  <c r="E3264" i="1" s="1"/>
  <c r="D3252" i="1"/>
  <c r="E3252" i="1" s="1"/>
  <c r="D3240" i="1"/>
  <c r="E3240" i="1" s="1"/>
  <c r="D3228" i="1"/>
  <c r="E3228" i="1" s="1"/>
  <c r="D3216" i="1"/>
  <c r="E3216" i="1" s="1"/>
  <c r="D3204" i="1"/>
  <c r="E3204" i="1" s="1"/>
  <c r="D3192" i="1"/>
  <c r="E3192" i="1" s="1"/>
  <c r="D3180" i="1"/>
  <c r="E3180" i="1" s="1"/>
  <c r="D3168" i="1"/>
  <c r="E3168" i="1" s="1"/>
  <c r="D3156" i="1"/>
  <c r="E3156" i="1" s="1"/>
  <c r="D3144" i="1"/>
  <c r="E3144" i="1" s="1"/>
  <c r="D3132" i="1"/>
  <c r="E3132" i="1" s="1"/>
  <c r="D3120" i="1"/>
  <c r="E3120" i="1" s="1"/>
  <c r="D3108" i="1"/>
  <c r="E3108" i="1" s="1"/>
  <c r="D3096" i="1"/>
  <c r="E3096" i="1" s="1"/>
  <c r="D3084" i="1"/>
  <c r="E3084" i="1" s="1"/>
  <c r="D3072" i="1"/>
  <c r="E3072" i="1" s="1"/>
  <c r="D3060" i="1"/>
  <c r="E3060" i="1" s="1"/>
  <c r="D3048" i="1"/>
  <c r="E3048" i="1" s="1"/>
  <c r="D3036" i="1"/>
  <c r="E3036" i="1" s="1"/>
  <c r="D3024" i="1"/>
  <c r="E3024" i="1" s="1"/>
  <c r="D3012" i="1"/>
  <c r="E3012" i="1" s="1"/>
  <c r="D3000" i="1"/>
  <c r="E3000" i="1" s="1"/>
  <c r="D2988" i="1"/>
  <c r="E2988" i="1" s="1"/>
  <c r="D2976" i="1"/>
  <c r="E2976" i="1" s="1"/>
  <c r="D2964" i="1"/>
  <c r="E2964" i="1" s="1"/>
  <c r="D2952" i="1"/>
  <c r="E2952" i="1" s="1"/>
  <c r="D2940" i="1"/>
  <c r="E2940" i="1" s="1"/>
  <c r="D2928" i="1"/>
  <c r="E2928" i="1" s="1"/>
  <c r="D2916" i="1"/>
  <c r="E2916" i="1" s="1"/>
  <c r="D2904" i="1"/>
  <c r="E2904" i="1" s="1"/>
  <c r="D2892" i="1"/>
  <c r="E2892" i="1" s="1"/>
  <c r="D2880" i="1"/>
  <c r="E2880" i="1" s="1"/>
  <c r="D2868" i="1"/>
  <c r="E2868" i="1" s="1"/>
  <c r="D2856" i="1"/>
  <c r="E2856" i="1" s="1"/>
  <c r="D2844" i="1"/>
  <c r="E2844" i="1" s="1"/>
  <c r="D2832" i="1"/>
  <c r="E2832" i="1" s="1"/>
  <c r="D2820" i="1"/>
  <c r="E2820" i="1" s="1"/>
  <c r="D2808" i="1"/>
  <c r="E2808" i="1" s="1"/>
  <c r="D2796" i="1"/>
  <c r="E2796" i="1" s="1"/>
  <c r="D2784" i="1"/>
  <c r="E2784" i="1" s="1"/>
  <c r="D2772" i="1"/>
  <c r="E2772" i="1" s="1"/>
  <c r="D2760" i="1"/>
  <c r="E2760" i="1" s="1"/>
  <c r="D2748" i="1"/>
  <c r="E2748" i="1" s="1"/>
  <c r="D2736" i="1"/>
  <c r="E2736" i="1" s="1"/>
  <c r="D2724" i="1"/>
  <c r="E2724" i="1" s="1"/>
  <c r="D2712" i="1"/>
  <c r="E2712" i="1" s="1"/>
  <c r="D2700" i="1"/>
  <c r="E2700" i="1" s="1"/>
  <c r="D2688" i="1"/>
  <c r="E2688" i="1" s="1"/>
  <c r="D2676" i="1"/>
  <c r="E2676" i="1" s="1"/>
  <c r="D2664" i="1"/>
  <c r="E2664" i="1" s="1"/>
  <c r="D3803" i="1"/>
  <c r="E3803" i="1" s="1"/>
  <c r="D3791" i="1"/>
  <c r="E3791" i="1" s="1"/>
  <c r="D3779" i="1"/>
  <c r="E3779" i="1" s="1"/>
  <c r="D3767" i="1"/>
  <c r="E3767" i="1" s="1"/>
  <c r="D3755" i="1"/>
  <c r="E3755" i="1" s="1"/>
  <c r="D3743" i="1"/>
  <c r="E3743" i="1" s="1"/>
  <c r="D3731" i="1"/>
  <c r="E3731" i="1" s="1"/>
  <c r="D3719" i="1"/>
  <c r="E3719" i="1" s="1"/>
  <c r="D3707" i="1"/>
  <c r="E3707" i="1" s="1"/>
  <c r="D3695" i="1"/>
  <c r="E3695" i="1" s="1"/>
  <c r="D3683" i="1"/>
  <c r="E3683" i="1" s="1"/>
  <c r="D3671" i="1"/>
  <c r="E3671" i="1" s="1"/>
  <c r="D3659" i="1"/>
  <c r="E3659" i="1" s="1"/>
  <c r="D3647" i="1"/>
  <c r="E3647" i="1" s="1"/>
  <c r="D3635" i="1"/>
  <c r="E3635" i="1" s="1"/>
  <c r="D3623" i="1"/>
  <c r="E3623" i="1" s="1"/>
  <c r="D3611" i="1"/>
  <c r="E3611" i="1" s="1"/>
  <c r="D3599" i="1"/>
  <c r="E3599" i="1" s="1"/>
  <c r="D3587" i="1"/>
  <c r="E3587" i="1" s="1"/>
  <c r="D3575" i="1"/>
  <c r="E3575" i="1" s="1"/>
  <c r="D3563" i="1"/>
  <c r="E3563" i="1" s="1"/>
  <c r="D3551" i="1"/>
  <c r="E3551" i="1" s="1"/>
  <c r="D3539" i="1"/>
  <c r="E3539" i="1" s="1"/>
  <c r="D3527" i="1"/>
  <c r="E3527" i="1" s="1"/>
  <c r="D3515" i="1"/>
  <c r="E3515" i="1" s="1"/>
  <c r="D3503" i="1"/>
  <c r="E3503" i="1" s="1"/>
  <c r="D3491" i="1"/>
  <c r="E3491" i="1" s="1"/>
  <c r="D3479" i="1"/>
  <c r="E3479" i="1" s="1"/>
  <c r="D3467" i="1"/>
  <c r="E3467" i="1" s="1"/>
  <c r="D3455" i="1"/>
  <c r="E3455" i="1" s="1"/>
  <c r="D3443" i="1"/>
  <c r="E3443" i="1" s="1"/>
  <c r="D3431" i="1"/>
  <c r="E3431" i="1" s="1"/>
  <c r="D3419" i="1"/>
  <c r="E3419" i="1" s="1"/>
  <c r="D3407" i="1"/>
  <c r="E3407" i="1" s="1"/>
  <c r="D3395" i="1"/>
  <c r="E3395" i="1" s="1"/>
  <c r="D3383" i="1"/>
  <c r="E3383" i="1" s="1"/>
  <c r="D3371" i="1"/>
  <c r="E3371" i="1" s="1"/>
  <c r="D3359" i="1"/>
  <c r="E3359" i="1" s="1"/>
  <c r="D3347" i="1"/>
  <c r="E3347" i="1" s="1"/>
  <c r="D3335" i="1"/>
  <c r="E3335" i="1" s="1"/>
  <c r="D3323" i="1"/>
  <c r="E3323" i="1" s="1"/>
  <c r="D3311" i="1"/>
  <c r="E3311" i="1" s="1"/>
  <c r="D3299" i="1"/>
  <c r="E3299" i="1" s="1"/>
  <c r="D3287" i="1"/>
  <c r="E3287" i="1" s="1"/>
  <c r="D3275" i="1"/>
  <c r="E3275" i="1" s="1"/>
  <c r="D3263" i="1"/>
  <c r="E3263" i="1" s="1"/>
  <c r="D3251" i="1"/>
  <c r="E3251" i="1" s="1"/>
  <c r="D3239" i="1"/>
  <c r="E3239" i="1" s="1"/>
  <c r="D3227" i="1"/>
  <c r="E3227" i="1" s="1"/>
  <c r="D3215" i="1"/>
  <c r="E3215" i="1" s="1"/>
  <c r="D3203" i="1"/>
  <c r="E3203" i="1" s="1"/>
  <c r="D3191" i="1"/>
  <c r="E3191" i="1" s="1"/>
  <c r="D3179" i="1"/>
  <c r="E3179" i="1" s="1"/>
  <c r="D3167" i="1"/>
  <c r="E3167" i="1" s="1"/>
  <c r="D3155" i="1"/>
  <c r="E3155" i="1" s="1"/>
  <c r="D3143" i="1"/>
  <c r="E3143" i="1" s="1"/>
  <c r="D3131" i="1"/>
  <c r="E3131" i="1" s="1"/>
  <c r="D3119" i="1"/>
  <c r="E3119" i="1" s="1"/>
  <c r="D3107" i="1"/>
  <c r="E3107" i="1" s="1"/>
  <c r="D3095" i="1"/>
  <c r="E3095" i="1" s="1"/>
  <c r="D3083" i="1"/>
  <c r="E3083" i="1" s="1"/>
  <c r="D3071" i="1"/>
  <c r="E3071" i="1" s="1"/>
  <c r="D3059" i="1"/>
  <c r="E3059" i="1" s="1"/>
  <c r="D3047" i="1"/>
  <c r="E3047" i="1" s="1"/>
  <c r="D3035" i="1"/>
  <c r="E3035" i="1" s="1"/>
  <c r="D3023" i="1"/>
  <c r="E3023" i="1" s="1"/>
  <c r="D3011" i="1"/>
  <c r="E3011" i="1" s="1"/>
  <c r="D2999" i="1"/>
  <c r="E2999" i="1" s="1"/>
  <c r="D2987" i="1"/>
  <c r="E2987" i="1" s="1"/>
  <c r="D2975" i="1"/>
  <c r="E2975" i="1" s="1"/>
  <c r="D2963" i="1"/>
  <c r="E2963" i="1" s="1"/>
  <c r="D2951" i="1"/>
  <c r="E2951" i="1" s="1"/>
  <c r="D2939" i="1"/>
  <c r="E2939" i="1" s="1"/>
  <c r="D2927" i="1"/>
  <c r="E2927" i="1" s="1"/>
  <c r="D2915" i="1"/>
  <c r="E2915" i="1" s="1"/>
  <c r="D2903" i="1"/>
  <c r="E2903" i="1" s="1"/>
  <c r="D2891" i="1"/>
  <c r="E2891" i="1" s="1"/>
  <c r="D2879" i="1"/>
  <c r="E2879" i="1" s="1"/>
  <c r="D2867" i="1"/>
  <c r="E2867" i="1" s="1"/>
  <c r="D2855" i="1"/>
  <c r="E2855" i="1" s="1"/>
  <c r="D2843" i="1"/>
  <c r="E2843" i="1" s="1"/>
  <c r="D2831" i="1"/>
  <c r="E2831" i="1" s="1"/>
  <c r="D2819" i="1"/>
  <c r="E2819" i="1" s="1"/>
  <c r="D2807" i="1"/>
  <c r="E2807" i="1" s="1"/>
  <c r="D2795" i="1"/>
  <c r="E2795" i="1" s="1"/>
  <c r="D2783" i="1"/>
  <c r="E2783" i="1" s="1"/>
  <c r="D2771" i="1"/>
  <c r="E2771" i="1" s="1"/>
  <c r="D2759" i="1"/>
  <c r="E2759" i="1" s="1"/>
  <c r="D2747" i="1"/>
  <c r="E2747" i="1" s="1"/>
  <c r="D2735" i="1"/>
  <c r="E2735" i="1" s="1"/>
  <c r="D2723" i="1"/>
  <c r="E2723" i="1" s="1"/>
  <c r="D2711" i="1"/>
  <c r="E2711" i="1" s="1"/>
  <c r="D2699" i="1"/>
  <c r="E2699" i="1" s="1"/>
  <c r="D2687" i="1"/>
  <c r="E2687" i="1" s="1"/>
  <c r="D2675" i="1"/>
  <c r="E2675" i="1" s="1"/>
  <c r="D2663" i="1"/>
  <c r="E2663" i="1" s="1"/>
  <c r="D3802" i="1"/>
  <c r="E3802" i="1" s="1"/>
  <c r="D3790" i="1"/>
  <c r="E3790" i="1" s="1"/>
  <c r="D3778" i="1"/>
  <c r="E3778" i="1" s="1"/>
  <c r="D3766" i="1"/>
  <c r="E3766" i="1" s="1"/>
  <c r="D3754" i="1"/>
  <c r="E3754" i="1" s="1"/>
  <c r="D3742" i="1"/>
  <c r="E3742" i="1" s="1"/>
  <c r="D3730" i="1"/>
  <c r="E3730" i="1" s="1"/>
  <c r="D3718" i="1"/>
  <c r="E3718" i="1" s="1"/>
  <c r="D3706" i="1"/>
  <c r="E3706" i="1" s="1"/>
  <c r="D3694" i="1"/>
  <c r="E3694" i="1" s="1"/>
  <c r="D3682" i="1"/>
  <c r="E3682" i="1" s="1"/>
  <c r="D3670" i="1"/>
  <c r="E3670" i="1" s="1"/>
  <c r="D3658" i="1"/>
  <c r="E3658" i="1" s="1"/>
  <c r="D3646" i="1"/>
  <c r="E3646" i="1" s="1"/>
  <c r="D3634" i="1"/>
  <c r="E3634" i="1" s="1"/>
  <c r="D3622" i="1"/>
  <c r="E3622" i="1" s="1"/>
  <c r="D3610" i="1"/>
  <c r="E3610" i="1" s="1"/>
  <c r="D3598" i="1"/>
  <c r="E3598" i="1" s="1"/>
  <c r="D3586" i="1"/>
  <c r="E3586" i="1" s="1"/>
  <c r="D3574" i="1"/>
  <c r="E3574" i="1" s="1"/>
  <c r="D3562" i="1"/>
  <c r="E3562" i="1" s="1"/>
  <c r="D3550" i="1"/>
  <c r="E3550" i="1" s="1"/>
  <c r="D3538" i="1"/>
  <c r="E3538" i="1" s="1"/>
  <c r="D3526" i="1"/>
  <c r="E3526" i="1" s="1"/>
  <c r="D3514" i="1"/>
  <c r="E3514" i="1" s="1"/>
  <c r="D3502" i="1"/>
  <c r="E3502" i="1" s="1"/>
  <c r="D3490" i="1"/>
  <c r="E3490" i="1" s="1"/>
  <c r="D3478" i="1"/>
  <c r="E3478" i="1" s="1"/>
  <c r="D3466" i="1"/>
  <c r="E3466" i="1" s="1"/>
  <c r="D3454" i="1"/>
  <c r="E3454" i="1" s="1"/>
  <c r="D3442" i="1"/>
  <c r="E3442" i="1" s="1"/>
  <c r="D3430" i="1"/>
  <c r="E3430" i="1" s="1"/>
  <c r="D3418" i="1"/>
  <c r="E3418" i="1" s="1"/>
  <c r="D3406" i="1"/>
  <c r="E3406" i="1" s="1"/>
  <c r="D3394" i="1"/>
  <c r="E3394" i="1" s="1"/>
  <c r="D3382" i="1"/>
  <c r="E3382" i="1" s="1"/>
  <c r="D3370" i="1"/>
  <c r="E3370" i="1" s="1"/>
  <c r="D3358" i="1"/>
  <c r="E3358" i="1" s="1"/>
  <c r="D3346" i="1"/>
  <c r="E3346" i="1" s="1"/>
  <c r="D3334" i="1"/>
  <c r="E3334" i="1" s="1"/>
  <c r="D3322" i="1"/>
  <c r="E3322" i="1" s="1"/>
  <c r="D3310" i="1"/>
  <c r="E3310" i="1" s="1"/>
  <c r="D3298" i="1"/>
  <c r="E3298" i="1" s="1"/>
  <c r="D3286" i="1"/>
  <c r="E3286" i="1" s="1"/>
  <c r="D3274" i="1"/>
  <c r="E3274" i="1" s="1"/>
  <c r="D3262" i="1"/>
  <c r="E3262" i="1" s="1"/>
  <c r="D3250" i="1"/>
  <c r="E3250" i="1" s="1"/>
  <c r="D3238" i="1"/>
  <c r="E3238" i="1" s="1"/>
  <c r="D3226" i="1"/>
  <c r="E3226" i="1" s="1"/>
  <c r="D3214" i="1"/>
  <c r="E3214" i="1" s="1"/>
  <c r="D3202" i="1"/>
  <c r="E3202" i="1" s="1"/>
  <c r="D3190" i="1"/>
  <c r="E3190" i="1" s="1"/>
  <c r="D3178" i="1"/>
  <c r="E3178" i="1" s="1"/>
  <c r="D3166" i="1"/>
  <c r="E3166" i="1" s="1"/>
  <c r="D3154" i="1"/>
  <c r="E3154" i="1" s="1"/>
  <c r="D3142" i="1"/>
  <c r="E3142" i="1" s="1"/>
  <c r="D3130" i="1"/>
  <c r="E3130" i="1" s="1"/>
  <c r="D3118" i="1"/>
  <c r="E3118" i="1" s="1"/>
  <c r="D3106" i="1"/>
  <c r="E3106" i="1" s="1"/>
  <c r="D3094" i="1"/>
  <c r="E3094" i="1" s="1"/>
  <c r="D3082" i="1"/>
  <c r="E3082" i="1" s="1"/>
  <c r="D3070" i="1"/>
  <c r="E3070" i="1" s="1"/>
  <c r="D3058" i="1"/>
  <c r="E3058" i="1" s="1"/>
  <c r="D3046" i="1"/>
  <c r="E3046" i="1" s="1"/>
  <c r="D3034" i="1"/>
  <c r="E3034" i="1" s="1"/>
  <c r="D3022" i="1"/>
  <c r="E3022" i="1" s="1"/>
  <c r="D3010" i="1"/>
  <c r="E3010" i="1" s="1"/>
  <c r="D2998" i="1"/>
  <c r="E2998" i="1" s="1"/>
  <c r="D2986" i="1"/>
  <c r="E2986" i="1" s="1"/>
  <c r="D2974" i="1"/>
  <c r="E2974" i="1" s="1"/>
  <c r="D2962" i="1"/>
  <c r="E2962" i="1" s="1"/>
  <c r="D2950" i="1"/>
  <c r="E2950" i="1" s="1"/>
  <c r="D2938" i="1"/>
  <c r="E2938" i="1" s="1"/>
  <c r="D2926" i="1"/>
  <c r="E2926" i="1" s="1"/>
  <c r="D2914" i="1"/>
  <c r="E2914" i="1" s="1"/>
  <c r="D2902" i="1"/>
  <c r="E2902" i="1" s="1"/>
  <c r="D2890" i="1"/>
  <c r="E2890" i="1" s="1"/>
  <c r="D2878" i="1"/>
  <c r="E2878" i="1" s="1"/>
  <c r="D2866" i="1"/>
  <c r="E2866" i="1" s="1"/>
  <c r="D2854" i="1"/>
  <c r="E2854" i="1" s="1"/>
  <c r="D2842" i="1"/>
  <c r="E2842" i="1" s="1"/>
  <c r="D2830" i="1"/>
  <c r="E2830" i="1" s="1"/>
  <c r="D2818" i="1"/>
  <c r="E2818" i="1" s="1"/>
  <c r="D2806" i="1"/>
  <c r="E2806" i="1" s="1"/>
  <c r="D2794" i="1"/>
  <c r="E2794" i="1" s="1"/>
  <c r="D2782" i="1"/>
  <c r="E2782" i="1" s="1"/>
  <c r="D2770" i="1"/>
  <c r="E2770" i="1" s="1"/>
  <c r="D2758" i="1"/>
  <c r="E2758" i="1" s="1"/>
  <c r="D2746" i="1"/>
  <c r="E2746" i="1" s="1"/>
  <c r="D2734" i="1"/>
  <c r="E2734" i="1" s="1"/>
  <c r="D2722" i="1"/>
  <c r="E2722" i="1" s="1"/>
  <c r="D2710" i="1"/>
  <c r="E2710" i="1" s="1"/>
  <c r="D2698" i="1"/>
  <c r="E2698" i="1" s="1"/>
  <c r="D2686" i="1"/>
  <c r="E2686" i="1" s="1"/>
  <c r="D2674" i="1"/>
  <c r="E2674" i="1" s="1"/>
  <c r="D2662" i="1"/>
  <c r="E2662" i="1" s="1"/>
  <c r="D4173" i="1"/>
  <c r="E4173" i="1" s="1"/>
  <c r="D4161" i="1"/>
  <c r="E4161" i="1" s="1"/>
  <c r="D4149" i="1"/>
  <c r="E4149" i="1" s="1"/>
  <c r="D4137" i="1"/>
  <c r="E4137" i="1" s="1"/>
  <c r="D4125" i="1"/>
  <c r="E4125" i="1" s="1"/>
  <c r="D4113" i="1"/>
  <c r="E4113" i="1" s="1"/>
  <c r="D4101" i="1"/>
  <c r="E4101" i="1" s="1"/>
  <c r="D4089" i="1"/>
  <c r="E4089" i="1" s="1"/>
  <c r="D4077" i="1"/>
  <c r="E4077" i="1" s="1"/>
  <c r="D4065" i="1"/>
  <c r="E4065" i="1" s="1"/>
  <c r="D4053" i="1"/>
  <c r="E4053" i="1" s="1"/>
  <c r="D4041" i="1"/>
  <c r="E4041" i="1" s="1"/>
  <c r="D4029" i="1"/>
  <c r="E4029" i="1" s="1"/>
  <c r="D4017" i="1"/>
  <c r="E4017" i="1" s="1"/>
  <c r="D4005" i="1"/>
  <c r="E4005" i="1" s="1"/>
  <c r="D3993" i="1"/>
  <c r="E3993" i="1" s="1"/>
  <c r="D3981" i="1"/>
  <c r="E3981" i="1" s="1"/>
  <c r="D3969" i="1"/>
  <c r="E3969" i="1" s="1"/>
  <c r="D3957" i="1"/>
  <c r="E3957" i="1" s="1"/>
  <c r="D3945" i="1"/>
  <c r="E3945" i="1" s="1"/>
  <c r="D3933" i="1"/>
  <c r="E3933" i="1" s="1"/>
  <c r="D3921" i="1"/>
  <c r="E3921" i="1" s="1"/>
  <c r="D3909" i="1"/>
  <c r="E3909" i="1" s="1"/>
  <c r="D3897" i="1"/>
  <c r="E3897" i="1" s="1"/>
  <c r="D3885" i="1"/>
  <c r="E3885" i="1" s="1"/>
  <c r="D3873" i="1"/>
  <c r="E3873" i="1" s="1"/>
  <c r="D3861" i="1"/>
  <c r="E3861" i="1" s="1"/>
  <c r="D3849" i="1"/>
  <c r="E3849" i="1" s="1"/>
  <c r="D3837" i="1"/>
  <c r="E3837" i="1" s="1"/>
  <c r="D3825" i="1"/>
  <c r="E3825" i="1" s="1"/>
  <c r="D3813" i="1"/>
  <c r="E3813" i="1" s="1"/>
  <c r="D3801" i="1"/>
  <c r="E3801" i="1" s="1"/>
  <c r="D3789" i="1"/>
  <c r="E3789" i="1" s="1"/>
  <c r="D3777" i="1"/>
  <c r="E3777" i="1" s="1"/>
  <c r="D3765" i="1"/>
  <c r="E3765" i="1" s="1"/>
  <c r="D3753" i="1"/>
  <c r="E3753" i="1" s="1"/>
  <c r="D3741" i="1"/>
  <c r="E3741" i="1" s="1"/>
  <c r="D3729" i="1"/>
  <c r="E3729" i="1" s="1"/>
  <c r="D3717" i="1"/>
  <c r="E3717" i="1" s="1"/>
  <c r="D3705" i="1"/>
  <c r="E3705" i="1" s="1"/>
  <c r="D3693" i="1"/>
  <c r="E3693" i="1" s="1"/>
  <c r="D3681" i="1"/>
  <c r="E3681" i="1" s="1"/>
  <c r="D3669" i="1"/>
  <c r="E3669" i="1" s="1"/>
  <c r="D3657" i="1"/>
  <c r="E3657" i="1" s="1"/>
  <c r="D3645" i="1"/>
  <c r="E3645" i="1" s="1"/>
  <c r="D3633" i="1"/>
  <c r="E3633" i="1" s="1"/>
  <c r="D3621" i="1"/>
  <c r="E3621" i="1" s="1"/>
  <c r="D3609" i="1"/>
  <c r="E3609" i="1" s="1"/>
  <c r="D3597" i="1"/>
  <c r="E3597" i="1" s="1"/>
  <c r="D3585" i="1"/>
  <c r="E3585" i="1" s="1"/>
  <c r="D3573" i="1"/>
  <c r="E3573" i="1" s="1"/>
  <c r="D3561" i="1"/>
  <c r="E3561" i="1" s="1"/>
  <c r="D3549" i="1"/>
  <c r="E3549" i="1" s="1"/>
  <c r="D3537" i="1"/>
  <c r="E3537" i="1" s="1"/>
  <c r="D3525" i="1"/>
  <c r="E3525" i="1" s="1"/>
  <c r="D3513" i="1"/>
  <c r="E3513" i="1" s="1"/>
  <c r="D3501" i="1"/>
  <c r="E3501" i="1" s="1"/>
  <c r="D3489" i="1"/>
  <c r="E3489" i="1" s="1"/>
  <c r="D3477" i="1"/>
  <c r="E3477" i="1" s="1"/>
  <c r="D3465" i="1"/>
  <c r="E3465" i="1" s="1"/>
  <c r="D3453" i="1"/>
  <c r="E3453" i="1" s="1"/>
  <c r="D3441" i="1"/>
  <c r="E3441" i="1" s="1"/>
  <c r="D3429" i="1"/>
  <c r="E3429" i="1" s="1"/>
  <c r="D3417" i="1"/>
  <c r="E3417" i="1" s="1"/>
  <c r="D3405" i="1"/>
  <c r="E3405" i="1" s="1"/>
  <c r="D3393" i="1"/>
  <c r="E3393" i="1" s="1"/>
  <c r="D3381" i="1"/>
  <c r="E3381" i="1" s="1"/>
  <c r="D3369" i="1"/>
  <c r="E3369" i="1" s="1"/>
  <c r="D3357" i="1"/>
  <c r="E3357" i="1" s="1"/>
  <c r="D3345" i="1"/>
  <c r="E3345" i="1" s="1"/>
  <c r="D3333" i="1"/>
  <c r="E3333" i="1" s="1"/>
  <c r="D3321" i="1"/>
  <c r="E3321" i="1" s="1"/>
  <c r="D3309" i="1"/>
  <c r="E3309" i="1" s="1"/>
  <c r="D3297" i="1"/>
  <c r="E3297" i="1" s="1"/>
  <c r="D3285" i="1"/>
  <c r="E3285" i="1" s="1"/>
  <c r="D3273" i="1"/>
  <c r="E3273" i="1" s="1"/>
  <c r="D3261" i="1"/>
  <c r="E3261" i="1" s="1"/>
  <c r="D3249" i="1"/>
  <c r="E3249" i="1" s="1"/>
  <c r="D3237" i="1"/>
  <c r="E3237" i="1" s="1"/>
  <c r="D3225" i="1"/>
  <c r="E3225" i="1" s="1"/>
  <c r="D3213" i="1"/>
  <c r="E3213" i="1" s="1"/>
  <c r="D3201" i="1"/>
  <c r="E3201" i="1" s="1"/>
  <c r="D3189" i="1"/>
  <c r="E3189" i="1" s="1"/>
  <c r="D3177" i="1"/>
  <c r="E3177" i="1" s="1"/>
  <c r="D3165" i="1"/>
  <c r="E3165" i="1" s="1"/>
  <c r="D3153" i="1"/>
  <c r="E3153" i="1" s="1"/>
  <c r="D3141" i="1"/>
  <c r="E3141" i="1" s="1"/>
  <c r="D3129" i="1"/>
  <c r="E3129" i="1" s="1"/>
  <c r="D3117" i="1"/>
  <c r="E3117" i="1" s="1"/>
  <c r="D3105" i="1"/>
  <c r="E3105" i="1" s="1"/>
  <c r="D3093" i="1"/>
  <c r="E3093" i="1" s="1"/>
  <c r="D3081" i="1"/>
  <c r="E3081" i="1" s="1"/>
  <c r="D3069" i="1"/>
  <c r="E3069" i="1" s="1"/>
  <c r="D3057" i="1"/>
  <c r="E3057" i="1" s="1"/>
  <c r="D3045" i="1"/>
  <c r="E3045" i="1" s="1"/>
  <c r="D3033" i="1"/>
  <c r="E3033" i="1" s="1"/>
  <c r="D3021" i="1"/>
  <c r="E3021" i="1" s="1"/>
  <c r="D3009" i="1"/>
  <c r="E3009" i="1" s="1"/>
  <c r="D2997" i="1"/>
  <c r="E2997" i="1" s="1"/>
  <c r="D2985" i="1"/>
  <c r="E2985" i="1" s="1"/>
  <c r="D2973" i="1"/>
  <c r="E2973" i="1" s="1"/>
  <c r="D2961" i="1"/>
  <c r="E2961" i="1" s="1"/>
  <c r="D2949" i="1"/>
  <c r="E2949" i="1" s="1"/>
  <c r="D2937" i="1"/>
  <c r="E2937" i="1" s="1"/>
  <c r="D2925" i="1"/>
  <c r="E2925" i="1" s="1"/>
  <c r="D2913" i="1"/>
  <c r="E2913" i="1" s="1"/>
  <c r="D2901" i="1"/>
  <c r="E2901" i="1" s="1"/>
  <c r="D2889" i="1"/>
  <c r="E2889" i="1" s="1"/>
  <c r="D2877" i="1"/>
  <c r="E2877" i="1" s="1"/>
  <c r="D2865" i="1"/>
  <c r="E2865" i="1" s="1"/>
  <c r="D2853" i="1"/>
  <c r="E2853" i="1" s="1"/>
  <c r="D2841" i="1"/>
  <c r="E2841" i="1" s="1"/>
  <c r="D2829" i="1"/>
  <c r="E2829" i="1" s="1"/>
  <c r="D2817" i="1"/>
  <c r="E2817" i="1" s="1"/>
  <c r="D2805" i="1"/>
  <c r="E2805" i="1" s="1"/>
  <c r="D2793" i="1"/>
  <c r="E2793" i="1" s="1"/>
  <c r="D2781" i="1"/>
  <c r="E2781" i="1" s="1"/>
  <c r="D2769" i="1"/>
  <c r="E2769" i="1" s="1"/>
  <c r="D2757" i="1"/>
  <c r="E2757" i="1" s="1"/>
  <c r="D2745" i="1"/>
  <c r="E2745" i="1" s="1"/>
  <c r="D2733" i="1"/>
  <c r="E2733" i="1" s="1"/>
  <c r="D2721" i="1"/>
  <c r="E2721" i="1" s="1"/>
  <c r="D2709" i="1"/>
  <c r="E2709" i="1" s="1"/>
  <c r="D2697" i="1"/>
  <c r="E2697" i="1" s="1"/>
  <c r="D2685" i="1"/>
  <c r="E2685" i="1" s="1"/>
  <c r="D2673" i="1"/>
  <c r="E2673" i="1" s="1"/>
  <c r="D2661" i="1"/>
  <c r="E2661" i="1" s="1"/>
  <c r="D4638" i="1" l="1"/>
  <c r="D4447" i="1"/>
  <c r="D4555" i="1"/>
  <c r="D4639" i="1"/>
  <c r="D4747" i="1"/>
  <c r="D4376" i="1"/>
  <c r="D4388" i="1"/>
  <c r="D4400" i="1"/>
  <c r="D4412" i="1"/>
  <c r="D4424" i="1"/>
  <c r="D4436" i="1"/>
  <c r="D4448" i="1"/>
  <c r="D4460" i="1"/>
  <c r="D4472" i="1"/>
  <c r="D4484" i="1"/>
  <c r="D4496" i="1"/>
  <c r="D4508" i="1"/>
  <c r="D4520" i="1"/>
  <c r="D4532" i="1"/>
  <c r="D4544" i="1"/>
  <c r="D4556" i="1"/>
  <c r="D4568" i="1"/>
  <c r="D4580" i="1"/>
  <c r="D4592" i="1"/>
  <c r="D4604" i="1"/>
  <c r="D4616" i="1"/>
  <c r="D4628" i="1"/>
  <c r="D4640" i="1"/>
  <c r="D4652" i="1"/>
  <c r="D4664" i="1"/>
  <c r="D4676" i="1"/>
  <c r="D4688" i="1"/>
  <c r="D4700" i="1"/>
  <c r="D4712" i="1"/>
  <c r="D4724" i="1"/>
  <c r="D4736" i="1"/>
  <c r="D4748" i="1"/>
  <c r="D4760" i="1"/>
  <c r="D4772" i="1"/>
  <c r="D4784" i="1"/>
  <c r="D4796" i="1"/>
  <c r="D4808" i="1"/>
  <c r="D4377" i="1"/>
  <c r="D4389" i="1"/>
  <c r="D4401" i="1"/>
  <c r="D4413" i="1"/>
  <c r="D4425" i="1"/>
  <c r="D4437" i="1"/>
  <c r="D4449" i="1"/>
  <c r="D4461" i="1"/>
  <c r="D4473" i="1"/>
  <c r="D4485" i="1"/>
  <c r="D4497" i="1"/>
  <c r="D4509" i="1"/>
  <c r="D4521" i="1"/>
  <c r="D4533" i="1"/>
  <c r="D4545" i="1"/>
  <c r="D4557" i="1"/>
  <c r="D4569" i="1"/>
  <c r="D4581" i="1"/>
  <c r="D4593" i="1"/>
  <c r="D4605" i="1"/>
  <c r="D4617" i="1"/>
  <c r="D4629" i="1"/>
  <c r="D4641" i="1"/>
  <c r="D4653" i="1"/>
  <c r="D4665" i="1"/>
  <c r="D4677" i="1"/>
  <c r="D4689" i="1"/>
  <c r="D4701" i="1"/>
  <c r="D4713" i="1"/>
  <c r="D4725" i="1"/>
  <c r="D4737" i="1"/>
  <c r="D4749" i="1"/>
  <c r="D4761" i="1"/>
  <c r="D4773" i="1"/>
  <c r="D4785" i="1"/>
  <c r="D4797" i="1"/>
  <c r="D4809" i="1"/>
  <c r="D4821" i="1"/>
  <c r="D4507" i="1"/>
  <c r="D4675" i="1"/>
  <c r="D4819" i="1"/>
  <c r="D4378" i="1"/>
  <c r="D4390" i="1"/>
  <c r="D4402" i="1"/>
  <c r="D4414" i="1"/>
  <c r="D4426" i="1"/>
  <c r="D4438" i="1"/>
  <c r="D4450" i="1"/>
  <c r="D4462" i="1"/>
  <c r="D4474" i="1"/>
  <c r="D4486" i="1"/>
  <c r="D4498" i="1"/>
  <c r="D4510" i="1"/>
  <c r="D4522" i="1"/>
  <c r="D4534" i="1"/>
  <c r="D4546" i="1"/>
  <c r="D4558" i="1"/>
  <c r="D4570" i="1"/>
  <c r="D4582" i="1"/>
  <c r="D4594" i="1"/>
  <c r="D4606" i="1"/>
  <c r="D4618" i="1"/>
  <c r="D4630" i="1"/>
  <c r="D4642" i="1"/>
  <c r="D4654" i="1"/>
  <c r="D4666" i="1"/>
  <c r="D4678" i="1"/>
  <c r="D4690" i="1"/>
  <c r="D4702" i="1"/>
  <c r="D4714" i="1"/>
  <c r="D4726" i="1"/>
  <c r="D4738" i="1"/>
  <c r="D4750" i="1"/>
  <c r="D4762" i="1"/>
  <c r="D4774" i="1"/>
  <c r="D4786" i="1"/>
  <c r="D4798" i="1"/>
  <c r="D4810" i="1"/>
  <c r="D4822" i="1"/>
  <c r="D4722" i="1"/>
  <c r="D4387" i="1"/>
  <c r="D4519" i="1"/>
  <c r="D4627" i="1"/>
  <c r="D4759" i="1"/>
  <c r="D4379" i="1"/>
  <c r="D4391" i="1"/>
  <c r="D4403" i="1"/>
  <c r="D4415" i="1"/>
  <c r="D4427" i="1"/>
  <c r="D4439" i="1"/>
  <c r="D4451" i="1"/>
  <c r="D4463" i="1"/>
  <c r="D4475" i="1"/>
  <c r="D4487" i="1"/>
  <c r="D4499" i="1"/>
  <c r="D4511" i="1"/>
  <c r="D4523" i="1"/>
  <c r="D4535" i="1"/>
  <c r="D4547" i="1"/>
  <c r="D4559" i="1"/>
  <c r="D4571" i="1"/>
  <c r="D4583" i="1"/>
  <c r="D4595" i="1"/>
  <c r="D4607" i="1"/>
  <c r="D4619" i="1"/>
  <c r="D4631" i="1"/>
  <c r="D4643" i="1"/>
  <c r="D4655" i="1"/>
  <c r="D4667" i="1"/>
  <c r="D4679" i="1"/>
  <c r="D4691" i="1"/>
  <c r="D4703" i="1"/>
  <c r="D4715" i="1"/>
  <c r="D4727" i="1"/>
  <c r="D4739" i="1"/>
  <c r="D4751" i="1"/>
  <c r="D4763" i="1"/>
  <c r="D4775" i="1"/>
  <c r="D4787" i="1"/>
  <c r="D4799" i="1"/>
  <c r="D4811" i="1"/>
  <c r="D4680" i="1"/>
  <c r="D4704" i="1"/>
  <c r="D4716" i="1"/>
  <c r="D4752" i="1"/>
  <c r="D4776" i="1"/>
  <c r="D4800" i="1"/>
  <c r="D4801" i="1"/>
  <c r="D4817" i="1"/>
  <c r="D4434" i="1"/>
  <c r="D4542" i="1"/>
  <c r="D4602" i="1"/>
  <c r="D4674" i="1"/>
  <c r="D4746" i="1"/>
  <c r="D4794" i="1"/>
  <c r="D4399" i="1"/>
  <c r="D4471" i="1"/>
  <c r="D4579" i="1"/>
  <c r="D4651" i="1"/>
  <c r="D4735" i="1"/>
  <c r="D4380" i="1"/>
  <c r="D4392" i="1"/>
  <c r="D4404" i="1"/>
  <c r="D4416" i="1"/>
  <c r="D4428" i="1"/>
  <c r="D4440" i="1"/>
  <c r="D4452" i="1"/>
  <c r="D4464" i="1"/>
  <c r="D4476" i="1"/>
  <c r="D4488" i="1"/>
  <c r="D4500" i="1"/>
  <c r="D4512" i="1"/>
  <c r="D4524" i="1"/>
  <c r="D4536" i="1"/>
  <c r="D4548" i="1"/>
  <c r="D4560" i="1"/>
  <c r="D4572" i="1"/>
  <c r="D4584" i="1"/>
  <c r="D4596" i="1"/>
  <c r="D4608" i="1"/>
  <c r="D4620" i="1"/>
  <c r="D4632" i="1"/>
  <c r="D4644" i="1"/>
  <c r="D4656" i="1"/>
  <c r="D4668" i="1"/>
  <c r="D4692" i="1"/>
  <c r="D4728" i="1"/>
  <c r="D4740" i="1"/>
  <c r="D4764" i="1"/>
  <c r="D4788" i="1"/>
  <c r="D4812" i="1"/>
  <c r="D4789" i="1"/>
  <c r="D4793" i="1"/>
  <c r="D4398" i="1"/>
  <c r="D4446" i="1"/>
  <c r="D4506" i="1"/>
  <c r="D4578" i="1"/>
  <c r="D4662" i="1"/>
  <c r="D4734" i="1"/>
  <c r="D4806" i="1"/>
  <c r="D4423" i="1"/>
  <c r="D4483" i="1"/>
  <c r="D4591" i="1"/>
  <c r="D4687" i="1"/>
  <c r="D4783" i="1"/>
  <c r="D4381" i="1"/>
  <c r="D4393" i="1"/>
  <c r="D4405" i="1"/>
  <c r="D4417" i="1"/>
  <c r="D4429" i="1"/>
  <c r="D4441" i="1"/>
  <c r="D4453" i="1"/>
  <c r="D4465" i="1"/>
  <c r="D4477" i="1"/>
  <c r="D4489" i="1"/>
  <c r="D4501" i="1"/>
  <c r="D4513" i="1"/>
  <c r="D4525" i="1"/>
  <c r="D4537" i="1"/>
  <c r="D4549" i="1"/>
  <c r="D4561" i="1"/>
  <c r="D4573" i="1"/>
  <c r="D4585" i="1"/>
  <c r="D4597" i="1"/>
  <c r="D4609" i="1"/>
  <c r="D4621" i="1"/>
  <c r="D4633" i="1"/>
  <c r="D4645" i="1"/>
  <c r="D4657" i="1"/>
  <c r="D4669" i="1"/>
  <c r="D4681" i="1"/>
  <c r="D4693" i="1"/>
  <c r="D4705" i="1"/>
  <c r="D4717" i="1"/>
  <c r="D4729" i="1"/>
  <c r="D4741" i="1"/>
  <c r="D4753" i="1"/>
  <c r="D4765" i="1"/>
  <c r="D4777" i="1"/>
  <c r="D4813" i="1"/>
  <c r="D4374" i="1"/>
  <c r="D4482" i="1"/>
  <c r="D4554" i="1"/>
  <c r="D4626" i="1"/>
  <c r="D4698" i="1"/>
  <c r="D4770" i="1"/>
  <c r="D4375" i="1"/>
  <c r="D4459" i="1"/>
  <c r="D4567" i="1"/>
  <c r="D4663" i="1"/>
  <c r="D4771" i="1"/>
  <c r="D4820" i="1"/>
  <c r="D4382" i="1"/>
  <c r="D4394" i="1"/>
  <c r="D4406" i="1"/>
  <c r="D4418" i="1"/>
  <c r="D4430" i="1"/>
  <c r="D4442" i="1"/>
  <c r="D4454" i="1"/>
  <c r="D4466" i="1"/>
  <c r="D4478" i="1"/>
  <c r="D4490" i="1"/>
  <c r="D4502" i="1"/>
  <c r="D4514" i="1"/>
  <c r="D4526" i="1"/>
  <c r="D4538" i="1"/>
  <c r="D4550" i="1"/>
  <c r="D4562" i="1"/>
  <c r="D4574" i="1"/>
  <c r="D4586" i="1"/>
  <c r="D4598" i="1"/>
  <c r="D4610" i="1"/>
  <c r="D4622" i="1"/>
  <c r="D4634" i="1"/>
  <c r="D4646" i="1"/>
  <c r="D4658" i="1"/>
  <c r="D4670" i="1"/>
  <c r="D4682" i="1"/>
  <c r="D4694" i="1"/>
  <c r="D4706" i="1"/>
  <c r="D4718" i="1"/>
  <c r="D4730" i="1"/>
  <c r="D4742" i="1"/>
  <c r="D4754" i="1"/>
  <c r="D4766" i="1"/>
  <c r="D4778" i="1"/>
  <c r="D4790" i="1"/>
  <c r="D4802" i="1"/>
  <c r="D4814" i="1"/>
  <c r="D4385" i="1"/>
  <c r="D4433" i="1"/>
  <c r="D4469" i="1"/>
  <c r="D4517" i="1"/>
  <c r="D4553" i="1"/>
  <c r="D4589" i="1"/>
  <c r="D4625" i="1"/>
  <c r="D4661" i="1"/>
  <c r="D4697" i="1"/>
  <c r="D4745" i="1"/>
  <c r="D4781" i="1"/>
  <c r="D4386" i="1"/>
  <c r="D4494" i="1"/>
  <c r="D4566" i="1"/>
  <c r="D4650" i="1"/>
  <c r="D4543" i="1"/>
  <c r="D4699" i="1"/>
  <c r="D4807" i="1"/>
  <c r="D4383" i="1"/>
  <c r="D4395" i="1"/>
  <c r="D4407" i="1"/>
  <c r="D4419" i="1"/>
  <c r="D4431" i="1"/>
  <c r="D4443" i="1"/>
  <c r="D4455" i="1"/>
  <c r="D4467" i="1"/>
  <c r="D4479" i="1"/>
  <c r="D4491" i="1"/>
  <c r="D4503" i="1"/>
  <c r="D4515" i="1"/>
  <c r="D4527" i="1"/>
  <c r="D4539" i="1"/>
  <c r="D4551" i="1"/>
  <c r="D4563" i="1"/>
  <c r="D4575" i="1"/>
  <c r="D4587" i="1"/>
  <c r="D4599" i="1"/>
  <c r="D4611" i="1"/>
  <c r="D4623" i="1"/>
  <c r="D4635" i="1"/>
  <c r="D4647" i="1"/>
  <c r="D4659" i="1"/>
  <c r="D4671" i="1"/>
  <c r="D4683" i="1"/>
  <c r="D4695" i="1"/>
  <c r="D4707" i="1"/>
  <c r="D4719" i="1"/>
  <c r="D4731" i="1"/>
  <c r="D4743" i="1"/>
  <c r="D4755" i="1"/>
  <c r="D4767" i="1"/>
  <c r="D4779" i="1"/>
  <c r="D4791" i="1"/>
  <c r="D4803" i="1"/>
  <c r="D4815" i="1"/>
  <c r="D4780" i="1"/>
  <c r="D4792" i="1"/>
  <c r="D4816" i="1"/>
  <c r="D4397" i="1"/>
  <c r="D4421" i="1"/>
  <c r="D4445" i="1"/>
  <c r="D4481" i="1"/>
  <c r="D4505" i="1"/>
  <c r="D4541" i="1"/>
  <c r="D4565" i="1"/>
  <c r="D4601" i="1"/>
  <c r="D4637" i="1"/>
  <c r="D4673" i="1"/>
  <c r="D4709" i="1"/>
  <c r="D4733" i="1"/>
  <c r="D4757" i="1"/>
  <c r="D4805" i="1"/>
  <c r="D4422" i="1"/>
  <c r="D4470" i="1"/>
  <c r="D4518" i="1"/>
  <c r="D4590" i="1"/>
  <c r="D4686" i="1"/>
  <c r="D4758" i="1"/>
  <c r="D4818" i="1"/>
  <c r="D4435" i="1"/>
  <c r="D4531" i="1"/>
  <c r="D4603" i="1"/>
  <c r="D4711" i="1"/>
  <c r="D4795" i="1"/>
  <c r="D4384" i="1"/>
  <c r="D4396" i="1"/>
  <c r="D4408" i="1"/>
  <c r="D4420" i="1"/>
  <c r="D4432" i="1"/>
  <c r="D4444" i="1"/>
  <c r="D4456" i="1"/>
  <c r="D4468" i="1"/>
  <c r="D4480" i="1"/>
  <c r="D4492" i="1"/>
  <c r="D4504" i="1"/>
  <c r="D4516" i="1"/>
  <c r="D4528" i="1"/>
  <c r="D4540" i="1"/>
  <c r="D4552" i="1"/>
  <c r="D4564" i="1"/>
  <c r="D4576" i="1"/>
  <c r="D4588" i="1"/>
  <c r="D4600" i="1"/>
  <c r="D4612" i="1"/>
  <c r="D4624" i="1"/>
  <c r="D4636" i="1"/>
  <c r="D4648" i="1"/>
  <c r="D4660" i="1"/>
  <c r="D4672" i="1"/>
  <c r="D4684" i="1"/>
  <c r="D4696" i="1"/>
  <c r="D4708" i="1"/>
  <c r="D4720" i="1"/>
  <c r="D4732" i="1"/>
  <c r="D4744" i="1"/>
  <c r="D4756" i="1"/>
  <c r="D4768" i="1"/>
  <c r="D4804" i="1"/>
  <c r="D4373" i="1"/>
  <c r="D4409" i="1"/>
  <c r="D4457" i="1"/>
  <c r="D4493" i="1"/>
  <c r="D4529" i="1"/>
  <c r="D4577" i="1"/>
  <c r="D4613" i="1"/>
  <c r="D4649" i="1"/>
  <c r="D4685" i="1"/>
  <c r="D4721" i="1"/>
  <c r="D4769" i="1"/>
  <c r="D4410" i="1"/>
  <c r="D4458" i="1"/>
  <c r="D4530" i="1"/>
  <c r="D4614" i="1"/>
  <c r="D4710" i="1"/>
  <c r="D4782" i="1"/>
  <c r="D4411" i="1"/>
  <c r="D4495" i="1"/>
  <c r="D4615" i="1"/>
  <c r="D4723" i="1"/>
  <c r="B2" i="5"/>
  <c r="A2" i="5"/>
  <c r="D2" i="5"/>
  <c r="C2" i="5"/>
  <c r="A1" i="5"/>
  <c r="C1" i="5"/>
  <c r="B1" i="5"/>
  <c r="E4638" i="1"/>
  <c r="E4460" i="1"/>
  <c r="E4604" i="1"/>
  <c r="E4748" i="1"/>
  <c r="E4449" i="1"/>
  <c r="E4593" i="1"/>
  <c r="E4737" i="1"/>
  <c r="E4390" i="1"/>
  <c r="E4534" i="1"/>
  <c r="E4678" i="1"/>
  <c r="E4822" i="1"/>
  <c r="E4451" i="1"/>
  <c r="E4595" i="1"/>
  <c r="E4739" i="1"/>
  <c r="E4800" i="1"/>
  <c r="E4651" i="1"/>
  <c r="E4500" i="1"/>
  <c r="E4644" i="1"/>
  <c r="E4446" i="1"/>
  <c r="E4393" i="1"/>
  <c r="E4537" i="1"/>
  <c r="E4681" i="1"/>
  <c r="E4554" i="1"/>
  <c r="E4406" i="1"/>
  <c r="E4550" i="1"/>
  <c r="E4694" i="1"/>
  <c r="E4433" i="1"/>
  <c r="E4566" i="1"/>
  <c r="E4467" i="1"/>
  <c r="E4611" i="1"/>
  <c r="E4755" i="1"/>
  <c r="E4470" i="1"/>
  <c r="E4710" i="1"/>
  <c r="E4758" i="1"/>
  <c r="E4447" i="1"/>
  <c r="E4472" i="1"/>
  <c r="E4616" i="1"/>
  <c r="E4760" i="1"/>
  <c r="E4461" i="1"/>
  <c r="E4605" i="1"/>
  <c r="E4749" i="1"/>
  <c r="E4402" i="1"/>
  <c r="E4546" i="1"/>
  <c r="E4690" i="1"/>
  <c r="E4722" i="1"/>
  <c r="E4463" i="1"/>
  <c r="E4607" i="1"/>
  <c r="E4751" i="1"/>
  <c r="E4801" i="1"/>
  <c r="E4735" i="1"/>
  <c r="E4512" i="1"/>
  <c r="E4656" i="1"/>
  <c r="E4506" i="1"/>
  <c r="E4405" i="1"/>
  <c r="E4549" i="1"/>
  <c r="E4693" i="1"/>
  <c r="E4626" i="1"/>
  <c r="E4418" i="1"/>
  <c r="E4562" i="1"/>
  <c r="E4706" i="1"/>
  <c r="E4469" i="1"/>
  <c r="E4650" i="1"/>
  <c r="E4479" i="1"/>
  <c r="E4623" i="1"/>
  <c r="E4767" i="1"/>
  <c r="E4505" i="1"/>
  <c r="E4518" i="1"/>
  <c r="E4408" i="1"/>
  <c r="E4552" i="1"/>
  <c r="E4696" i="1"/>
  <c r="E4529" i="1"/>
  <c r="E4782" i="1"/>
  <c r="E4574" i="1"/>
  <c r="E4491" i="1"/>
  <c r="E4779" i="1"/>
  <c r="E4590" i="1"/>
  <c r="E4708" i="1"/>
  <c r="E4588" i="1"/>
  <c r="E4555" i="1"/>
  <c r="E4484" i="1"/>
  <c r="E4628" i="1"/>
  <c r="E4772" i="1"/>
  <c r="E4473" i="1"/>
  <c r="E4617" i="1"/>
  <c r="E4761" i="1"/>
  <c r="E4414" i="1"/>
  <c r="E4558" i="1"/>
  <c r="E4702" i="1"/>
  <c r="E4387" i="1"/>
  <c r="E4475" i="1"/>
  <c r="E4619" i="1"/>
  <c r="E4763" i="1"/>
  <c r="E4817" i="1"/>
  <c r="E4380" i="1"/>
  <c r="E4524" i="1"/>
  <c r="E4668" i="1"/>
  <c r="E4578" i="1"/>
  <c r="E4417" i="1"/>
  <c r="E4561" i="1"/>
  <c r="E4705" i="1"/>
  <c r="E4698" i="1"/>
  <c r="E4430" i="1"/>
  <c r="E4718" i="1"/>
  <c r="E4517" i="1"/>
  <c r="E4543" i="1"/>
  <c r="E4635" i="1"/>
  <c r="E4541" i="1"/>
  <c r="E4420" i="1"/>
  <c r="E4444" i="1"/>
  <c r="E4639" i="1"/>
  <c r="E4496" i="1"/>
  <c r="E4640" i="1"/>
  <c r="E4784" i="1"/>
  <c r="E4485" i="1"/>
  <c r="E4629" i="1"/>
  <c r="E4773" i="1"/>
  <c r="E4426" i="1"/>
  <c r="E4570" i="1"/>
  <c r="E4714" i="1"/>
  <c r="E4519" i="1"/>
  <c r="E4487" i="1"/>
  <c r="E4631" i="1"/>
  <c r="E4775" i="1"/>
  <c r="E4434" i="1"/>
  <c r="E4392" i="1"/>
  <c r="E4536" i="1"/>
  <c r="E4692" i="1"/>
  <c r="E4662" i="1"/>
  <c r="E4429" i="1"/>
  <c r="E4573" i="1"/>
  <c r="E4717" i="1"/>
  <c r="E4770" i="1"/>
  <c r="E4442" i="1"/>
  <c r="E4586" i="1"/>
  <c r="E4730" i="1"/>
  <c r="E4553" i="1"/>
  <c r="E4699" i="1"/>
  <c r="E4503" i="1"/>
  <c r="E4647" i="1"/>
  <c r="E4791" i="1"/>
  <c r="E4565" i="1"/>
  <c r="E4686" i="1"/>
  <c r="E4613" i="1"/>
  <c r="E4723" i="1"/>
  <c r="E4747" i="1"/>
  <c r="E4508" i="1"/>
  <c r="E4652" i="1"/>
  <c r="E4796" i="1"/>
  <c r="E4497" i="1"/>
  <c r="E4641" i="1"/>
  <c r="E4785" i="1"/>
  <c r="E4438" i="1"/>
  <c r="E4582" i="1"/>
  <c r="E4726" i="1"/>
  <c r="E4627" i="1"/>
  <c r="E4499" i="1"/>
  <c r="E4643" i="1"/>
  <c r="E4787" i="1"/>
  <c r="E4542" i="1"/>
  <c r="E4404" i="1"/>
  <c r="E4548" i="1"/>
  <c r="E4728" i="1"/>
  <c r="E4734" i="1"/>
  <c r="E4441" i="1"/>
  <c r="E4585" i="1"/>
  <c r="E4729" i="1"/>
  <c r="E4375" i="1"/>
  <c r="E4454" i="1"/>
  <c r="E4598" i="1"/>
  <c r="E4742" i="1"/>
  <c r="E4589" i="1"/>
  <c r="E4807" i="1"/>
  <c r="E4515" i="1"/>
  <c r="E4659" i="1"/>
  <c r="E4803" i="1"/>
  <c r="E4649" i="1"/>
  <c r="E4376" i="1"/>
  <c r="E4520" i="1"/>
  <c r="E4664" i="1"/>
  <c r="E4808" i="1"/>
  <c r="E4509" i="1"/>
  <c r="E4653" i="1"/>
  <c r="E4797" i="1"/>
  <c r="E4450" i="1"/>
  <c r="E4594" i="1"/>
  <c r="E4738" i="1"/>
  <c r="E4759" i="1"/>
  <c r="E4511" i="1"/>
  <c r="E4655" i="1"/>
  <c r="E4799" i="1"/>
  <c r="E4602" i="1"/>
  <c r="E4416" i="1"/>
  <c r="E4560" i="1"/>
  <c r="E4740" i="1"/>
  <c r="E4806" i="1"/>
  <c r="E4453" i="1"/>
  <c r="E4597" i="1"/>
  <c r="E4741" i="1"/>
  <c r="E4459" i="1"/>
  <c r="E4466" i="1"/>
  <c r="E4610" i="1"/>
  <c r="E4754" i="1"/>
  <c r="E4625" i="1"/>
  <c r="E4383" i="1"/>
  <c r="E4527" i="1"/>
  <c r="E4671" i="1"/>
  <c r="E4815" i="1"/>
  <c r="E4637" i="1"/>
  <c r="E4818" i="1"/>
  <c r="E4456" i="1"/>
  <c r="E4685" i="1"/>
  <c r="E4388" i="1"/>
  <c r="E4532" i="1"/>
  <c r="E4676" i="1"/>
  <c r="E4377" i="1"/>
  <c r="E4521" i="1"/>
  <c r="E4665" i="1"/>
  <c r="E4809" i="1"/>
  <c r="E4462" i="1"/>
  <c r="E4606" i="1"/>
  <c r="E4750" i="1"/>
  <c r="E4379" i="1"/>
  <c r="E4523" i="1"/>
  <c r="E4667" i="1"/>
  <c r="E4811" i="1"/>
  <c r="E4674" i="1"/>
  <c r="E4428" i="1"/>
  <c r="E4572" i="1"/>
  <c r="E4764" i="1"/>
  <c r="E4423" i="1"/>
  <c r="E4465" i="1"/>
  <c r="E4609" i="1"/>
  <c r="E4753" i="1"/>
  <c r="E4567" i="1"/>
  <c r="E4478" i="1"/>
  <c r="E4622" i="1"/>
  <c r="E4766" i="1"/>
  <c r="E4661" i="1"/>
  <c r="E4395" i="1"/>
  <c r="E4539" i="1"/>
  <c r="E4683" i="1"/>
  <c r="E4780" i="1"/>
  <c r="E4673" i="1"/>
  <c r="E4435" i="1"/>
  <c r="E4468" i="1"/>
  <c r="E4612" i="1"/>
  <c r="E4400" i="1"/>
  <c r="E4544" i="1"/>
  <c r="E4688" i="1"/>
  <c r="E4389" i="1"/>
  <c r="E4533" i="1"/>
  <c r="E4677" i="1"/>
  <c r="E4821" i="1"/>
  <c r="E4474" i="1"/>
  <c r="E4618" i="1"/>
  <c r="E4762" i="1"/>
  <c r="E4391" i="1"/>
  <c r="E4535" i="1"/>
  <c r="E4679" i="1"/>
  <c r="E4680" i="1"/>
  <c r="E4746" i="1"/>
  <c r="E4440" i="1"/>
  <c r="E4584" i="1"/>
  <c r="E4788" i="1"/>
  <c r="E4483" i="1"/>
  <c r="E4477" i="1"/>
  <c r="E4621" i="1"/>
  <c r="E4765" i="1"/>
  <c r="E4663" i="1"/>
  <c r="E4490" i="1"/>
  <c r="E4634" i="1"/>
  <c r="E4778" i="1"/>
  <c r="E4697" i="1"/>
  <c r="E4407" i="1"/>
  <c r="E4551" i="1"/>
  <c r="E4695" i="1"/>
  <c r="E4792" i="1"/>
  <c r="E4709" i="1"/>
  <c r="E4531" i="1"/>
  <c r="E4480" i="1"/>
  <c r="E4624" i="1"/>
  <c r="E4768" i="1"/>
  <c r="E4769" i="1"/>
  <c r="E4445" i="1"/>
  <c r="E4396" i="1"/>
  <c r="E4576" i="1"/>
  <c r="E4600" i="1"/>
  <c r="E4412" i="1"/>
  <c r="E4556" i="1"/>
  <c r="E4700" i="1"/>
  <c r="E4401" i="1"/>
  <c r="E4545" i="1"/>
  <c r="E4689" i="1"/>
  <c r="E4507" i="1"/>
  <c r="E4486" i="1"/>
  <c r="E4630" i="1"/>
  <c r="E4774" i="1"/>
  <c r="E4403" i="1"/>
  <c r="E4547" i="1"/>
  <c r="E4691" i="1"/>
  <c r="E4704" i="1"/>
  <c r="E4794" i="1"/>
  <c r="E4452" i="1"/>
  <c r="E4596" i="1"/>
  <c r="E4812" i="1"/>
  <c r="E4591" i="1"/>
  <c r="E4489" i="1"/>
  <c r="E4633" i="1"/>
  <c r="E4777" i="1"/>
  <c r="E4771" i="1"/>
  <c r="E4502" i="1"/>
  <c r="E4646" i="1"/>
  <c r="E4790" i="1"/>
  <c r="E4745" i="1"/>
  <c r="E4419" i="1"/>
  <c r="E4563" i="1"/>
  <c r="E4707" i="1"/>
  <c r="E4816" i="1"/>
  <c r="E4733" i="1"/>
  <c r="E4603" i="1"/>
  <c r="E4492" i="1"/>
  <c r="E4636" i="1"/>
  <c r="E4804" i="1"/>
  <c r="E4410" i="1"/>
  <c r="E4458" i="1"/>
  <c r="E4378" i="1"/>
  <c r="E4579" i="1"/>
  <c r="E4525" i="1"/>
  <c r="E4682" i="1"/>
  <c r="E4743" i="1"/>
  <c r="E4672" i="1"/>
  <c r="E4481" i="1"/>
  <c r="E4432" i="1"/>
  <c r="E4732" i="1"/>
  <c r="E4721" i="1"/>
  <c r="E4424" i="1"/>
  <c r="E4568" i="1"/>
  <c r="E4712" i="1"/>
  <c r="E4413" i="1"/>
  <c r="E4557" i="1"/>
  <c r="E4701" i="1"/>
  <c r="E4675" i="1"/>
  <c r="E4498" i="1"/>
  <c r="E4642" i="1"/>
  <c r="E4786" i="1"/>
  <c r="E4415" i="1"/>
  <c r="E4559" i="1"/>
  <c r="E4703" i="1"/>
  <c r="E4716" i="1"/>
  <c r="E4399" i="1"/>
  <c r="E4464" i="1"/>
  <c r="E4608" i="1"/>
  <c r="E4789" i="1"/>
  <c r="E4687" i="1"/>
  <c r="E4501" i="1"/>
  <c r="E4645" i="1"/>
  <c r="E4813" i="1"/>
  <c r="E4820" i="1"/>
  <c r="E4514" i="1"/>
  <c r="E4658" i="1"/>
  <c r="E4802" i="1"/>
  <c r="E4781" i="1"/>
  <c r="E4431" i="1"/>
  <c r="E4575" i="1"/>
  <c r="E4719" i="1"/>
  <c r="E4397" i="1"/>
  <c r="E4757" i="1"/>
  <c r="E4711" i="1"/>
  <c r="E4504" i="1"/>
  <c r="E4648" i="1"/>
  <c r="E4373" i="1"/>
  <c r="E4581" i="1"/>
  <c r="E4583" i="1"/>
  <c r="E4488" i="1"/>
  <c r="E4398" i="1"/>
  <c r="E4482" i="1"/>
  <c r="E4385" i="1"/>
  <c r="E4599" i="1"/>
  <c r="E4384" i="1"/>
  <c r="E4614" i="1"/>
  <c r="E4684" i="1"/>
  <c r="E4564" i="1"/>
  <c r="E4601" i="1"/>
  <c r="E4436" i="1"/>
  <c r="E4580" i="1"/>
  <c r="E4724" i="1"/>
  <c r="E4425" i="1"/>
  <c r="E4569" i="1"/>
  <c r="E4713" i="1"/>
  <c r="E4819" i="1"/>
  <c r="E4510" i="1"/>
  <c r="E4654" i="1"/>
  <c r="E4798" i="1"/>
  <c r="E4427" i="1"/>
  <c r="E4571" i="1"/>
  <c r="E4715" i="1"/>
  <c r="E4752" i="1"/>
  <c r="E4471" i="1"/>
  <c r="E4476" i="1"/>
  <c r="E4620" i="1"/>
  <c r="E4793" i="1"/>
  <c r="E4783" i="1"/>
  <c r="E4513" i="1"/>
  <c r="E4657" i="1"/>
  <c r="E4374" i="1"/>
  <c r="E4382" i="1"/>
  <c r="E4526" i="1"/>
  <c r="E4670" i="1"/>
  <c r="E4814" i="1"/>
  <c r="E4386" i="1"/>
  <c r="E4443" i="1"/>
  <c r="E4587" i="1"/>
  <c r="E4731" i="1"/>
  <c r="E4421" i="1"/>
  <c r="E4805" i="1"/>
  <c r="E4795" i="1"/>
  <c r="E4516" i="1"/>
  <c r="E4660" i="1"/>
  <c r="E4409" i="1"/>
  <c r="E4530" i="1"/>
  <c r="E4736" i="1"/>
  <c r="E4810" i="1"/>
  <c r="E4727" i="1"/>
  <c r="E4632" i="1"/>
  <c r="E4669" i="1"/>
  <c r="E4538" i="1"/>
  <c r="E4494" i="1"/>
  <c r="E4422" i="1"/>
  <c r="E4457" i="1"/>
  <c r="E4540" i="1"/>
  <c r="E4577" i="1"/>
  <c r="E4720" i="1"/>
  <c r="E4744" i="1"/>
  <c r="E4448" i="1"/>
  <c r="E4592" i="1"/>
  <c r="E4437" i="1"/>
  <c r="E4725" i="1"/>
  <c r="E4522" i="1"/>
  <c r="E4666" i="1"/>
  <c r="E4439" i="1"/>
  <c r="E4776" i="1"/>
  <c r="E4381" i="1"/>
  <c r="E4394" i="1"/>
  <c r="E4455" i="1"/>
  <c r="E4528" i="1"/>
  <c r="E4493" i="1"/>
  <c r="E4411" i="1"/>
  <c r="E4495" i="1"/>
  <c r="E4615" i="1"/>
  <c r="E4756" i="1"/>
</calcChain>
</file>

<file path=xl/comments1.xml><?xml version="1.0" encoding="utf-8"?>
<comments xmlns="http://schemas.openxmlformats.org/spreadsheetml/2006/main">
  <authors>
    <author>Michal Dengusiak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NullReferenceException: Object reference not set to an instance of an object.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NullReferenceException: Object reference not set to an instance of an object.
NullReferenceException: Object reference not set to an instance of an object.</t>
        </r>
      </text>
    </comment>
  </commentList>
</comments>
</file>

<file path=xl/comments2.xml><?xml version="1.0" encoding="utf-8"?>
<comments xmlns="http://schemas.openxmlformats.org/spreadsheetml/2006/main">
  <authors>
    <author>Michal Dengusiak</author>
  </authors>
  <commentList>
    <comment ref="E437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7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7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7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7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7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7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8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39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0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1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2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3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4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5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6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7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8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49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0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1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2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3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4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5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6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7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8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59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0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1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2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3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4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5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6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7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8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69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0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1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2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3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4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5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6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7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8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79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0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3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4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5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2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2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2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</commentList>
</comments>
</file>

<file path=xl/sharedStrings.xml><?xml version="1.0" encoding="utf-8"?>
<sst xmlns="http://schemas.openxmlformats.org/spreadsheetml/2006/main" count="11" uniqueCount="11">
  <si>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</si>
  <si>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</si>
  <si>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</si>
  <si>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</si>
  <si>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</si>
  <si>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</si>
  <si>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</si>
  <si>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</si>
  <si>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</si>
  <si>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*Here we are pulling Building from Revit</t>
  </si>
  <si>
    <t>use Ctrl +Alt+F9 to Re-run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</si>
</sst>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7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5"/>
  <sheetData>
    <row r="1" spans="1:4" x14ac:dyDescent="0.35">
      <c r="A1" t="e">
        <f t="array" ref="A1:C1">_xll.CreateEnum.Enums.ExportType()</f>
        <v>#NULL!</v>
      </c>
      <c r="B1" t="e">
        <v>#NULL!</v>
      </c>
      <c r="C1" t="e">
        <v>#NULL!</v>
      </c>
    </row>
    <row r="2" spans="1:4" x14ac:dyDescent="0.35">
      <c r="A2" t="e">
        <f t="array" ref="A2:D2">_xll.CreateEnum.Enums.ExportDetail()</f>
        <v>#NULL!</v>
      </c>
      <c r="B2" t="e">
        <v>#NULL!</v>
      </c>
      <c r="C2" t="e">
        <v>#NULL!</v>
      </c>
      <c r="D2" t="e">
        <v>#NULL!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4822"/>
  <sheetViews>
    <sheetView tabSelected="1" topLeftCell="B1" workbookViewId="0">
      <selection activeCell="G11" sqref="G11"/>
    </sheetView>
  </sheetViews>
  <sheetFormatPr defaultRowHeight="15" x14ac:dyDescent="0.35"/>
  <cols>
    <col min="3" max="3" width="16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5" x14ac:dyDescent="0.35">
      <c r="B1" s="1" t="s">
        <v>9</v>
      </c>
      <c r="C1" s="1"/>
      <c r="D1" s="1"/>
      <c r="E1" s="1" t="s">
        <v>10</v>
      </c>
    </row>
    <row r="11" spans="2:5" x14ac:dyDescent="0.35">
      <c r="D11" t="str">
        <f>_xll.Query.Reflection.AllMethodList()</f>
        <v>List&lt;MethodBase&gt; [2qSQljXS]</v>
      </c>
    </row>
    <row r="12" spans="2:5" x14ac:dyDescent="0.35">
      <c r="D12" s="2">
        <f>_xll.Query.Reflection.ICount?by_ListOfObject(D11)</f>
        <v>4360</v>
      </c>
    </row>
    <row r="13" spans="2:5" x14ac:dyDescent="0.35">
      <c r="D13" t="str">
        <f>IF(ROW()-ROW($C$13)&lt;$D$12,_xll.Query.Reflection.Item?by_ListOfObject_Int32($D$11,ROW()-ROW($C$13)),"")</f>
        <v>RuntimeMethodInfo [YnjgAFBk]</v>
      </c>
      <c r="E13" t="str">
        <f>_xll.Convert.Reflection.ToText?by_MethodBase_Boolean_String_String_String_Boolean(D13,TRUE)</f>
        <v>BH.UI.Excel.AddIn.AutoOpen()</v>
      </c>
    </row>
    <row r="14" spans="2:5" x14ac:dyDescent="0.35">
      <c r="D14" t="str">
        <f>IF(ROW()-ROW($C$13)&lt;$D$12,_xll.Query.Reflection.Item?by_ListOfObject_Int32($D$11,ROW()-ROW($C$13)),"")</f>
        <v>RuntimeMethodInfo [m7qfplcU]</v>
      </c>
      <c r="E14" t="str">
        <f>_xll.Convert.Reflection.ToText?by_MethodBase_Boolean_String_String_String_Boolean(D14,TRUE)</f>
        <v>BH.UI.Excel.AddIn.AddInternalise()</v>
      </c>
    </row>
    <row r="15" spans="2:5" x14ac:dyDescent="0.35">
      <c r="D15" t="str">
        <f>IF(ROW()-ROW($C$13)&lt;$D$12,_xll.Query.Reflection.Item?by_ListOfObject_Int32($D$11,ROW()-ROW($C$13)),"")</f>
        <v>RuntimeMethodInfo [bJt8J/pz]</v>
      </c>
      <c r="E15" t="str">
        <f>_xll.Convert.Reflection.ToText?by_MethodBase_Boolean_String_String_String_Boolean(D15,TRUE)</f>
        <v>BH.UI.Excel.AddIn.Internalise_Click(CommandBarButton, Boolean&amp;)</v>
      </c>
    </row>
    <row r="16" spans="2:5" x14ac:dyDescent="0.35">
      <c r="D16" t="str">
        <f>IF(ROW()-ROW($C$13)&lt;$D$12,_xll.Query.Reflection.Item?by_ListOfObject_Int32($D$11,ROW()-ROW($C$13)),"")</f>
        <v>RuntimeMethodInfo [aa1mReM7]</v>
      </c>
      <c r="E16" t="str">
        <f>_xll.Convert.Reflection.ToText?by_MethodBase_Boolean_String_String_String_Boolean(D16,TRUE)</f>
        <v>BH.UI.Excel.AddIn.App_WorkbookOpen(Workbook)</v>
      </c>
    </row>
    <row r="17" spans="4:5" x14ac:dyDescent="0.35">
      <c r="D17" t="str">
        <f>IF(ROW()-ROW($C$13)&lt;$D$12,_xll.Query.Reflection.Item?by_ListOfObject_Int32($D$11,ROW()-ROW($C$13)),"")</f>
        <v>RuntimeMethodInfo [WTTFAurH]</v>
      </c>
      <c r="E17" t="str">
        <f>_xll.Convert.Reflection.ToText?by_MethodBase_Boolean_String_String_String_Boolean(D17,TRUE)</f>
        <v>BH.UI.Excel.AddIn.AutoClose()</v>
      </c>
    </row>
    <row r="18" spans="4:5" x14ac:dyDescent="0.35">
      <c r="D18" t="str">
        <f>IF(ROW()-ROW($C$13)&lt;$D$12,_xll.Query.Reflection.Item?by_ListOfObject_Int32($D$11,ROW()-ROW($C$13)),"")</f>
        <v>RuntimeMethodInfo [IswVi82Z]</v>
      </c>
      <c r="E18" t="str">
        <f>_xll.Convert.Reflection.ToText?by_MethodBase_Boolean_String_String_String_Boolean(D18,TRUE)</f>
        <v>BH.UI.Excel.AddIn.RegisterExcelMethods()</v>
      </c>
    </row>
    <row r="19" spans="4:5" x14ac:dyDescent="0.35">
      <c r="D19" t="str">
        <f>IF(ROW()-ROW($C$13)&lt;$D$12,_xll.Query.Reflection.Item?by_ListOfObject_Int32($D$11,ROW()-ROW($C$13)),"")</f>
        <v>RuntimeMethodInfo [FGyZeyDK]</v>
      </c>
      <c r="E19" t="str">
        <f>_xll.Convert.Reflection.ToText?by_MethodBase_Boolean_String_String_String_Boolean(D19,TRUE)</f>
        <v>BH.UI.Excel.AddIn.RegisterBHoMMethods()</v>
      </c>
    </row>
    <row r="20" spans="4:5" x14ac:dyDescent="0.35">
      <c r="D20" t="str">
        <f>IF(ROW()-ROW($C$13)&lt;$D$12,_xll.Query.Reflection.Item?by_ListOfObject_Int32($D$11,ROW()-ROW($C$13)),"")</f>
        <v>RuntimeMethodInfo [TOK8t2Z4]</v>
      </c>
      <c r="E20" t="str">
        <f>_xll.Convert.Reflection.ToText?by_MethodBase_Boolean_String_String_String_Boolean(D20,TRUE)</f>
        <v>BH.UI.Excel.AddIn.GlobalSearch_ItemSelected(Object, ComponentRequest)</v>
      </c>
    </row>
    <row r="21" spans="4:5" x14ac:dyDescent="0.35">
      <c r="D21" t="str">
        <f>IF(ROW()-ROW($C$13)&lt;$D$12,_xll.Query.Reflection.Item?by_ListOfObject_Int32($D$11,ROW()-ROW($C$13)),"")</f>
        <v>RuntimeMethodInfo [xVU4IGYd]</v>
      </c>
      <c r="E21" t="str">
        <f>_xll.Convert.Reflection.ToText?by_MethodBase_Boolean_String_String_String_Boolean(D21,TRUE)</f>
        <v>BH.UI.Excel.AddIn.IsNullMissingOrEmpty(Object)</v>
      </c>
    </row>
    <row r="22" spans="4:5" x14ac:dyDescent="0.35">
      <c r="D22" t="str">
        <f>IF(ROW()-ROW($C$13)&lt;$D$12,_xll.Query.Reflection.Item?by_ListOfObject_Int32($D$11,ROW()-ROW($C$13)),"")</f>
        <v>RuntimeConstructorInfo [X8RGSBdy]</v>
      </c>
      <c r="E22" t="str">
        <f>_xll.Convert.Reflection.ToText?by_MethodBase_Boolean_String_String_String_Boolean(D22,TRUE)</f>
        <v>BH.UI.Excel.AddIn.AddIn()</v>
      </c>
    </row>
    <row r="23" spans="4:5" x14ac:dyDescent="0.35">
      <c r="D23" t="str">
        <f>IF(ROW()-ROW($C$13)&lt;$D$12,_xll.Query.Reflection.Item?by_ListOfObject_Int32($D$11,ROW()-ROW($C$13)),"")</f>
        <v>RuntimeMethodInfo [pnPtwsC0]</v>
      </c>
      <c r="E23" t="str">
        <f>_xll.Convert.Reflection.ToText?by_MethodBase_Boolean_String_String_String_Boolean(D23,TRUE)</f>
        <v>BH.UI.Excel.ArrayResizer.Resize(Object[])</v>
      </c>
    </row>
    <row r="24" spans="4:5" x14ac:dyDescent="0.35">
      <c r="D24" t="str">
        <f>IF(ROW()-ROW($C$13)&lt;$D$12,_xll.Query.Reflection.Item?by_ListOfObject_Int32($D$11,ROW()-ROW($C$13)),"")</f>
        <v>RuntimeMethodInfo [6zAI39XA]</v>
      </c>
      <c r="E24" t="str">
        <f>_xll.Convert.Reflection.ToText?by_MethodBase_Boolean_String_String_String_Boolean(D24,TRUE)</f>
        <v>BH.UI.Excel.ArrayResizer.Resize(Object[], ExcelReference&amp;)</v>
      </c>
    </row>
    <row r="25" spans="4:5" x14ac:dyDescent="0.35">
      <c r="D25" t="str">
        <f>IF(ROW()-ROW($C$13)&lt;$D$12,_xll.Query.Reflection.Item?by_ListOfObject_Int32($D$11,ROW()-ROW($C$13)),"")</f>
        <v>RuntimeMethodInfo [Tk1B46DN]</v>
      </c>
      <c r="E25" t="str">
        <f>_xll.Convert.Reflection.ToText?by_MethodBase_Boolean_String_String_String_Boolean(D25,TRUE)</f>
        <v>BH.UI.Excel.ArrayResizer.Resize(Object[,])</v>
      </c>
    </row>
    <row r="26" spans="4:5" x14ac:dyDescent="0.35">
      <c r="D26" t="str">
        <f>IF(ROW()-ROW($C$13)&lt;$D$12,_xll.Query.Reflection.Item?by_ListOfObject_Int32($D$11,ROW()-ROW($C$13)),"")</f>
        <v>RuntimeMethodInfo [FwbkRtBs]</v>
      </c>
      <c r="E26" t="str">
        <f>_xll.Convert.Reflection.ToText?by_MethodBase_Boolean_String_String_String_Boolean(D26,TRUE)</f>
        <v>BH.UI.Excel.ArrayResizer.Resize(Object[,], ExcelReference&amp;)</v>
      </c>
    </row>
    <row r="27" spans="4:5" x14ac:dyDescent="0.35">
      <c r="D27" t="str">
        <f>IF(ROW()-ROW($C$13)&lt;$D$12,_xll.Query.Reflection.Item?by_ListOfObject_Int32($D$11,ROW()-ROW($C$13)),"")</f>
        <v>RuntimeMethodInfo [kRRFfjg4]</v>
      </c>
      <c r="E27" t="str">
        <f>_xll.Convert.Reflection.ToText?by_MethodBase_Boolean_String_String_String_Boolean(D27,TRUE)</f>
        <v>BH.UI.Excel.ArrayResizer.ResizeDoubles(Double[,])</v>
      </c>
    </row>
    <row r="28" spans="4:5" x14ac:dyDescent="0.35">
      <c r="D28" t="str">
        <f>IF(ROW()-ROW($C$13)&lt;$D$12,_xll.Query.Reflection.Item?by_ListOfObject_Int32($D$11,ROW()-ROW($C$13)),"")</f>
        <v>RuntimeMethodInfo [yCADHDyw]</v>
      </c>
      <c r="E28" t="str">
        <f>_xll.Convert.Reflection.ToText?by_MethodBase_Boolean_String_String_String_Boolean(D28,TRUE)</f>
        <v>BH.UI.Excel.ArrayResizer.DoResize(ExcelReference)</v>
      </c>
    </row>
    <row r="29" spans="4:5" x14ac:dyDescent="0.35">
      <c r="D29" t="str">
        <f>IF(ROW()-ROW($C$13)&lt;$D$12,_xll.Query.Reflection.Item?by_ListOfObject_Int32($D$11,ROW()-ROW($C$13)),"")</f>
        <v>RuntimeConstructorInfo [+Dlr0uWa]</v>
      </c>
      <c r="E29" t="str">
        <f>_xll.Convert.Reflection.ToText?by_MethodBase_Boolean_String_String_String_Boolean(D29,TRUE)</f>
        <v>BH.UI.Excel.ArrayResizer.ArrayResizer()</v>
      </c>
    </row>
    <row r="30" spans="4:5" x14ac:dyDescent="0.35">
      <c r="D30" t="str">
        <f>IF(ROW()-ROW($C$13)&lt;$D$12,_xll.Query.Reflection.Item?by_ListOfObject_Int32($D$11,ROW()-ROW($C$13)),"")</f>
        <v>RuntimeMethodInfo [JTsGjBsB]</v>
      </c>
      <c r="E30" t="str">
        <f>_xll.Convert.Reflection.ToText?by_MethodBase_Boolean_String_String_String_Boolean(D30,TRUE)</f>
        <v>BH.UI.Excel.ExcelEchoOffHelper.Dispose()</v>
      </c>
    </row>
    <row r="31" spans="4:5" x14ac:dyDescent="0.35">
      <c r="D31" t="str">
        <f>IF(ROW()-ROW($C$13)&lt;$D$12,_xll.Query.Reflection.Item?by_ListOfObject_Int32($D$11,ROW()-ROW($C$13)),"")</f>
        <v>RuntimeConstructorInfo [3Do7iKOt]</v>
      </c>
      <c r="E31" t="str">
        <f>_xll.Convert.Reflection.ToText?by_MethodBase_Boolean_String_String_String_Boolean(D31,TRUE)</f>
        <v>BH.UI.Excel.ExcelEchoOffHelper.ExcelEchoOffHelper()</v>
      </c>
    </row>
    <row r="32" spans="4:5" x14ac:dyDescent="0.35">
      <c r="D32" t="str">
        <f>IF(ROW()-ROW($C$13)&lt;$D$12,_xll.Query.Reflection.Item?by_ListOfObject_Int32($D$11,ROW()-ROW($C$13)),"")</f>
        <v>RuntimeMethodInfo [rYiAOh24]</v>
      </c>
      <c r="E32" t="str">
        <f>_xll.Convert.Reflection.ToText?by_MethodBase_Boolean_String_String_String_Boolean(D32,TRUE)</f>
        <v>BH.UI.Excel.ExcelCalculationManualHelper.Dispose()</v>
      </c>
    </row>
    <row r="33" spans="4:5" x14ac:dyDescent="0.35">
      <c r="D33" t="str">
        <f>IF(ROW()-ROW($C$13)&lt;$D$12,_xll.Query.Reflection.Item?by_ListOfObject_Int32($D$11,ROW()-ROW($C$13)),"")</f>
        <v>RuntimeConstructorInfo [Y+hGDpLZ]</v>
      </c>
      <c r="E33" t="str">
        <f>_xll.Convert.Reflection.ToText?by_MethodBase_Boolean_String_String_String_Boolean(D33,TRUE)</f>
        <v>BH.UI.Excel.ExcelCalculationManualHelper.ExcelCalculationManualHelper()</v>
      </c>
    </row>
    <row r="34" spans="4:5" x14ac:dyDescent="0.35">
      <c r="D34" t="str">
        <f>IF(ROW()-ROW($C$13)&lt;$D$12,_xll.Query.Reflection.Item?by_ListOfObject_Int32($D$11,ROW()-ROW($C$13)),"")</f>
        <v>RuntimeMethodInfo [Iyz6GtX3]</v>
      </c>
      <c r="E34" t="str">
        <f>_xll.Convert.Reflection.ToText?by_MethodBase_Boolean_String_String_String_Boolean(D34,TRUE)</f>
        <v>BH.UI.Excel.ExcelSelectionHelper.Dispose()</v>
      </c>
    </row>
    <row r="35" spans="4:5" x14ac:dyDescent="0.35">
      <c r="D35" t="str">
        <f>IF(ROW()-ROW($C$13)&lt;$D$12,_xll.Query.Reflection.Item?by_ListOfObject_Int32($D$11,ROW()-ROW($C$13)),"")</f>
        <v>RuntimeConstructorInfo [seVCiita]</v>
      </c>
      <c r="E35" t="str">
        <f>_xll.Convert.Reflection.ToText?by_MethodBase_Boolean_String_String_String_Boolean(D35,TRUE)</f>
        <v>BH.UI.Excel.ExcelSelectionHelper.ExcelSelectionHelper(ExcelReference)</v>
      </c>
    </row>
    <row r="36" spans="4:5" x14ac:dyDescent="0.35">
      <c r="D36" t="str">
        <f>IF(ROW()-ROW($C$13)&lt;$D$12,_xll.Query.Reflection.Item?by_ListOfObject_Int32($D$11,ROW()-ROW($C$13)),"")</f>
        <v>RuntimeMethodInfo [fYBY+6FV]</v>
      </c>
      <c r="E36" t="str">
        <f>_xll.Convert.Reflection.ToText?by_MethodBase_Boolean_String_String_String_Boolean(D36,TRUE)</f>
        <v>BH.UI.Excel.InOutHelp.ReturnTypeHelper(Object)</v>
      </c>
    </row>
    <row r="37" spans="4:5" x14ac:dyDescent="0.35">
      <c r="D37" t="str">
        <f>IF(ROW()-ROW($C$13)&lt;$D$12,_xll.Query.Reflection.Item?by_ListOfObject_Int32($D$11,ROW()-ROW($C$13)),"")</f>
        <v>RuntimeMethodInfo [gdyrmdF4]</v>
      </c>
      <c r="E37" t="str">
        <f>_xll.Convert.Reflection.ToText?by_MethodBase_Boolean_String_String_String_Boolean(D37,TRUE)</f>
        <v>BH.UI.Excel.InOutHelp.IsNumeric(Object)</v>
      </c>
    </row>
    <row r="38" spans="4:5" x14ac:dyDescent="0.35">
      <c r="D38" t="str">
        <f>IF(ROW()-ROW($C$13)&lt;$D$12,_xll.Query.Reflection.Item?by_ListOfObject_Int32($D$11,ROW()-ROW($C$13)),"")</f>
        <v>RuntimeMethodInfo [c69XwRUh]</v>
      </c>
      <c r="E38" t="str">
        <f>_xll.Convert.Reflection.ToText?by_MethodBase_Boolean_String_String_String_Boolean(D38,TRUE)</f>
        <v>BH.UI.Excel.InOutHelp.IsValidArray(Object[])</v>
      </c>
    </row>
    <row r="39" spans="4:5" x14ac:dyDescent="0.35">
      <c r="D39" t="str">
        <f>IF(ROW()-ROW($C$13)&lt;$D$12,_xll.Query.Reflection.Item?by_ListOfObject_Int32($D$11,ROW()-ROW($C$13)),"")</f>
        <v>RuntimeMethodInfo [LPd13KgC]</v>
      </c>
      <c r="E39" t="str">
        <f>_xll.Convert.Reflection.ToText?by_MethodBase_Boolean_String_String_String_Boolean(D39,TRUE)</f>
        <v>BH.UI.Excel.InOutHelp.CleanArray(Object[])</v>
      </c>
    </row>
    <row r="40" spans="4:5" x14ac:dyDescent="0.35">
      <c r="D40" t="str">
        <f>IF(ROW()-ROW($C$13)&lt;$D$12,_xll.Query.Reflection.Item?by_ListOfObject_Int32($D$11,ROW()-ROW($C$13)),"")</f>
        <v>RuntimeConstructorInfo [J4r12wdH]</v>
      </c>
      <c r="E40" t="str">
        <f>_xll.Convert.Reflection.ToText?by_MethodBase_Boolean_String_String_String_Boolean(D40,TRUE)</f>
        <v>BH.UI.Excel.InOutHelp.InOutHelp()</v>
      </c>
    </row>
    <row r="41" spans="4:5" x14ac:dyDescent="0.35">
      <c r="D41" t="str">
        <f>IF(ROW()-ROW($C$13)&lt;$D$12,_xll.Query.Reflection.Item?by_ListOfObject_Int32($D$11,ROW()-ROW($C$13)),"")</f>
        <v>RuntimeMethodInfo [dKXUjrqz]</v>
      </c>
      <c r="E41" t="str">
        <f>_xll.Convert.Reflection.ToText?by_MethodBase_Boolean_String_String_String_Boolean(D41,TRUE)</f>
        <v>BH.UI.Excel.Properties.Explode(Object, Boolean, Boolean)</v>
      </c>
    </row>
    <row r="42" spans="4:5" x14ac:dyDescent="0.35">
      <c r="D42" t="str">
        <f>IF(ROW()-ROW($C$13)&lt;$D$12,_xll.Query.Reflection.Item?by_ListOfObject_Int32($D$11,ROW()-ROW($C$13)),"")</f>
        <v>RuntimeMethodInfo [YkZuVP31]</v>
      </c>
      <c r="E42" t="str">
        <f>_xll.Convert.Reflection.ToText?by_MethodBase_Boolean_String_String_String_Boolean(D42,TRUE)</f>
        <v>BH.UI.Excel.Properties.GetPropertyDictionaries(List&lt;Object&gt;, Boolean)</v>
      </c>
    </row>
    <row r="43" spans="4:5" x14ac:dyDescent="0.35">
      <c r="D43" t="str">
        <f>IF(ROW()-ROW($C$13)&lt;$D$12,_xll.Query.Reflection.Item?by_ListOfObject_Int32($D$11,ROW()-ROW($C$13)),"")</f>
        <v>RuntimeMethodInfo [o0o+cCNA]</v>
      </c>
      <c r="E43" t="str">
        <f>_xll.Convert.Reflection.ToText?by_MethodBase_Boolean_String_String_String_Boolean(D43,TRUE)</f>
        <v>BH.UI.Excel.Properties.GetPropertyDictionary(Dictionary`2&amp;, Object, Boolean, String)</v>
      </c>
    </row>
    <row r="44" spans="4:5" x14ac:dyDescent="0.35">
      <c r="D44" t="str">
        <f>IF(ROW()-ROW($C$13)&lt;$D$12,_xll.Query.Reflection.Item?by_ListOfObject_Int32($D$11,ROW()-ROW($C$13)),"")</f>
        <v>RuntimeMethodInfo [wryFEUJw]</v>
      </c>
      <c r="E44" t="str">
        <f>_xll.Convert.Reflection.ToText?by_MethodBase_Boolean_String_String_String_Boolean(D44,TRUE)</f>
        <v>BH.UI.Excel.Project.get_ActiveProject()</v>
      </c>
    </row>
    <row r="45" spans="4:5" x14ac:dyDescent="0.35">
      <c r="D45" t="str">
        <f>IF(ROW()-ROW($C$13)&lt;$D$12,_xll.Query.Reflection.Item?by_ListOfObject_Int32($D$11,ROW()-ROW($C$13)),"")</f>
        <v>RuntimeMethodInfo [mS6g6jwT]</v>
      </c>
      <c r="E45" t="str">
        <f>_xll.Convert.Reflection.ToText?by_MethodBase_Boolean_String_String_String_Boolean(D45,TRUE)</f>
        <v>BH.UI.Excel.Project.get_Empty()</v>
      </c>
    </row>
    <row r="46" spans="4:5" x14ac:dyDescent="0.35">
      <c r="D46" t="str">
        <f>IF(ROW()-ROW($C$13)&lt;$D$12,_xll.Query.Reflection.Item?by_ListOfObject_Int32($D$11,ROW()-ROW($C$13)),"")</f>
        <v>RuntimeMethodInfo [kBe5t2Xf]</v>
      </c>
      <c r="E46" t="str">
        <f>_xll.Convert.Reflection.ToText?by_MethodBase_Boolean_String_String_String_Boolean(D46,TRUE)</f>
        <v>BH.UI.Excel.Project.GetBHoM(String)</v>
      </c>
    </row>
    <row r="47" spans="4:5" x14ac:dyDescent="0.35">
      <c r="D47" t="str">
        <f>IF(ROW()-ROW($C$13)&lt;$D$12,_xll.Query.Reflection.Item?by_ListOfObject_Int32($D$11,ROW()-ROW($C$13)),"")</f>
        <v>RuntimeMethodInfo [gLY39O4S]</v>
      </c>
      <c r="E47" t="str">
        <f>_xll.Convert.Reflection.ToText?by_MethodBase_Boolean_String_String_String_Boolean(D47,TRUE)</f>
        <v>BH.UI.Excel.Project.GetId(String)</v>
      </c>
    </row>
    <row r="48" spans="4:5" x14ac:dyDescent="0.35">
      <c r="D48" t="str">
        <f>IF(ROW()-ROW($C$13)&lt;$D$12,_xll.Query.Reflection.Item?by_ListOfObject_Int32($D$11,ROW()-ROW($C$13)),"")</f>
        <v>RuntimeMethodInfo [PR79A8Xg]</v>
      </c>
      <c r="E48" t="str">
        <f>_xll.Convert.Reflection.ToText?by_MethodBase_Boolean_String_String_String_Boolean(D48,TRUE)</f>
        <v>BH.UI.Excel.Project.GetAny(String)</v>
      </c>
    </row>
    <row r="49" spans="4:5" x14ac:dyDescent="0.35">
      <c r="D49" t="str">
        <f>IF(ROW()-ROW($C$13)&lt;$D$12,_xll.Query.Reflection.Item?by_ListOfObject_Int32($D$11,ROW()-ROW($C$13)),"")</f>
        <v>RuntimeMethodInfo [SqMEyrNC]</v>
      </c>
      <c r="E49" t="str">
        <f>_xll.Convert.Reflection.ToText?by_MethodBase_Boolean_String_String_String_Boolean(D49,TRUE)</f>
        <v>BH.UI.Excel.Project.Add(Object)</v>
      </c>
    </row>
    <row r="50" spans="4:5" x14ac:dyDescent="0.35">
      <c r="D50" t="str">
        <f>IF(ROW()-ROW($C$13)&lt;$D$12,_xll.Query.Reflection.Item?by_ListOfObject_Int32($D$11,ROW()-ROW($C$13)),"")</f>
        <v>RuntimeMethodInfo [+xTb50Tt]</v>
      </c>
      <c r="E50" t="str">
        <f>_xll.Convert.Reflection.ToText?by_MethodBase_Boolean_String_String_String_Boolean(D50,TRUE)</f>
        <v>BH.UI.Excel.Project.Add(IBHoMObject)</v>
      </c>
    </row>
    <row r="51" spans="4:5" x14ac:dyDescent="0.35">
      <c r="D51" t="str">
        <f>IF(ROW()-ROW($C$13)&lt;$D$12,_xll.Query.Reflection.Item?by_ListOfObject_Int32($D$11,ROW()-ROW($C$13)),"")</f>
        <v>RuntimeMethodInfo [DsDTGJwv]</v>
      </c>
      <c r="E51" t="str">
        <f>_xll.Convert.Reflection.ToText?by_MethodBase_Boolean_String_String_String_Boolean(D51,TRUE)</f>
        <v>BH.UI.Excel.Project.ToString(Guid)</v>
      </c>
    </row>
    <row r="52" spans="4:5" x14ac:dyDescent="0.35">
      <c r="D52" t="str">
        <f>IF(ROW()-ROW($C$13)&lt;$D$12,_xll.Query.Reflection.Item?by_ListOfObject_Int32($D$11,ROW()-ROW($C$13)),"")</f>
        <v>RuntimeMethodInfo [WYX0SxNh]</v>
      </c>
      <c r="E52" t="str">
        <f>_xll.Convert.Reflection.ToText?by_MethodBase_Boolean_String_String_String_Boolean(D52,TRUE)</f>
        <v>BH.UI.Excel.Project.Add(Object)</v>
      </c>
    </row>
    <row r="53" spans="4:5" x14ac:dyDescent="0.35">
      <c r="D53" t="str">
        <f>IF(ROW()-ROW($C$13)&lt;$D$12,_xll.Query.Reflection.Item?by_ListOfObject_Int32($D$11,ROW()-ROW($C$13)),"")</f>
        <v>RuntimeMethodInfo [CChmkCuO]</v>
      </c>
      <c r="E53" t="str">
        <f>_xll.Convert.Reflection.ToText?by_MethodBase_Boolean_String_String_String_Boolean(D53,TRUE)</f>
        <v>BH.UI.Excel.Project.ForIDs(IEnumerable&lt;String&gt;)</v>
      </c>
    </row>
    <row r="54" spans="4:5" x14ac:dyDescent="0.35">
      <c r="D54" t="str">
        <f>IF(ROW()-ROW($C$13)&lt;$D$12,_xll.Query.Reflection.Item?by_ListOfObject_Int32($D$11,ROW()-ROW($C$13)),"")</f>
        <v>RuntimeMethodInfo [1sOKxBnl]</v>
      </c>
      <c r="E54" t="str">
        <f>_xll.Convert.Reflection.ToText?by_MethodBase_Boolean_String_String_String_Boolean(D54,TRUE)</f>
        <v>BH.UI.Excel.Project.Count()</v>
      </c>
    </row>
    <row r="55" spans="4:5" x14ac:dyDescent="0.35">
      <c r="D55" t="str">
        <f>IF(ROW()-ROW($C$13)&lt;$D$12,_xll.Query.Reflection.Item?by_ListOfObject_Int32($D$11,ROW()-ROW($C$13)),"")</f>
        <v>RuntimeMethodInfo [n3NJi8Eb]</v>
      </c>
      <c r="E55" t="str">
        <f>_xll.Convert.Reflection.ToText?by_MethodBase_Boolean_String_String_String_Boolean(D55,TRUE)</f>
        <v>BH.UI.Excel.Project.Count(Func&lt;Object, Boolean&gt;)</v>
      </c>
    </row>
    <row r="56" spans="4:5" x14ac:dyDescent="0.35">
      <c r="D56" t="str">
        <f>IF(ROW()-ROW($C$13)&lt;$D$12,_xll.Query.Reflection.Item?by_ListOfObject_Int32($D$11,ROW()-ROW($C$13)),"")</f>
        <v>RuntimeMethodInfo [89XCRfq2]</v>
      </c>
      <c r="E56" t="str">
        <f>_xll.Convert.Reflection.ToText?by_MethodBase_Boolean_String_String_String_Boolean(D56,TRUE)</f>
        <v>BH.UI.Excel.Project.Serialize()</v>
      </c>
    </row>
    <row r="57" spans="4:5" x14ac:dyDescent="0.35">
      <c r="D57" t="str">
        <f>IF(ROW()-ROW($C$13)&lt;$D$12,_xll.Query.Reflection.Item?by_ListOfObject_Int32($D$11,ROW()-ROW($C$13)),"")</f>
        <v>RuntimeMethodInfo [tjq1UOT8]</v>
      </c>
      <c r="E57" t="str">
        <f>_xll.Convert.Reflection.ToText?by_MethodBase_Boolean_String_String_String_Boolean(D57,TRUE)</f>
        <v>BH.UI.Excel.Project.Deserialize(IEnumerable&lt;String&gt;)</v>
      </c>
    </row>
    <row r="58" spans="4:5" x14ac:dyDescent="0.35">
      <c r="D58" t="str">
        <f>IF(ROW()-ROW($C$13)&lt;$D$12,_xll.Query.Reflection.Item?by_ListOfObject_Int32($D$11,ROW()-ROW($C$13)),"")</f>
        <v>RuntimeMethodInfo [EOkeLkgu]</v>
      </c>
      <c r="E58" t="str">
        <f>_xll.Convert.Reflection.ToText?by_MethodBase_Boolean_String_String_String_Boolean(D58,TRUE)</f>
        <v>BH.UI.Excel.Project.SaveData(Workbook)</v>
      </c>
    </row>
    <row r="59" spans="4:5" x14ac:dyDescent="0.35">
      <c r="D59" t="str">
        <f>IF(ROW()-ROW($C$13)&lt;$D$12,_xll.Query.Reflection.Item?by_ListOfObject_Int32($D$11,ROW()-ROW($C$13)),"")</f>
        <v>RuntimeConstructorInfo [oeoFDnVx]</v>
      </c>
      <c r="E59" t="str">
        <f>_xll.Convert.Reflection.ToText?by_MethodBase_Boolean_String_String_String_Boolean(D59,TRUE)</f>
        <v>BH.UI.Excel.Project.Project()</v>
      </c>
    </row>
    <row r="60" spans="4:5" x14ac:dyDescent="0.35">
      <c r="D60" t="str">
        <f>IF(ROW()-ROW($C$13)&lt;$D$12,_xll.Query.Reflection.Item?by_ListOfObject_Int32($D$11,ROW()-ROW($C$13)),"")</f>
        <v>RuntimeConstructorInfo [PROA+iOk]</v>
      </c>
      <c r="E60" t="str">
        <f>_xll.Convert.Reflection.ToText?by_MethodBase_Boolean_String_String_String_Boolean(D60,TRUE)</f>
        <v>BH.UI.Excel.Project.Project()</v>
      </c>
    </row>
    <row r="61" spans="4:5" x14ac:dyDescent="0.35">
      <c r="D61" t="str">
        <f>IF(ROW()-ROW($C$13)&lt;$D$12,_xll.Query.Reflection.Item?by_ListOfObject_Int32($D$11,ROW()-ROW($C$13)),"")</f>
        <v>RuntimeMethodInfo [hQgUqR0G]</v>
      </c>
      <c r="E61" t="str">
        <f>_xll.Convert.Reflection.ToText?by_MethodBase_Boolean_String_String_String_Boolean(D61,TRUE)</f>
        <v>BH.UI.Excel.Global.FormulaSearchMenu.SetParent(Object)</v>
      </c>
    </row>
    <row r="62" spans="4:5" x14ac:dyDescent="0.35">
      <c r="D62" t="str">
        <f>IF(ROW()-ROW($C$13)&lt;$D$12,_xll.Query.Reflection.Item?by_ListOfObject_Int32($D$11,ROW()-ROW($C$13)),"")</f>
        <v>RuntimeMethodInfo [0VEdJ6ou]</v>
      </c>
      <c r="E62" t="str">
        <f>_xll.Convert.Reflection.ToText?by_MethodBase_Boolean_String_String_String_Boolean(D62,TRUE)</f>
        <v>BH.UI.Excel.Global.FormulaSearchMenu.GetAllPossibleItems()</v>
      </c>
    </row>
    <row r="63" spans="4:5" x14ac:dyDescent="0.35">
      <c r="D63" t="str">
        <f>IF(ROW()-ROW($C$13)&lt;$D$12,_xll.Query.Reflection.Item?by_ListOfObject_Int32($D$11,ROW()-ROW($C$13)),"")</f>
        <v>RuntimeMethodInfo [JficwRsB]</v>
      </c>
      <c r="E63" t="str">
        <f>_xll.Convert.Reflection.ToText?by_MethodBase_Boolean_String_String_String_Boolean(D63,TRUE)</f>
        <v>BH.UI.Excel.Global.FormulaSearchMenu.CreateDelegate(SearchItem)</v>
      </c>
    </row>
    <row r="64" spans="4:5" x14ac:dyDescent="0.35">
      <c r="D64" t="str">
        <f>IF(ROW()-ROW($C$13)&lt;$D$12,_xll.Query.Reflection.Item?by_ListOfObject_Int32($D$11,ROW()-ROW($C$13)),"")</f>
        <v>RuntimeConstructorInfo [AOiFJfpc]</v>
      </c>
      <c r="E64" t="str">
        <f>_xll.Convert.Reflection.ToText?by_MethodBase_Boolean_String_String_String_Boolean(D64,TRUE)</f>
        <v>BH.UI.Excel.Global.FormulaSearchMenu.FormulaSearchMenu(FormulaDataAccessor, Dictionary&lt;String, CallerFormula&gt;)</v>
      </c>
    </row>
    <row r="65" spans="4:5" x14ac:dyDescent="0.35">
      <c r="D65" t="str">
        <f>IF(ROW()-ROW($C$13)&lt;$D$12,_xll.Query.Reflection.Item?by_ListOfObject_Int32($D$11,ROW()-ROW($C$13)),"")</f>
        <v>RuntimeMethodInfo [GGimIJR9]</v>
      </c>
      <c r="E65" t="str">
        <f>_xll.Convert.Reflection.ToText?by_MethodBase_Boolean_String_String_String_Boolean(D65,TRUE)</f>
        <v>BH.UI.Excel.Templates.CallerValueListFormula.get_MultiChoiceCaller()</v>
      </c>
    </row>
    <row r="66" spans="4:5" x14ac:dyDescent="0.35">
      <c r="D66" t="str">
        <f>IF(ROW()-ROW($C$13)&lt;$D$12,_xll.Query.Reflection.Item?by_ListOfObject_Int32($D$11,ROW()-ROW($C$13)),"")</f>
        <v>RuntimeMethodInfo [vm59cMOi]</v>
      </c>
      <c r="E66" t="str">
        <f>_xll.Convert.Reflection.ToText?by_MethodBase_Boolean_String_String_String_Boolean(D66,TRUE)</f>
        <v>BH.UI.Excel.Templates.CallerValueListFormula.Run()</v>
      </c>
    </row>
    <row r="67" spans="4:5" x14ac:dyDescent="0.35">
      <c r="D67" t="str">
        <f>IF(ROW()-ROW($C$13)&lt;$D$12,_xll.Query.Reflection.Item?by_ListOfObject_Int32($D$11,ROW()-ROW($C$13)),"")</f>
        <v>RuntimeMethodInfo [aijjE6Xo]</v>
      </c>
      <c r="E67" t="str">
        <f>_xll.Convert.Reflection.ToText?by_MethodBase_Boolean_String_String_String_Boolean(D67,TRUE)</f>
        <v>BH.UI.Excel.Templates.CallerValueListFormula.Caller_ItemSelected(Object, Object)</v>
      </c>
    </row>
    <row r="68" spans="4:5" x14ac:dyDescent="0.35">
      <c r="D68" t="str">
        <f>IF(ROW()-ROW($C$13)&lt;$D$12,_xll.Query.Reflection.Item?by_ListOfObject_Int32($D$11,ROW()-ROW($C$13)),"")</f>
        <v>RuntimeConstructorInfo [JMyg4Qcl]</v>
      </c>
      <c r="E68" t="str">
        <f>_xll.Convert.Reflection.ToText?by_MethodBase_Boolean_String_String_String_Boolean(D68,TRUE)</f>
        <v>BH.UI.Excel.Templates.CallerValueListFormula.CallerValueListFormula(FormulaDataAccessor, List&lt;CommandBar&gt;)</v>
      </c>
    </row>
    <row r="69" spans="4:5" x14ac:dyDescent="0.35">
      <c r="D69" t="str">
        <f>IF(ROW()-ROW($C$13)&lt;$D$12,_xll.Query.Reflection.Item?by_ListOfObject_Int32($D$11,ROW()-ROW($C$13)),"")</f>
        <v>RuntimeMethodInfo [ox3OTQjo]</v>
      </c>
      <c r="E69" t="str">
        <f>_xll.Convert.Reflection.ToText?by_MethodBase_Boolean_String_String_String_Boolean(D69,TRUE)</f>
        <v>BH.UI.Excel.Templates.SingleOptionCallerFormula.OnClick(CommandBarButton, Boolean&amp;)</v>
      </c>
    </row>
    <row r="70" spans="4:5" x14ac:dyDescent="0.35">
      <c r="D70" t="str">
        <f>IF(ROW()-ROW($C$13)&lt;$D$12,_xll.Query.Reflection.Item?by_ListOfObject_Int32($D$11,ROW()-ROW($C$13)),"")</f>
        <v>RuntimeMethodInfo [ruXZG2o2]</v>
      </c>
      <c r="E70" t="str">
        <f>_xll.Convert.Reflection.ToText?by_MethodBase_Boolean_String_String_String_Boolean(D70,TRUE)</f>
        <v>BH.UI.Excel.Templates.SingleOptionCallerFormula.get_MenuRoot()</v>
      </c>
    </row>
    <row r="71" spans="4:5" x14ac:dyDescent="0.35">
      <c r="D71" t="str">
        <f>IF(ROW()-ROW($C$13)&lt;$D$12,_xll.Query.Reflection.Item?by_ListOfObject_Int32($D$11,ROW()-ROW($C$13)),"")</f>
        <v>RuntimeConstructorInfo [5TbSanES]</v>
      </c>
      <c r="E71" t="str">
        <f>_xll.Convert.Reflection.ToText?by_MethodBase_Boolean_String_String_String_Boolean(D71,TRUE)</f>
        <v>BH.UI.Excel.Templates.SingleOptionCallerFormula.SingleOptionCallerFormula(FormulaDataAccessor, List&lt;CommandBar&gt;)</v>
      </c>
    </row>
    <row r="72" spans="4:5" x14ac:dyDescent="0.35">
      <c r="D72" t="str">
        <f>IF(ROW()-ROW($C$13)&lt;$D$12,_xll.Query.Reflection.Item?by_ListOfObject_Int32($D$11,ROW()-ROW($C$13)),"")</f>
        <v>RuntimeMethodInfo [GZlfiO/u]</v>
      </c>
      <c r="E72" t="str">
        <f>_xll.Convert.Reflection.ToText?by_MethodBase_Boolean_String_String_String_Boolean(D72,TRUE)</f>
        <v>BH.UI.Excel.Templates.SelectorMenuUtil.SetExcelSelectorMenu(ISelector)</v>
      </c>
    </row>
    <row r="73" spans="4:5" x14ac:dyDescent="0.35">
      <c r="D73" t="str">
        <f>IF(ROW()-ROW($C$13)&lt;$D$12,_xll.Query.Reflection.Item?by_ListOfObject_Int32($D$11,ROW()-ROW($C$13)),"")</f>
        <v>RuntimeMethodInfo [0EQnd69b]</v>
      </c>
      <c r="E73" t="str">
        <f>_xll.Convert.Reflection.ToText?by_MethodBase_Boolean_String_String_String_Boolean(D73,TRUE)</f>
        <v>BH.UI.Excel.Templates.SelectorMenuUtil.SetExcelSelectorMenu(Selector&lt;T&gt;)</v>
      </c>
    </row>
    <row r="74" spans="4:5" x14ac:dyDescent="0.35">
      <c r="D74" t="str">
        <f>IF(ROW()-ROW($C$13)&lt;$D$12,_xll.Query.Reflection.Item?by_ListOfObject_Int32($D$11,ROW()-ROW($C$13)),"")</f>
        <v>RuntimeMethodInfo [RFiox1+9]</v>
      </c>
      <c r="E74" t="str">
        <f>_xll.Convert.Reflection.ToText?by_MethodBase_Boolean_String_String_String_Boolean(D74,TRUE)</f>
        <v>BH.UI.Excel.Templates.SelectorMenu_CommandBar&lt;T&gt;.AddSearchBox(CommandBarControls, List&lt;SearchItem&gt;)</v>
      </c>
    </row>
    <row r="75" spans="4:5" x14ac:dyDescent="0.35">
      <c r="D75" t="str">
        <f>IF(ROW()-ROW($C$13)&lt;$D$12,_xll.Query.Reflection.Item?by_ListOfObject_Int32($D$11,ROW()-ROW($C$13)),"")</f>
        <v>RuntimeMethodInfo [sSzXPHJD]</v>
      </c>
      <c r="E75" t="str">
        <f>_xll.Convert.Reflection.ToText?by_MethodBase_Boolean_String_String_String_Boolean(D75,TRUE)</f>
        <v>BH.UI.Excel.Templates.SelectorMenu_CommandBar&lt;T&gt;.AddTree(CommandBarControls, Tree&lt;T&gt;)</v>
      </c>
    </row>
    <row r="76" spans="4:5" x14ac:dyDescent="0.35">
      <c r="D76" t="str">
        <f>IF(ROW()-ROW($C$13)&lt;$D$12,_xll.Query.Reflection.Item?by_ListOfObject_Int32($D$11,ROW()-ROW($C$13)),"")</f>
        <v>RuntimeMethodInfo [SOuXNTkB]</v>
      </c>
      <c r="E76" t="str">
        <f>_xll.Convert.Reflection.ToText?by_MethodBase_Boolean_String_String_String_Boolean(D76,TRUE)</f>
        <v>BH.UI.Excel.Templates.SelectorMenu_CommandBar&lt;T&gt;.AppendMenuTree(Tree&lt;T&gt;, CommandBarControls)</v>
      </c>
    </row>
    <row r="77" spans="4:5" x14ac:dyDescent="0.35">
      <c r="D77" t="str">
        <f>IF(ROW()-ROW($C$13)&lt;$D$12,_xll.Query.Reflection.Item?by_ListOfObject_Int32($D$11,ROW()-ROW($C$13)),"")</f>
        <v>RuntimeMethodInfo [J+6q2cpW]</v>
      </c>
      <c r="E77" t="str">
        <f>_xll.Convert.Reflection.ToText?by_MethodBase_Boolean_String_String_String_Boolean(D77,TRUE)</f>
        <v>BH.UI.Excel.Templates.SelectorMenu_CommandBar&lt;T&gt;.Item_Click(CommandBarButton, Boolean&amp;)</v>
      </c>
    </row>
    <row r="78" spans="4:5" x14ac:dyDescent="0.35">
      <c r="D78" t="str">
        <f>IF(ROW()-ROW($C$13)&lt;$D$12,_xll.Query.Reflection.Item?by_ListOfObject_Int32($D$11,ROW()-ROW($C$13)),"")</f>
        <v>RuntimeMethodInfo [46Ch7C9X]</v>
      </c>
      <c r="E78" t="str">
        <f>_xll.Convert.Reflection.ToText?by_MethodBase_Boolean_String_String_String_Boolean(D78,TRUE)</f>
        <v>BH.UI.Excel.Templates.SelectorMenu_CommandBar&lt;T&gt;.AppendMenuItem(CommandBarControls, String, _CommandBarButtonEvents_ClickEventHandler)</v>
      </c>
    </row>
    <row r="79" spans="4:5" x14ac:dyDescent="0.35">
      <c r="D79" t="str">
        <f>IF(ROW()-ROW($C$13)&lt;$D$12,_xll.Query.Reflection.Item?by_ListOfObject_Int32($D$11,ROW()-ROW($C$13)),"")</f>
        <v>RuntimeMethodInfo [UPJ/aeo1]</v>
      </c>
      <c r="E79" t="str">
        <f>_xll.Convert.Reflection.ToText?by_MethodBase_Boolean_String_String_String_Boolean(D79,TRUE)</f>
        <v>BH.UI.Excel.Templates.SelectorMenu_CommandBar&lt;T&gt;.AppendMenuItem(CommandBarControls, String)</v>
      </c>
    </row>
    <row r="80" spans="4:5" x14ac:dyDescent="0.35">
      <c r="D80" t="str">
        <f>IF(ROW()-ROW($C$13)&lt;$D$12,_xll.Query.Reflection.Item?by_ListOfObject_Int32($D$11,ROW()-ROW($C$13)),"")</f>
        <v>RuntimeConstructorInfo [NEv5FGXB]</v>
      </c>
      <c r="E80" t="str">
        <f>_xll.Convert.Reflection.ToText?by_MethodBase_Boolean_String_String_String_Boolean(D80,TRUE)</f>
        <v>BH.UI.Excel.Templates.SelectorMenu_CommandBar&lt;T&gt;.SelectorMenu_CommandBar&lt;T&gt;()</v>
      </c>
    </row>
    <row r="81" spans="4:5" x14ac:dyDescent="0.35">
      <c r="D81" t="str">
        <f>IF(ROW()-ROW($C$13)&lt;$D$12,_xll.Query.Reflection.Item?by_ListOfObject_Int32($D$11,ROW()-ROW($C$13)),"")</f>
        <v>RuntimeMethodInfo [ML+so46N]</v>
      </c>
      <c r="E81" t="str">
        <f>_xll.Convert.Reflection.ToText?by_MethodBase_Boolean_String_String_String_Boolean(D81,TRUE)</f>
        <v>BH.UI.Excel.Templates.CallerFormula.get_Name()</v>
      </c>
    </row>
    <row r="82" spans="4:5" x14ac:dyDescent="0.35">
      <c r="D82" t="str">
        <f>IF(ROW()-ROW($C$13)&lt;$D$12,_xll.Query.Reflection.Item?by_ListOfObject_Int32($D$11,ROW()-ROW($C$13)),"")</f>
        <v>RuntimeMethodInfo [C94X9PhS]</v>
      </c>
      <c r="E82" t="str">
        <f>_xll.Convert.Reflection.ToText?by_MethodBase_Boolean_String_String_String_Boolean(D82,TRUE)</f>
        <v>BH.UI.Excel.Templates.CallerFormula.get_Category()</v>
      </c>
    </row>
    <row r="83" spans="4:5" x14ac:dyDescent="0.35">
      <c r="D83" t="str">
        <f>IF(ROW()-ROW($C$13)&lt;$D$12,_xll.Query.Reflection.Item?by_ListOfObject_Int32($D$11,ROW()-ROW($C$13)),"")</f>
        <v>RuntimeMethodInfo [9+oimkKy]</v>
      </c>
      <c r="E83" t="str">
        <f>_xll.Convert.Reflection.ToText?by_MethodBase_Boolean_String_String_String_Boolean(D83,TRUE)</f>
        <v>BH.UI.Excel.Templates.CallerFormula.get_Function()</v>
      </c>
    </row>
    <row r="84" spans="4:5" x14ac:dyDescent="0.35">
      <c r="D84" t="str">
        <f>IF(ROW()-ROW($C$13)&lt;$D$12,_xll.Query.Reflection.Item?by_ListOfObject_Int32($D$11,ROW()-ROW($C$13)),"")</f>
        <v>RuntimeMethodInfo [k2ojGGl7]</v>
      </c>
      <c r="E84" t="str">
        <f>_xll.Convert.Reflection.ToText?by_MethodBase_Boolean_String_String_String_Boolean(D84,TRUE)</f>
        <v>BH.UI.Excel.Templates.CallerFormula.Caller_ItemSelected(Object, Object)</v>
      </c>
    </row>
    <row r="85" spans="4:5" x14ac:dyDescent="0.35">
      <c r="D85" t="str">
        <f>IF(ROW()-ROW($C$13)&lt;$D$12,_xll.Query.Reflection.Item?by_ListOfObject_Int32($D$11,ROW()-ROW($C$13)),"")</f>
        <v>RuntimeMethodInfo [b91IxVlg]</v>
      </c>
      <c r="E85" t="str">
        <f>_xll.Convert.Reflection.ToText?by_MethodBase_Boolean_String_String_String_Boolean(D85,TRUE)</f>
        <v>BH.UI.Excel.Templates.CallerFormula.Run()</v>
      </c>
    </row>
    <row r="86" spans="4:5" x14ac:dyDescent="0.35">
      <c r="D86" t="str">
        <f>IF(ROW()-ROW($C$13)&lt;$D$12,_xll.Query.Reflection.Item?by_ListOfObject_Int32($D$11,ROW()-ROW($C$13)),"")</f>
        <v>RuntimeConstructorInfo [10fflTiK]</v>
      </c>
      <c r="E86" t="str">
        <f>_xll.Convert.Reflection.ToText?by_MethodBase_Boolean_String_String_String_Boolean(D86,TRUE)</f>
        <v>BH.UI.Excel.Templates.CallerFormula.CallerFormula(FormulaDataAccessor, List&lt;CommandBar&gt;)</v>
      </c>
    </row>
    <row r="87" spans="4:5" x14ac:dyDescent="0.35">
      <c r="D87" t="str">
        <f>IF(ROW()-ROW($C$13)&lt;$D$12,_xll.Query.Reflection.Item?by_ListOfObject_Int32($D$11,ROW()-ROW($C$13)),"")</f>
        <v>RuntimeMethodInfo [I5UB6iSP]</v>
      </c>
      <c r="E87" t="str">
        <f>_xll.Convert.Reflection.ToText?by_MethodBase_Boolean_String_String_String_Boolean(D87,TRUE)</f>
        <v>BH.UI.Excel.Templates.FormulaDataAccessor.GetDataItem(Int32)</v>
      </c>
    </row>
    <row r="88" spans="4:5" x14ac:dyDescent="0.35">
      <c r="D88" t="str">
        <f>IF(ROW()-ROW($C$13)&lt;$D$12,_xll.Query.Reflection.Item?by_ListOfObject_Int32($D$11,ROW()-ROW($C$13)),"")</f>
        <v>RuntimeMethodInfo [l+Q7UFQ7]</v>
      </c>
      <c r="E88" t="str">
        <f>_xll.Convert.Reflection.ToText?by_MethodBase_Boolean_String_String_String_Boolean(D88,TRUE)</f>
        <v>BH.UI.Excel.Templates.FormulaDataAccessor.GetDataList(Int32)</v>
      </c>
    </row>
    <row r="89" spans="4:5" x14ac:dyDescent="0.35">
      <c r="D89" t="str">
        <f>IF(ROW()-ROW($C$13)&lt;$D$12,_xll.Query.Reflection.Item?by_ListOfObject_Int32($D$11,ROW()-ROW($C$13)),"")</f>
        <v>RuntimeMethodInfo [eTqyp2Bi]</v>
      </c>
      <c r="E89" t="str">
        <f>_xll.Convert.Reflection.ToText?by_MethodBase_Boolean_String_String_String_Boolean(D89,TRUE)</f>
        <v>BH.UI.Excel.Templates.FormulaDataAccessor.GetDataTree(Int32)</v>
      </c>
    </row>
    <row r="90" spans="4:5" x14ac:dyDescent="0.35">
      <c r="D90" t="str">
        <f>IF(ROW()-ROW($C$13)&lt;$D$12,_xll.Query.Reflection.Item?by_ListOfObject_Int32($D$11,ROW()-ROW($C$13)),"")</f>
        <v>RuntimeMethodInfo [FvBtXPhN]</v>
      </c>
      <c r="E90" t="str">
        <f>_xll.Convert.Reflection.ToText?by_MethodBase_Boolean_String_String_String_Boolean(D90,TRUE)</f>
        <v>BH.UI.Excel.Templates.FormulaDataAccessor.SetDataItem(Int32, T)</v>
      </c>
    </row>
    <row r="91" spans="4:5" x14ac:dyDescent="0.35">
      <c r="D91" t="str">
        <f>IF(ROW()-ROW($C$13)&lt;$D$12,_xll.Query.Reflection.Item?by_ListOfObject_Int32($D$11,ROW()-ROW($C$13)),"")</f>
        <v>RuntimeMethodInfo [EHYgMBNA]</v>
      </c>
      <c r="E91" t="str">
        <f>_xll.Convert.Reflection.ToText?by_MethodBase_Boolean_String_String_String_Boolean(D91,TRUE)</f>
        <v>BH.UI.Excel.Templates.FormulaDataAccessor.SetDataList(Int32, IEnumerable&lt;T&gt;)</v>
      </c>
    </row>
    <row r="92" spans="4:5" x14ac:dyDescent="0.35">
      <c r="D92" t="str">
        <f>IF(ROW()-ROW($C$13)&lt;$D$12,_xll.Query.Reflection.Item?by_ListOfObject_Int32($D$11,ROW()-ROW($C$13)),"")</f>
        <v>RuntimeMethodInfo [2DTEF7eY]</v>
      </c>
      <c r="E92" t="str">
        <f>_xll.Convert.Reflection.ToText?by_MethodBase_Boolean_String_String_String_Boolean(D92,TRUE)</f>
        <v>BH.UI.Excel.Templates.FormulaDataAccessor.SetDataTree(Int32, IEnumerable&lt;IEnumerable&lt;T&gt;&gt;)</v>
      </c>
    </row>
    <row r="93" spans="4:5" x14ac:dyDescent="0.35">
      <c r="D93" t="str">
        <f>IF(ROW()-ROW($C$13)&lt;$D$12,_xll.Query.Reflection.Item?by_ListOfObject_Int32($D$11,ROW()-ROW($C$13)),"")</f>
        <v>RuntimeMethodInfo [QHvsatNK]</v>
      </c>
      <c r="E93" t="str">
        <f>_xll.Convert.Reflection.ToText?by_MethodBase_Boolean_String_String_String_Boolean(D93,TRUE)</f>
        <v>BH.UI.Excel.Templates.FormulaDataAccessor.StoreDefaults(Object[])</v>
      </c>
    </row>
    <row r="94" spans="4:5" x14ac:dyDescent="0.35">
      <c r="D94" t="str">
        <f>IF(ROW()-ROW($C$13)&lt;$D$12,_xll.Query.Reflection.Item?by_ListOfObject_Int32($D$11,ROW()-ROW($C$13)),"")</f>
        <v>RuntimeMethodInfo [XxEaYMFL]</v>
      </c>
      <c r="E94" t="str">
        <f>_xll.Convert.Reflection.ToText?by_MethodBase_Boolean_String_String_String_Boolean(D94,TRUE)</f>
        <v>BH.UI.Excel.Templates.FormulaDataAccessor.Store(Object[])</v>
      </c>
    </row>
    <row r="95" spans="4:5" x14ac:dyDescent="0.35">
      <c r="D95" t="str">
        <f>IF(ROW()-ROW($C$13)&lt;$D$12,_xll.Query.Reflection.Item?by_ListOfObject_Int32($D$11,ROW()-ROW($C$13)),"")</f>
        <v>RuntimeMethodInfo [4N+Dm/Kh]</v>
      </c>
      <c r="E95" t="str">
        <f>_xll.Convert.Reflection.ToText?by_MethodBase_Boolean_String_String_String_Boolean(D95,TRUE)</f>
        <v>BH.UI.Excel.Templates.FormulaDataAccessor.GetOutput()</v>
      </c>
    </row>
    <row r="96" spans="4:5" x14ac:dyDescent="0.35">
      <c r="D96" t="str">
        <f>IF(ROW()-ROW($C$13)&lt;$D$12,_xll.Query.Reflection.Item?by_ListOfObject_Int32($D$11,ROW()-ROW($C$13)),"")</f>
        <v>RuntimeMethodInfo [qAKrCBhS]</v>
      </c>
      <c r="E96" t="str">
        <f>_xll.Convert.Reflection.ToText?by_MethodBase_Boolean_String_String_String_Boolean(D96,TRUE)</f>
        <v>BH.UI.Excel.Templates.FormulaDataAccessor.ResetOutput()</v>
      </c>
    </row>
    <row r="97" spans="4:5" x14ac:dyDescent="0.35">
      <c r="D97" t="str">
        <f>IF(ROW()-ROW($C$13)&lt;$D$12,_xll.Query.Reflection.Item?by_ListOfObject_Int32($D$11,ROW()-ROW($C$13)),"")</f>
        <v>RuntimeMethodInfo [hBjxDOEb]</v>
      </c>
      <c r="E97" t="str">
        <f>_xll.Convert.Reflection.ToText?by_MethodBase_Boolean_String_String_String_Boolean(D97,TRUE)</f>
        <v>BH.UI.Excel.Templates.FormulaDataAccessor.Wrap(CallerFormula, Expression&lt;Action&gt;)</v>
      </c>
    </row>
    <row r="98" spans="4:5" x14ac:dyDescent="0.35">
      <c r="D98" t="str">
        <f>IF(ROW()-ROW($C$13)&lt;$D$12,_xll.Query.Reflection.Item?by_ListOfObject_Int32($D$11,ROW()-ROW($C$13)),"")</f>
        <v>RuntimeMethodInfo [dIxNoIJ/]</v>
      </c>
      <c r="E98" t="str">
        <f>_xll.Convert.Reflection.ToText?by_MethodBase_Boolean_String_String_String_Boolean(D98,TRUE)</f>
        <v>BH.UI.Excel.Templates.FormulaDataAccessor.Evaluate(Object)</v>
      </c>
    </row>
    <row r="99" spans="4:5" x14ac:dyDescent="0.35">
      <c r="D99" t="str">
        <f>IF(ROW()-ROW($C$13)&lt;$D$12,_xll.Query.Reflection.Item?by_ListOfObject_Int32($D$11,ROW()-ROW($C$13)),"")</f>
        <v>RuntimeMethodInfo [a3cY1tnT]</v>
      </c>
      <c r="E99" t="str">
        <f>_xll.Convert.Reflection.ToText?by_MethodBase_Boolean_String_String_String_Boolean(D99,TRUE)</f>
        <v>BH.UI.Excel.Templates.FormulaDataAccessor.Evaluate(Object[,])</v>
      </c>
    </row>
    <row r="100" spans="4:5" x14ac:dyDescent="0.35">
      <c r="D100" t="str">
        <f>IF(ROW()-ROW($C$13)&lt;$D$12,_xll.Query.Reflection.Item?by_ListOfObject_Int32($D$11,ROW()-ROW($C$13)),"")</f>
        <v>RuntimeMethodInfo [HBvdW4rj]</v>
      </c>
      <c r="E100" t="str">
        <f>_xll.Convert.Reflection.ToText?by_MethodBase_Boolean_String_String_String_Boolean(D100,TRUE)</f>
        <v>BH.UI.Excel.Templates.FormulaDataAccessor.IsBlankOrError(Object)</v>
      </c>
    </row>
    <row r="101" spans="4:5" x14ac:dyDescent="0.35">
      <c r="D101" t="str">
        <f>IF(ROW()-ROW($C$13)&lt;$D$12,_xll.Query.Reflection.Item?by_ListOfObject_Int32($D$11,ROW()-ROW($C$13)),"")</f>
        <v>RuntimeMethodInfo [WycA5HsC]</v>
      </c>
      <c r="E101" t="str">
        <f>_xll.Convert.Reflection.ToText?by_MethodBase_Boolean_String_String_String_Boolean(D101,TRUE)</f>
        <v>BH.UI.Excel.Templates.FormulaDataAccessor.GetFunctionAttribute(CallerFormula)</v>
      </c>
    </row>
    <row r="102" spans="4:5" x14ac:dyDescent="0.35">
      <c r="D102" t="str">
        <f>IF(ROW()-ROW($C$13)&lt;$D$12,_xll.Query.Reflection.Item?by_ListOfObject_Int32($D$11,ROW()-ROW($C$13)),"")</f>
        <v>RuntimeConstructorInfo [I9L/bpjZ]</v>
      </c>
      <c r="E102" t="str">
        <f>_xll.Convert.Reflection.ToText?by_MethodBase_Boolean_String_String_String_Boolean(D102,TRUE)</f>
        <v>BH.UI.Excel.Templates.FormulaDataAccessor.FormulaDataAccessor()</v>
      </c>
    </row>
    <row r="103" spans="4:5" x14ac:dyDescent="0.35">
      <c r="D103" t="str">
        <f>IF(ROW()-ROW($C$13)&lt;$D$12,_xll.Query.Reflection.Item?by_ListOfObject_Int32($D$11,ROW()-ROW($C$13)),"")</f>
        <v>RuntimeMethodInfo [FA1jpbCU]</v>
      </c>
      <c r="E103" t="str">
        <f>_xll.Convert.Reflection.ToText?by_MethodBase_Boolean_String_String_String_Boolean(D103,TRUE)</f>
        <v>BH.UI.Excel.Components.CreateAdapterFormula.get_Name()</v>
      </c>
    </row>
    <row r="104" spans="4:5" x14ac:dyDescent="0.35">
      <c r="D104" t="str">
        <f>IF(ROW()-ROW($C$13)&lt;$D$12,_xll.Query.Reflection.Item?by_ListOfObject_Int32($D$11,ROW()-ROW($C$13)),"")</f>
        <v>RuntimeConstructorInfo [aeLvQlEO]</v>
      </c>
      <c r="E104" t="str">
        <f>_xll.Convert.Reflection.ToText?by_MethodBase_Boolean_String_String_String_Boolean(D104,TRUE)</f>
        <v>BH.UI.Excel.Components.CreateAdapterFormula.CreateAdapterFormula(FormulaDataAccessor, List&lt;CommandBar&gt;)</v>
      </c>
    </row>
    <row r="105" spans="4:5" x14ac:dyDescent="0.35">
      <c r="D105" t="str">
        <f>IF(ROW()-ROW($C$13)&lt;$D$12,_xll.Query.Reflection.Item?by_ListOfObject_Int32($D$11,ROW()-ROW($C$13)),"")</f>
        <v>RuntimeMethodInfo [fr7EXlAW]</v>
      </c>
      <c r="E105" t="str">
        <f>_xll.Convert.Reflection.ToText?by_MethodBase_Boolean_String_String_String_Boolean(D105,TRUE)</f>
        <v>BH.UI.Excel.Components.CreateQueryFormula.get_Name()</v>
      </c>
    </row>
    <row r="106" spans="4:5" x14ac:dyDescent="0.35">
      <c r="D106" t="str">
        <f>IF(ROW()-ROW($C$13)&lt;$D$12,_xll.Query.Reflection.Item?by_ListOfObject_Int32($D$11,ROW()-ROW($C$13)),"")</f>
        <v>RuntimeConstructorInfo [3mmNHkiF]</v>
      </c>
      <c r="E106" t="str">
        <f>_xll.Convert.Reflection.ToText?by_MethodBase_Boolean_String_String_String_Boolean(D106,TRUE)</f>
        <v>BH.UI.Excel.Components.CreateQueryFormula.CreateQueryFormula(FormulaDataAccessor, List&lt;CommandBar&gt;)</v>
      </c>
    </row>
    <row r="107" spans="4:5" x14ac:dyDescent="0.35">
      <c r="D107" t="str">
        <f>IF(ROW()-ROW($C$13)&lt;$D$12,_xll.Query.Reflection.Item?by_ListOfObject_Int32($D$11,ROW()-ROW($C$13)),"")</f>
        <v>RuntimeMethodInfo [UwnMw2vu]</v>
      </c>
      <c r="E107" t="str">
        <f>_xll.Convert.Reflection.ToText?by_MethodBase_Boolean_String_String_String_Boolean(D107,TRUE)</f>
        <v>BH.UI.Excel.Components.DeleteFormula.get_Name()</v>
      </c>
    </row>
    <row r="108" spans="4:5" x14ac:dyDescent="0.35">
      <c r="D108" t="str">
        <f>IF(ROW()-ROW($C$13)&lt;$D$12,_xll.Query.Reflection.Item?by_ListOfObject_Int32($D$11,ROW()-ROW($C$13)),"")</f>
        <v>RuntimeConstructorInfo [nK/Rmzjd]</v>
      </c>
      <c r="E108" t="str">
        <f>_xll.Convert.Reflection.ToText?by_MethodBase_Boolean_String_String_String_Boolean(D108,TRUE)</f>
        <v>BH.UI.Excel.Components.DeleteFormula.DeleteFormula(FormulaDataAccessor, List&lt;CommandBar&gt;)</v>
      </c>
    </row>
    <row r="109" spans="4:5" x14ac:dyDescent="0.35">
      <c r="D109" t="str">
        <f>IF(ROW()-ROW($C$13)&lt;$D$12,_xll.Query.Reflection.Item?by_ListOfObject_Int32($D$11,ROW()-ROW($C$13)),"")</f>
        <v>RuntimeMethodInfo [EpL+DMrI]</v>
      </c>
      <c r="E109" t="str">
        <f>_xll.Convert.Reflection.ToText?by_MethodBase_Boolean_String_String_String_Boolean(D109,TRUE)</f>
        <v>BH.UI.Excel.Components.ExecuteFormula.get_Name()</v>
      </c>
    </row>
    <row r="110" spans="4:5" x14ac:dyDescent="0.35">
      <c r="D110" t="str">
        <f>IF(ROW()-ROW($C$13)&lt;$D$12,_xll.Query.Reflection.Item?by_ListOfObject_Int32($D$11,ROW()-ROW($C$13)),"")</f>
        <v>RuntimeConstructorInfo [rTgteYDq]</v>
      </c>
      <c r="E110" t="str">
        <f>_xll.Convert.Reflection.ToText?by_MethodBase_Boolean_String_String_String_Boolean(D110,TRUE)</f>
        <v>BH.UI.Excel.Components.ExecuteFormula.ExecuteFormula(FormulaDataAccessor, List&lt;CommandBar&gt;)</v>
      </c>
    </row>
    <row r="111" spans="4:5" x14ac:dyDescent="0.35">
      <c r="D111" t="str">
        <f>IF(ROW()-ROW($C$13)&lt;$D$12,_xll.Query.Reflection.Item?by_ListOfObject_Int32($D$11,ROW()-ROW($C$13)),"")</f>
        <v>RuntimeMethodInfo [KcV7efyM]</v>
      </c>
      <c r="E111" t="str">
        <f>_xll.Convert.Reflection.ToText?by_MethodBase_Boolean_String_String_String_Boolean(D111,TRUE)</f>
        <v>BH.UI.Excel.Components.MoveFormula.get_Name()</v>
      </c>
    </row>
    <row r="112" spans="4:5" x14ac:dyDescent="0.35">
      <c r="D112" t="str">
        <f>IF(ROW()-ROW($C$13)&lt;$D$12,_xll.Query.Reflection.Item?by_ListOfObject_Int32($D$11,ROW()-ROW($C$13)),"")</f>
        <v>RuntimeConstructorInfo [IffqpKOe]</v>
      </c>
      <c r="E112" t="str">
        <f>_xll.Convert.Reflection.ToText?by_MethodBase_Boolean_String_String_String_Boolean(D112,TRUE)</f>
        <v>BH.UI.Excel.Components.MoveFormula.MoveFormula(FormulaDataAccessor, List&lt;CommandBar&gt;)</v>
      </c>
    </row>
    <row r="113" spans="4:5" x14ac:dyDescent="0.35">
      <c r="D113" t="str">
        <f>IF(ROW()-ROW($C$13)&lt;$D$12,_xll.Query.Reflection.Item?by_ListOfObject_Int32($D$11,ROW()-ROW($C$13)),"")</f>
        <v>RuntimeMethodInfo [VjpEat8M]</v>
      </c>
      <c r="E113" t="str">
        <f>_xll.Convert.Reflection.ToText?by_MethodBase_Boolean_String_String_String_Boolean(D113,TRUE)</f>
        <v>BH.UI.Excel.Components.PullFormula.get_Name()</v>
      </c>
    </row>
    <row r="114" spans="4:5" x14ac:dyDescent="0.35">
      <c r="D114" t="str">
        <f>IF(ROW()-ROW($C$13)&lt;$D$12,_xll.Query.Reflection.Item?by_ListOfObject_Int32($D$11,ROW()-ROW($C$13)),"")</f>
        <v>RuntimeConstructorInfo [wPvj3qyI]</v>
      </c>
      <c r="E114" t="str">
        <f>_xll.Convert.Reflection.ToText?by_MethodBase_Boolean_String_String_String_Boolean(D114,TRUE)</f>
        <v>BH.UI.Excel.Components.PullFormula.PullFormula(FormulaDataAccessor, List&lt;CommandBar&gt;)</v>
      </c>
    </row>
    <row r="115" spans="4:5" x14ac:dyDescent="0.35">
      <c r="D115" t="str">
        <f>IF(ROW()-ROW($C$13)&lt;$D$12,_xll.Query.Reflection.Item?by_ListOfObject_Int32($D$11,ROW()-ROW($C$13)),"")</f>
        <v>RuntimeMethodInfo [LuPQEtjr]</v>
      </c>
      <c r="E115" t="str">
        <f>_xll.Convert.Reflection.ToText?by_MethodBase_Boolean_String_String_String_Boolean(D115,TRUE)</f>
        <v>BH.UI.Excel.Components.PushFormula.get_Name()</v>
      </c>
    </row>
    <row r="116" spans="4:5" x14ac:dyDescent="0.35">
      <c r="D116" t="str">
        <f>IF(ROW()-ROW($C$13)&lt;$D$12,_xll.Query.Reflection.Item?by_ListOfObject_Int32($D$11,ROW()-ROW($C$13)),"")</f>
        <v>RuntimeConstructorInfo [iWPiackr]</v>
      </c>
      <c r="E116" t="str">
        <f>_xll.Convert.Reflection.ToText?by_MethodBase_Boolean_String_String_String_Boolean(D116,TRUE)</f>
        <v>BH.UI.Excel.Components.PushFormula.PushFormula(FormulaDataAccessor, List&lt;CommandBar&gt;)</v>
      </c>
    </row>
    <row r="117" spans="4:5" x14ac:dyDescent="0.35">
      <c r="D117" t="str">
        <f>IF(ROW()-ROW($C$13)&lt;$D$12,_xll.Query.Reflection.Item?by_ListOfObject_Int32($D$11,ROW()-ROW($C$13)),"")</f>
        <v>RuntimeMethodInfo [60Oi1MZ7]</v>
      </c>
      <c r="E117" t="str">
        <f>_xll.Convert.Reflection.ToText?by_MethodBase_Boolean_String_String_String_Boolean(D117,TRUE)</f>
        <v>BH.UI.Excel.Components.UpdatePropertyFormula.get_Name()</v>
      </c>
    </row>
    <row r="118" spans="4:5" x14ac:dyDescent="0.35">
      <c r="D118" t="str">
        <f>IF(ROW()-ROW($C$13)&lt;$D$12,_xll.Query.Reflection.Item?by_ListOfObject_Int32($D$11,ROW()-ROW($C$13)),"")</f>
        <v>RuntimeConstructorInfo [dAqdVbFJ]</v>
      </c>
      <c r="E118" t="str">
        <f>_xll.Convert.Reflection.ToText?by_MethodBase_Boolean_String_String_String_Boolean(D118,TRUE)</f>
        <v>BH.UI.Excel.Components.UpdatePropertyFormula.UpdatePropertyFormula(FormulaDataAccessor, List&lt;CommandBar&gt;)</v>
      </c>
    </row>
    <row r="119" spans="4:5" x14ac:dyDescent="0.35">
      <c r="D119" t="str">
        <f>IF(ROW()-ROW($C$13)&lt;$D$12,_xll.Query.Reflection.Item?by_ListOfObject_Int32($D$11,ROW()-ROW($C$13)),"")</f>
        <v>RuntimeConstructorInfo [0XWiMgFg]</v>
      </c>
      <c r="E119" t="str">
        <f>_xll.Convert.Reflection.ToText?by_MethodBase_Boolean_String_String_String_Boolean(D119,TRUE)</f>
        <v>BH.UI.Excel.Components.ComputeFormula.ComputeFormula(FormulaDataAccessor, List&lt;CommandBar&gt;)</v>
      </c>
    </row>
    <row r="120" spans="4:5" x14ac:dyDescent="0.35">
      <c r="D120" t="str">
        <f>IF(ROW()-ROW($C$13)&lt;$D$12,_xll.Query.Reflection.Item?by_ListOfObject_Int32($D$11,ROW()-ROW($C$13)),"")</f>
        <v>RuntimeConstructorInfo [KWgogX8Z]</v>
      </c>
      <c r="E120" t="str">
        <f>_xll.Convert.Reflection.ToText?by_MethodBase_Boolean_String_String_String_Boolean(D120,TRUE)</f>
        <v>BH.UI.Excel.Components.ConvertFormula.ConvertFormula(FormulaDataAccessor, List&lt;CommandBar&gt;)</v>
      </c>
    </row>
    <row r="121" spans="4:5" x14ac:dyDescent="0.35">
      <c r="D121" t="str">
        <f>IF(ROW()-ROW($C$13)&lt;$D$12,_xll.Query.Reflection.Item?by_ListOfObject_Int32($D$11,ROW()-ROW($C$13)),"")</f>
        <v>RuntimeConstructorInfo [QrkfKmpU]</v>
      </c>
      <c r="E121" t="str">
        <f>_xll.Convert.Reflection.ToText?by_MethodBase_Boolean_String_String_String_Boolean(D121,TRUE)</f>
        <v>BH.UI.Excel.Components.ExplodeFormula.ExplodeFormula(FormulaDataAccessor, List&lt;CommandBar&gt;)</v>
      </c>
    </row>
    <row r="122" spans="4:5" x14ac:dyDescent="0.35">
      <c r="D122" t="str">
        <f>IF(ROW()-ROW($C$13)&lt;$D$12,_xll.Query.Reflection.Item?by_ListOfObject_Int32($D$11,ROW()-ROW($C$13)),"")</f>
        <v>RuntimeConstructorInfo [I736KdhK]</v>
      </c>
      <c r="E122" t="str">
        <f>_xll.Convert.Reflection.ToText?by_MethodBase_Boolean_String_String_String_Boolean(D122,TRUE)</f>
        <v>BH.UI.Excel.Components.FromJsonFormula.FromJsonFormula(FormulaDataAccessor, List&lt;CommandBar&gt;)</v>
      </c>
    </row>
    <row r="123" spans="4:5" x14ac:dyDescent="0.35">
      <c r="D123" t="str">
        <f>IF(ROW()-ROW($C$13)&lt;$D$12,_xll.Query.Reflection.Item?by_ListOfObject_Int32($D$11,ROW()-ROW($C$13)),"")</f>
        <v>RuntimeConstructorInfo [6pl3ILI9]</v>
      </c>
      <c r="E123" t="str">
        <f>_xll.Convert.Reflection.ToText?by_MethodBase_Boolean_String_String_String_Boolean(D123,TRUE)</f>
        <v>BH.UI.Excel.Components.GetInfoFormula.GetInfoFormula(FormulaDataAccessor, List&lt;CommandBar&gt;)</v>
      </c>
    </row>
    <row r="124" spans="4:5" x14ac:dyDescent="0.35">
      <c r="D124" t="str">
        <f>IF(ROW()-ROW($C$13)&lt;$D$12,_xll.Query.Reflection.Item?by_ListOfObject_Int32($D$11,ROW()-ROW($C$13)),"")</f>
        <v>RuntimeConstructorInfo [xrxckpRF]</v>
      </c>
      <c r="E124" t="str">
        <f>_xll.Convert.Reflection.ToText?by_MethodBase_Boolean_String_String_String_Boolean(D124,TRUE)</f>
        <v>BH.UI.Excel.Components.GetPropertyFormula.GetPropertyFormula(FormulaDataAccessor, List&lt;CommandBar&gt;)</v>
      </c>
    </row>
    <row r="125" spans="4:5" x14ac:dyDescent="0.35">
      <c r="D125" t="str">
        <f>IF(ROW()-ROW($C$13)&lt;$D$12,_xll.Query.Reflection.Item?by_ListOfObject_Int32($D$11,ROW()-ROW($C$13)),"")</f>
        <v>RuntimeConstructorInfo [xxdfw4vA]</v>
      </c>
      <c r="E125" t="str">
        <f>_xll.Convert.Reflection.ToText?by_MethodBase_Boolean_String_String_String_Boolean(D125,TRUE)</f>
        <v>BH.UI.Excel.Components.ModifyFormula.ModifyFormula(FormulaDataAccessor, List&lt;CommandBar&gt;)</v>
      </c>
    </row>
    <row r="126" spans="4:5" x14ac:dyDescent="0.35">
      <c r="D126" t="str">
        <f>IF(ROW()-ROW($C$13)&lt;$D$12,_xll.Query.Reflection.Item?by_ListOfObject_Int32($D$11,ROW()-ROW($C$13)),"")</f>
        <v>RuntimeConstructorInfo [sZcMp1UG]</v>
      </c>
      <c r="E126" t="str">
        <f>_xll.Convert.Reflection.ToText?by_MethodBase_Boolean_String_String_String_Boolean(D126,TRUE)</f>
        <v>BH.UI.Excel.Components.QueryFormula.QueryFormula(FormulaDataAccessor, List&lt;CommandBar&gt;)</v>
      </c>
    </row>
    <row r="127" spans="4:5" x14ac:dyDescent="0.35">
      <c r="D127" t="str">
        <f>IF(ROW()-ROW($C$13)&lt;$D$12,_xll.Query.Reflection.Item?by_ListOfObject_Int32($D$11,ROW()-ROW($C$13)),"")</f>
        <v>RuntimeConstructorInfo [Bu4ReddS]</v>
      </c>
      <c r="E127" t="str">
        <f>_xll.Convert.Reflection.ToText?by_MethodBase_Boolean_String_String_String_Boolean(D127,TRUE)</f>
        <v>BH.UI.Excel.Components.SetPropertyFormula.SetPropertyFormula(FormulaDataAccessor, List&lt;CommandBar&gt;)</v>
      </c>
    </row>
    <row r="128" spans="4:5" x14ac:dyDescent="0.35">
      <c r="D128" t="str">
        <f>IF(ROW()-ROW($C$13)&lt;$D$12,_xll.Query.Reflection.Item?by_ListOfObject_Int32($D$11,ROW()-ROW($C$13)),"")</f>
        <v>RuntimeConstructorInfo [gIPz+NHj]</v>
      </c>
      <c r="E128" t="str">
        <f>_xll.Convert.Reflection.ToText?by_MethodBase_Boolean_String_String_String_Boolean(D128,TRUE)</f>
        <v>BH.UI.Excel.Components.ToJsonFormula.ToJsonFormula(FormulaDataAccessor, List&lt;CommandBar&gt;)</v>
      </c>
    </row>
    <row r="129" spans="4:5" x14ac:dyDescent="0.35">
      <c r="D129" t="str">
        <f>IF(ROW()-ROW($C$13)&lt;$D$12,_xll.Query.Reflection.Item?by_ListOfObject_Int32($D$11,ROW()-ROW($C$13)),"")</f>
        <v>RuntimeMethodInfo [1IuV3K2w]</v>
      </c>
      <c r="E129" t="str">
        <f>_xll.Convert.Reflection.ToText?by_MethodBase_Boolean_String_String_String_Boolean(D129,TRUE)</f>
        <v>BH.UI.Excel.Components.CreateDataFormula.get_Name()</v>
      </c>
    </row>
    <row r="130" spans="4:5" x14ac:dyDescent="0.35">
      <c r="D130" t="str">
        <f>IF(ROW()-ROW($C$13)&lt;$D$12,_xll.Query.Reflection.Item?by_ListOfObject_Int32($D$11,ROW()-ROW($C$13)),"")</f>
        <v>RuntimeMethodInfo [zXR5z2Bh]</v>
      </c>
      <c r="E130" t="str">
        <f>_xll.Convert.Reflection.ToText?by_MethodBase_Boolean_String_String_String_Boolean(D130,TRUE)</f>
        <v>BH.UI.Excel.Components.CreateDataFormula.get_Function()</v>
      </c>
    </row>
    <row r="131" spans="4:5" x14ac:dyDescent="0.35">
      <c r="D131" t="str">
        <f>IF(ROW()-ROW($C$13)&lt;$D$12,_xll.Query.Reflection.Item?by_ListOfObject_Int32($D$11,ROW()-ROW($C$13)),"")</f>
        <v>RuntimeMethodInfo [TBZ/Wz9C]</v>
      </c>
      <c r="E131" t="str">
        <f>_xll.Convert.Reflection.ToText?by_MethodBase_Boolean_String_String_String_Boolean(D131,TRUE)</f>
        <v>BH.UI.Excel.Components.CreateDataFormula.GetChoices()</v>
      </c>
    </row>
    <row r="132" spans="4:5" x14ac:dyDescent="0.35">
      <c r="D132" t="str">
        <f>IF(ROW()-ROW($C$13)&lt;$D$12,_xll.Query.Reflection.Item?by_ListOfObject_Int32($D$11,ROW()-ROW($C$13)),"")</f>
        <v>RuntimeConstructorInfo [38aroOu5]</v>
      </c>
      <c r="E132" t="str">
        <f>_xll.Convert.Reflection.ToText?by_MethodBase_Boolean_String_String_String_Boolean(D132,TRUE)</f>
        <v>BH.UI.Excel.Components.CreateDataFormula.CreateDataFormula(FormulaDataAccessor, List&lt;CommandBar&gt;)</v>
      </c>
    </row>
    <row r="133" spans="4:5" x14ac:dyDescent="0.35">
      <c r="D133" t="str">
        <f>IF(ROW()-ROW($C$13)&lt;$D$12,_xll.Query.Reflection.Item?by_ListOfObject_Int32($D$11,ROW()-ROW($C$13)),"")</f>
        <v>RuntimeMethodInfo [KWWFZswJ]</v>
      </c>
      <c r="E133" t="str">
        <f>_xll.Convert.Reflection.ToText?by_MethodBase_Boolean_String_String_String_Boolean(D133,TRUE)</f>
        <v>BH.UI.Excel.Components.CreateCustomFormula.get_Name()</v>
      </c>
    </row>
    <row r="134" spans="4:5" x14ac:dyDescent="0.35">
      <c r="D134" t="str">
        <f>IF(ROW()-ROW($C$13)&lt;$D$12,_xll.Query.Reflection.Item?by_ListOfObject_Int32($D$11,ROW()-ROW($C$13)),"")</f>
        <v>RuntimeMethodInfo [eGeUIGMR]</v>
      </c>
      <c r="E134" t="str">
        <f>_xll.Convert.Reflection.ToText?by_MethodBase_Boolean_String_String_String_Boolean(D134,TRUE)</f>
        <v>BH.UI.Excel.Components.CreateCustomFormula.get_Function()</v>
      </c>
    </row>
    <row r="135" spans="4:5" x14ac:dyDescent="0.35">
      <c r="D135" t="str">
        <f>IF(ROW()-ROW($C$13)&lt;$D$12,_xll.Query.Reflection.Item?by_ListOfObject_Int32($D$11,ROW()-ROW($C$13)),"")</f>
        <v>RuntimeConstructorInfo [lxbtTBK3]</v>
      </c>
      <c r="E135" t="str">
        <f>_xll.Convert.Reflection.ToText?by_MethodBase_Boolean_String_String_String_Boolean(D135,TRUE)</f>
        <v>BH.UI.Excel.Components.CreateCustomFormula.CreateCustomFormula(FormulaDataAccessor, List&lt;CommandBar&gt;)</v>
      </c>
    </row>
    <row r="136" spans="4:5" x14ac:dyDescent="0.35">
      <c r="D136" t="str">
        <f>IF(ROW()-ROW($C$13)&lt;$D$12,_xll.Query.Reflection.Item?by_ListOfObject_Int32($D$11,ROW()-ROW($C$13)),"")</f>
        <v>RuntimeConstructorInfo [36ee2T90]</v>
      </c>
      <c r="E136" t="str">
        <f>_xll.Convert.Reflection.ToText?by_MethodBase_Boolean_String_String_String_Boolean(D136,TRUE)</f>
        <v>BH.UI.Excel.Components.CreateDictionaryFormula.CreateDictionaryFormula(FormulaDataAccessor, List&lt;CommandBar&gt;)</v>
      </c>
    </row>
    <row r="137" spans="4:5" x14ac:dyDescent="0.35">
      <c r="D137" t="str">
        <f>IF(ROW()-ROW($C$13)&lt;$D$12,_xll.Query.Reflection.Item?by_ListOfObject_Int32($D$11,ROW()-ROW($C$13)),"")</f>
        <v>RuntimeMethodInfo [hdCPVNqh]</v>
      </c>
      <c r="E137" t="str">
        <f>_xll.Convert.Reflection.ToText?by_MethodBase_Boolean_String_String_String_Boolean(D137,TRUE)</f>
        <v>BH.UI.Excel.Components.CreateEnumFormula.get_Name()</v>
      </c>
    </row>
    <row r="138" spans="4:5" x14ac:dyDescent="0.35">
      <c r="D138" t="str">
        <f>IF(ROW()-ROW($C$13)&lt;$D$12,_xll.Query.Reflection.Item?by_ListOfObject_Int32($D$11,ROW()-ROW($C$13)),"")</f>
        <v>RuntimeMethodInfo [rmRr9bkR]</v>
      </c>
      <c r="E138" t="str">
        <f>_xll.Convert.Reflection.ToText?by_MethodBase_Boolean_String_String_String_Boolean(D138,TRUE)</f>
        <v>BH.UI.Excel.Components.CreateEnumFormula.get_Function()</v>
      </c>
    </row>
    <row r="139" spans="4:5" x14ac:dyDescent="0.35">
      <c r="D139" t="str">
        <f>IF(ROW()-ROW($C$13)&lt;$D$12,_xll.Query.Reflection.Item?by_ListOfObject_Int32($D$11,ROW()-ROW($C$13)),"")</f>
        <v>RuntimeMethodInfo [Pz1K9gEs]</v>
      </c>
      <c r="E139" t="str">
        <f>_xll.Convert.Reflection.ToText?by_MethodBase_Boolean_String_String_String_Boolean(D139,TRUE)</f>
        <v>BH.UI.Excel.Components.CreateEnumFormula.GetChoices()</v>
      </c>
    </row>
    <row r="140" spans="4:5" x14ac:dyDescent="0.35">
      <c r="D140" t="str">
        <f>IF(ROW()-ROW($C$13)&lt;$D$12,_xll.Query.Reflection.Item?by_ListOfObject_Int32($D$11,ROW()-ROW($C$13)),"")</f>
        <v>RuntimeConstructorInfo [5Gg6BgdO]</v>
      </c>
      <c r="E140" t="str">
        <f>_xll.Convert.Reflection.ToText?by_MethodBase_Boolean_String_String_String_Boolean(D140,TRUE)</f>
        <v>BH.UI.Excel.Components.CreateEnumFormula.CreateEnumFormula(FormulaDataAccessor, List&lt;CommandBar&gt;)</v>
      </c>
    </row>
    <row r="141" spans="4:5" x14ac:dyDescent="0.35">
      <c r="D141" t="str">
        <f>IF(ROW()-ROW($C$13)&lt;$D$12,_xll.Query.Reflection.Item?by_ListOfObject_Int32($D$11,ROW()-ROW($C$13)),"")</f>
        <v>RuntimeMethodInfo [ffhHqCvZ]</v>
      </c>
      <c r="E141" t="str">
        <f>_xll.Convert.Reflection.ToText?by_MethodBase_Boolean_String_String_String_Boolean(D141,TRUE)</f>
        <v>BH.UI.Excel.Components.CreateObjectFormula.get_Name()</v>
      </c>
    </row>
    <row r="142" spans="4:5" x14ac:dyDescent="0.35">
      <c r="D142" t="str">
        <f>IF(ROW()-ROW($C$13)&lt;$D$12,_xll.Query.Reflection.Item?by_ListOfObject_Int32($D$11,ROW()-ROW($C$13)),"")</f>
        <v>RuntimeConstructorInfo [ciKu7HJP]</v>
      </c>
      <c r="E142" t="str">
        <f>_xll.Convert.Reflection.ToText?by_MethodBase_Boolean_String_String_String_Boolean(D142,TRUE)</f>
        <v>BH.UI.Excel.Components.CreateObjectFormula.CreateObjectFormula(FormulaDataAccessor, List&lt;CommandBar&gt;)</v>
      </c>
    </row>
    <row r="143" spans="4:5" x14ac:dyDescent="0.35">
      <c r="D143" t="str">
        <f>IF(ROW()-ROW($C$13)&lt;$D$12,_xll.Query.Reflection.Item?by_ListOfObject_Int32($D$11,ROW()-ROW($C$13)),"")</f>
        <v>RuntimeMethodInfo [E/Ddj/Un]</v>
      </c>
      <c r="E143" t="str">
        <f>_xll.Convert.Reflection.ToText?by_MethodBase_Boolean_String_String_String_Boolean(D143,TRUE)</f>
        <v>BH.UI.Excel.Components.CreateTypeFormula.get_Name()</v>
      </c>
    </row>
    <row r="144" spans="4:5" x14ac:dyDescent="0.35">
      <c r="D144" t="str">
        <f>IF(ROW()-ROW($C$13)&lt;$D$12,_xll.Query.Reflection.Item?by_ListOfObject_Int32($D$11,ROW()-ROW($C$13)),"")</f>
        <v>RuntimeConstructorInfo [C+mfthca]</v>
      </c>
      <c r="E144" t="str">
        <f>_xll.Convert.Reflection.ToText?by_MethodBase_Boolean_String_String_String_Boolean(D144,TRUE)</f>
        <v>BH.UI.Excel.Components.CreateTypeFormula.CreateTypeFormula(FormulaDataAccessor, List&lt;CommandBar&gt;)</v>
      </c>
    </row>
    <row r="145" spans="4:5" x14ac:dyDescent="0.35">
      <c r="D145" t="str">
        <f>IF(ROW()-ROW($C$13)&lt;$D$12,_xll.Query.Reflection.Item?by_ListOfObject_Int32($D$11,ROW()-ROW($C$13)),"")</f>
        <v>RuntimeMethodInfo [9B8G9jlU]</v>
      </c>
      <c r="E145" t="str">
        <f>_xll.Convert.Reflection.ToText?by_MethodBase_Boolean_String_String_String_Boolean(D145,TRUE)</f>
        <v>BH.UI.Excel.Callers.CreateCustomCaller.Run(Object[])</v>
      </c>
    </row>
    <row r="146" spans="4:5" x14ac:dyDescent="0.35">
      <c r="D146" t="str">
        <f>IF(ROW()-ROW($C$13)&lt;$D$12,_xll.Query.Reflection.Item?by_ListOfObject_Int32($D$11,ROW()-ROW($C$13)),"")</f>
        <v>RuntimeMethodInfo [JYJ83hpH]</v>
      </c>
      <c r="E146" t="str">
        <f>_xll.Convert.Reflection.ToText?by_MethodBase_Boolean_String_String_String_Boolean(D146,TRUE)</f>
        <v>BH.UI.Excel.Callers.CreateCustomCaller.SetItem(Object)</v>
      </c>
    </row>
    <row r="147" spans="4:5" x14ac:dyDescent="0.35">
      <c r="D147" t="str">
        <f>IF(ROW()-ROW($C$13)&lt;$D$12,_xll.Query.Reflection.Item?by_ListOfObject_Int32($D$11,ROW()-ROW($C$13)),"")</f>
        <v>RuntimeConstructorInfo [iTICucgd]</v>
      </c>
      <c r="E147" t="str">
        <f>_xll.Convert.Reflection.ToText?by_MethodBase_Boolean_String_String_String_Boolean(D147,TRUE)</f>
        <v>BH.UI.Excel.Callers.CreateCustomCaller.CreateCustomCaller()</v>
      </c>
    </row>
    <row r="148" spans="4:5" x14ac:dyDescent="0.35">
      <c r="D148" t="str">
        <f>IF(ROW()-ROW($C$13)&lt;$D$12,_xll.Query.Reflection.Item?by_ListOfObject_Int32($D$11,ROW()-ROW($C$13)),"")</f>
        <v>RuntimeMethodInfo [QOt7GG7U]</v>
      </c>
      <c r="E148" t="str">
        <f>_xll.Convert.Reflection.ToText?by_MethodBase_Boolean_String_String_String_Boolean(D148,TRUE)</f>
        <v>BH.UI.Properties.Resources.get_ResourceManager()</v>
      </c>
    </row>
    <row r="149" spans="4:5" x14ac:dyDescent="0.35">
      <c r="D149" t="str">
        <f>IF(ROW()-ROW($C$13)&lt;$D$12,_xll.Query.Reflection.Item?by_ListOfObject_Int32($D$11,ROW()-ROW($C$13)),"")</f>
        <v>RuntimeMethodInfo [vzfJQkM3]</v>
      </c>
      <c r="E149" t="str">
        <f>_xll.Convert.Reflection.ToText?by_MethodBase_Boolean_String_String_String_Boolean(D149,TRUE)</f>
        <v>BH.UI.Properties.Resources.get_Culture()</v>
      </c>
    </row>
    <row r="150" spans="4:5" x14ac:dyDescent="0.35">
      <c r="D150" t="str">
        <f>IF(ROW()-ROW($C$13)&lt;$D$12,_xll.Query.Reflection.Item?by_ListOfObject_Int32($D$11,ROW()-ROW($C$13)),"")</f>
        <v>RuntimeMethodInfo [sDoJA13e]</v>
      </c>
      <c r="E150" t="str">
        <f>_xll.Convert.Reflection.ToText?by_MethodBase_Boolean_String_String_String_Boolean(D150,TRUE)</f>
        <v>BH.UI.Properties.Resources.set_Culture(CultureInfo)</v>
      </c>
    </row>
    <row r="151" spans="4:5" x14ac:dyDescent="0.35">
      <c r="D151" t="str">
        <f>IF(ROW()-ROW($C$13)&lt;$D$12,_xll.Query.Reflection.Item?by_ListOfObject_Int32($D$11,ROW()-ROW($C$13)),"")</f>
        <v>RuntimeMethodInfo [3PgRxDdq]</v>
      </c>
      <c r="E151" t="str">
        <f>_xll.Convert.Reflection.ToText?by_MethodBase_Boolean_String_String_String_Boolean(D151,TRUE)</f>
        <v>BH.UI.Properties.Resources.get_Adapter()</v>
      </c>
    </row>
    <row r="152" spans="4:5" x14ac:dyDescent="0.35">
      <c r="D152" t="str">
        <f>IF(ROW()-ROW($C$13)&lt;$D$12,_xll.Query.Reflection.Item?by_ListOfObject_Int32($D$11,ROW()-ROW($C$13)),"")</f>
        <v>RuntimeMethodInfo [bHsooymY]</v>
      </c>
      <c r="E152" t="str">
        <f>_xll.Convert.Reflection.ToText?by_MethodBase_Boolean_String_String_String_Boolean(D152,TRUE)</f>
        <v>BH.UI.Properties.Resources.get_bar()</v>
      </c>
    </row>
    <row r="153" spans="4:5" x14ac:dyDescent="0.35">
      <c r="D153" t="str">
        <f>IF(ROW()-ROW($C$13)&lt;$D$12,_xll.Query.Reflection.Item?by_ListOfObject_Int32($D$11,ROW()-ROW($C$13)),"")</f>
        <v>RuntimeMethodInfo [ukF7Ep41]</v>
      </c>
      <c r="E153" t="str">
        <f>_xll.Convert.Reflection.ToText?by_MethodBase_Boolean_String_String_String_Boolean(D153,TRUE)</f>
        <v>BH.UI.Properties.Resources.get_BHoM_Alligator_Icon()</v>
      </c>
    </row>
    <row r="154" spans="4:5" x14ac:dyDescent="0.35">
      <c r="D154" t="str">
        <f>IF(ROW()-ROW($C$13)&lt;$D$12,_xll.Query.Reflection.Item?by_ListOfObject_Int32($D$11,ROW()-ROW($C$13)),"")</f>
        <v>RuntimeMethodInfo [h8PlKvhE]</v>
      </c>
      <c r="E154" t="str">
        <f>_xll.Convert.Reflection.ToText?by_MethodBase_Boolean_String_String_String_Boolean(D154,TRUE)</f>
        <v>BH.UI.Properties.Resources.get_BHoM_App_Clean()</v>
      </c>
    </row>
    <row r="155" spans="4:5" x14ac:dyDescent="0.35">
      <c r="D155" t="str">
        <f>IF(ROW()-ROW($C$13)&lt;$D$12,_xll.Query.Reflection.Item?by_ListOfObject_Int32($D$11,ROW()-ROW($C$13)),"")</f>
        <v>RuntimeMethodInfo [NgTUeNDT]</v>
      </c>
      <c r="E155" t="str">
        <f>_xll.Convert.Reflection.ToText?by_MethodBase_Boolean_String_String_String_Boolean(D155,TRUE)</f>
        <v>BH.UI.Properties.Resources.get_BHoM_App_Close()</v>
      </c>
    </row>
    <row r="156" spans="4:5" x14ac:dyDescent="0.35">
      <c r="D156" t="str">
        <f>IF(ROW()-ROW($C$13)&lt;$D$12,_xll.Query.Reflection.Item?by_ListOfObject_Int32($D$11,ROW()-ROW($C$13)),"")</f>
        <v>RuntimeMethodInfo [YS19Yzqg]</v>
      </c>
      <c r="E156" t="str">
        <f>_xll.Convert.Reflection.ToText?by_MethodBase_Boolean_String_String_String_Boolean(D156,TRUE)</f>
        <v>BH.UI.Properties.Resources.get_BHoM_App_Run()</v>
      </c>
    </row>
    <row r="157" spans="4:5" x14ac:dyDescent="0.35">
      <c r="D157" t="str">
        <f>IF(ROW()-ROW($C$13)&lt;$D$12,_xll.Query.Reflection.Item?by_ListOfObject_Int32($D$11,ROW()-ROW($C$13)),"")</f>
        <v>RuntimeMethodInfo [LV2vLOGu]</v>
      </c>
      <c r="E157" t="str">
        <f>_xll.Convert.Reflection.ToText?by_MethodBase_Boolean_String_String_String_Boolean(D157,TRUE)</f>
        <v>BH.UI.Properties.Resources.get_BHoM_App_Save()</v>
      </c>
    </row>
    <row r="158" spans="4:5" x14ac:dyDescent="0.35">
      <c r="D158" t="str">
        <f>IF(ROW()-ROW($C$13)&lt;$D$12,_xll.Query.Reflection.Item?by_ListOfObject_Int32($D$11,ROW()-ROW($C$13)),"")</f>
        <v>RuntimeMethodInfo [iIu96gAl]</v>
      </c>
      <c r="E158" t="str">
        <f>_xll.Convert.Reflection.ToText?by_MethodBase_Boolean_String_String_String_Boolean(D158,TRUE)</f>
        <v>BH.UI.Properties.Resources.get_BHoM_BHoM_Object()</v>
      </c>
    </row>
    <row r="159" spans="4:5" x14ac:dyDescent="0.35">
      <c r="D159" t="str">
        <f>IF(ROW()-ROW($C$13)&lt;$D$12,_xll.Query.Reflection.Item?by_ListOfObject_Int32($D$11,ROW()-ROW($C$13)),"")</f>
        <v>RuntimeMethodInfo [IW0prAMA]</v>
      </c>
      <c r="E159" t="str">
        <f>_xll.Convert.Reflection.ToText?by_MethodBase_Boolean_String_String_String_Boolean(D159,TRUE)</f>
        <v>BH.UI.Properties.Resources.get_BHoM_Create_CustomData()</v>
      </c>
    </row>
    <row r="160" spans="4:5" x14ac:dyDescent="0.35">
      <c r="D160" t="str">
        <f>IF(ROW()-ROW($C$13)&lt;$D$12,_xll.Query.Reflection.Item?by_ListOfObject_Int32($D$11,ROW()-ROW($C$13)),"")</f>
        <v>RuntimeMethodInfo [WHaBJ1tB]</v>
      </c>
      <c r="E160" t="str">
        <f>_xll.Convert.Reflection.ToText?by_MethodBase_Boolean_String_String_String_Boolean(D160,TRUE)</f>
        <v>BH.UI.Properties.Resources.get_BHoM_Data()</v>
      </c>
    </row>
    <row r="161" spans="4:5" x14ac:dyDescent="0.35">
      <c r="D161" t="str">
        <f>IF(ROW()-ROW($C$13)&lt;$D$12,_xll.Query.Reflection.Item?by_ListOfObject_Int32($D$11,ROW()-ROW($C$13)),"")</f>
        <v>RuntimeMethodInfo [PBvNIRUN]</v>
      </c>
      <c r="E161" t="str">
        <f>_xll.Convert.Reflection.ToText?by_MethodBase_Boolean_String_String_String_Boolean(D161,TRUE)</f>
        <v>BH.UI.Properties.Resources.get_BHoM_Enum()</v>
      </c>
    </row>
    <row r="162" spans="4:5" x14ac:dyDescent="0.35">
      <c r="D162" t="str">
        <f>IF(ROW()-ROW($C$13)&lt;$D$12,_xll.Query.Reflection.Item?by_ListOfObject_Int32($D$11,ROW()-ROW($C$13)),"")</f>
        <v>RuntimeMethodInfo [vJYp2bew]</v>
      </c>
      <c r="E162" t="str">
        <f>_xll.Convert.Reflection.ToText?by_MethodBase_Boolean_String_String_String_Boolean(D162,TRUE)</f>
        <v>BH.UI.Properties.Resources.get_BHoM_Filter()</v>
      </c>
    </row>
    <row r="163" spans="4:5" x14ac:dyDescent="0.35">
      <c r="D163" t="str">
        <f>IF(ROW()-ROW($C$13)&lt;$D$12,_xll.Query.Reflection.Item?by_ListOfObject_Int32($D$11,ROW()-ROW($C$13)),"")</f>
        <v>RuntimeMethodInfo [TVUhmy/N]</v>
      </c>
      <c r="E163" t="str">
        <f>_xll.Convert.Reflection.ToText?by_MethodBase_Boolean_String_String_String_Boolean(D163,TRUE)</f>
        <v>BH.UI.Properties.Resources.get_BHoM_FromJSON()</v>
      </c>
    </row>
    <row r="164" spans="4:5" x14ac:dyDescent="0.35">
      <c r="D164" t="str">
        <f>IF(ROW()-ROW($C$13)&lt;$D$12,_xll.Query.Reflection.Item?by_ListOfObject_Int32($D$11,ROW()-ROW($C$13)),"")</f>
        <v>RuntimeMethodInfo [Qqc/Kv6U]</v>
      </c>
      <c r="E164" t="str">
        <f>_xll.Convert.Reflection.ToText?by_MethodBase_Boolean_String_String_String_Boolean(D164,TRUE)</f>
        <v>BH.UI.Properties.Resources.get_BHoM_GetProperty()</v>
      </c>
    </row>
    <row r="165" spans="4:5" x14ac:dyDescent="0.35">
      <c r="D165" t="str">
        <f>IF(ROW()-ROW($C$13)&lt;$D$12,_xll.Query.Reflection.Item?by_ListOfObject_Int32($D$11,ROW()-ROW($C$13)),"")</f>
        <v>RuntimeMethodInfo [OltvQc/I]</v>
      </c>
      <c r="E165" t="str">
        <f>_xll.Convert.Reflection.ToText?by_MethodBase_Boolean_String_String_String_Boolean(D165,TRUE)</f>
        <v>BH.UI.Properties.Resources.get_BHoM_GetPropertyNames()</v>
      </c>
    </row>
    <row r="166" spans="4:5" x14ac:dyDescent="0.35">
      <c r="D166" t="str">
        <f>IF(ROW()-ROW($C$13)&lt;$D$12,_xll.Query.Reflection.Item?by_ListOfObject_Int32($D$11,ROW()-ROW($C$13)),"")</f>
        <v>RuntimeMethodInfo [N/GnhgPb]</v>
      </c>
      <c r="E166" t="str">
        <f>_xll.Convert.Reflection.ToText?by_MethodBase_Boolean_String_String_String_Boolean(D166,TRUE)</f>
        <v>BH.UI.Properties.Resources.get_BHoM_Material()</v>
      </c>
    </row>
    <row r="167" spans="4:5" x14ac:dyDescent="0.35">
      <c r="D167" t="str">
        <f>IF(ROW()-ROW($C$13)&lt;$D$12,_xll.Query.Reflection.Item?by_ListOfObject_Int32($D$11,ROW()-ROW($C$13)),"")</f>
        <v>RuntimeMethodInfo [KaS5Vbma]</v>
      </c>
      <c r="E167" t="str">
        <f>_xll.Convert.Reflection.ToText?by_MethodBase_Boolean_String_String_String_Boolean(D167,TRUE)</f>
        <v>BH.UI.Properties.Resources.get_BHoM_Read__CustomData()</v>
      </c>
    </row>
    <row r="168" spans="4:5" x14ac:dyDescent="0.35">
      <c r="D168" t="str">
        <f>IF(ROW()-ROW($C$13)&lt;$D$12,_xll.Query.Reflection.Item?by_ListOfObject_Int32($D$11,ROW()-ROW($C$13)),"")</f>
        <v>RuntimeMethodInfo [CjVL4HHY]</v>
      </c>
      <c r="E168" t="str">
        <f>_xll.Convert.Reflection.ToText?by_MethodBase_Boolean_String_String_String_Boolean(D168,TRUE)</f>
        <v>BH.UI.Properties.Resources.get_BHoM_Run_Analasis()</v>
      </c>
    </row>
    <row r="169" spans="4:5" x14ac:dyDescent="0.35">
      <c r="D169" t="str">
        <f>IF(ROW()-ROW($C$13)&lt;$D$12,_xll.Query.Reflection.Item?by_ListOfObject_Int32($D$11,ROW()-ROW($C$13)),"")</f>
        <v>RuntimeMethodInfo [Aa6RxRNV]</v>
      </c>
      <c r="E169" t="str">
        <f>_xll.Convert.Reflection.ToText?by_MethodBase_Boolean_String_String_String_Boolean(D169,TRUE)</f>
        <v>BH.UI.Properties.Resources.get_BHoM_SetProperty()</v>
      </c>
    </row>
    <row r="170" spans="4:5" x14ac:dyDescent="0.35">
      <c r="D170" t="str">
        <f>IF(ROW()-ROW($C$13)&lt;$D$12,_xll.Query.Reflection.Item?by_ListOfObject_Int32($D$11,ROW()-ROW($C$13)),"")</f>
        <v>RuntimeMethodInfo [yfWYAJoc]</v>
      </c>
      <c r="E170" t="str">
        <f>_xll.Convert.Reflection.ToText?by_MethodBase_Boolean_String_String_String_Boolean(D170,TRUE)</f>
        <v>BH.UI.Properties.Resources.get_BHoM_ToJSON()</v>
      </c>
    </row>
    <row r="171" spans="4:5" x14ac:dyDescent="0.35">
      <c r="D171" t="str">
        <f>IF(ROW()-ROW($C$13)&lt;$D$12,_xll.Query.Reflection.Item?by_ListOfObject_Int32($D$11,ROW()-ROW($C$13)),"")</f>
        <v>RuntimeMethodInfo [TgZEESfq]</v>
      </c>
      <c r="E171" t="str">
        <f>_xll.Convert.Reflection.ToText?by_MethodBase_Boolean_String_String_String_Boolean(D171,TRUE)</f>
        <v>BH.UI.Properties.Resources.get_BS_Script()</v>
      </c>
    </row>
    <row r="172" spans="4:5" x14ac:dyDescent="0.35">
      <c r="D172" t="str">
        <f>IF(ROW()-ROW($C$13)&lt;$D$12,_xll.Query.Reflection.Item?by_ListOfObject_Int32($D$11,ROW()-ROW($C$13)),"")</f>
        <v>RuntimeMethodInfo [WDvp/YxL]</v>
      </c>
      <c r="E172" t="str">
        <f>_xll.Convert.Reflection.ToText?by_MethodBase_Boolean_String_String_String_Boolean(D172,TRUE)</f>
        <v>BH.UI.Properties.Resources.get_Compute()</v>
      </c>
    </row>
    <row r="173" spans="4:5" x14ac:dyDescent="0.35">
      <c r="D173" t="str">
        <f>IF(ROW()-ROW($C$13)&lt;$D$12,_xll.Query.Reflection.Item?by_ListOfObject_Int32($D$11,ROW()-ROW($C$13)),"")</f>
        <v>RuntimeMethodInfo [W063QfcH]</v>
      </c>
      <c r="E173" t="str">
        <f>_xll.Convert.Reflection.ToText?by_MethodBase_Boolean_String_String_String_Boolean(D173,TRUE)</f>
        <v>BH.UI.Properties.Resources.get_Convert()</v>
      </c>
    </row>
    <row r="174" spans="4:5" x14ac:dyDescent="0.35">
      <c r="D174" t="str">
        <f>IF(ROW()-ROW($C$13)&lt;$D$12,_xll.Query.Reflection.Item?by_ListOfObject_Int32($D$11,ROW()-ROW($C$13)),"")</f>
        <v>RuntimeMethodInfo [MxuHo91b]</v>
      </c>
      <c r="E174" t="str">
        <f>_xll.Convert.Reflection.ToText?by_MethodBase_Boolean_String_String_String_Boolean(D174,TRUE)</f>
        <v>BH.UI.Properties.Resources.get_CreateBHoM()</v>
      </c>
    </row>
    <row r="175" spans="4:5" x14ac:dyDescent="0.35">
      <c r="D175" t="str">
        <f>IF(ROW()-ROW($C$13)&lt;$D$12,_xll.Query.Reflection.Item?by_ListOfObject_Int32($D$11,ROW()-ROW($C$13)),"")</f>
        <v>RuntimeMethodInfo [RHT4ZdlE]</v>
      </c>
      <c r="E175" t="str">
        <f>_xll.Convert.Reflection.ToText?by_MethodBase_Boolean_String_String_String_Boolean(D175,TRUE)</f>
        <v>BH.UI.Properties.Resources.get_CustomObject()</v>
      </c>
    </row>
    <row r="176" spans="4:5" x14ac:dyDescent="0.35">
      <c r="D176" t="str">
        <f>IF(ROW()-ROW($C$13)&lt;$D$12,_xll.Query.Reflection.Item?by_ListOfObject_Int32($D$11,ROW()-ROW($C$13)),"")</f>
        <v>RuntimeMethodInfo [BIVV+G9G]</v>
      </c>
      <c r="E176" t="str">
        <f>_xll.Convert.Reflection.ToText?by_MethodBase_Boolean_String_String_String_Boolean(D176,TRUE)</f>
        <v>BH.UI.Properties.Resources.get_Delete()</v>
      </c>
    </row>
    <row r="177" spans="4:5" x14ac:dyDescent="0.35">
      <c r="D177" t="str">
        <f>IF(ROW()-ROW($C$13)&lt;$D$12,_xll.Query.Reflection.Item?by_ListOfObject_Int32($D$11,ROW()-ROW($C$13)),"")</f>
        <v>RuntimeMethodInfo [verpKLnX]</v>
      </c>
      <c r="E177" t="str">
        <f>_xll.Convert.Reflection.ToText?by_MethodBase_Boolean_String_String_String_Boolean(D177,TRUE)</f>
        <v>BH.UI.Properties.Resources.get_Dictionary()</v>
      </c>
    </row>
    <row r="178" spans="4:5" x14ac:dyDescent="0.35">
      <c r="D178" t="str">
        <f>IF(ROW()-ROW($C$13)&lt;$D$12,_xll.Query.Reflection.Item?by_ListOfObject_Int32($D$11,ROW()-ROW($C$13)),"")</f>
        <v>RuntimeMethodInfo [JehSBVpb]</v>
      </c>
      <c r="E178" t="str">
        <f>_xll.Convert.Reflection.ToText?by_MethodBase_Boolean_String_String_String_Boolean(D178,TRUE)</f>
        <v>BH.UI.Properties.Resources.get_DOF()</v>
      </c>
    </row>
    <row r="179" spans="4:5" x14ac:dyDescent="0.35">
      <c r="D179" t="str">
        <f>IF(ROW()-ROW($C$13)&lt;$D$12,_xll.Query.Reflection.Item?by_ListOfObject_Int32($D$11,ROW()-ROW($C$13)),"")</f>
        <v>RuntimeMethodInfo [Gw9/E3SN]</v>
      </c>
      <c r="E179" t="str">
        <f>_xll.Convert.Reflection.ToText?by_MethodBase_Boolean_String_String_String_Boolean(D179,TRUE)</f>
        <v>BH.UI.Properties.Resources.get_Execute()</v>
      </c>
    </row>
    <row r="180" spans="4:5" x14ac:dyDescent="0.35">
      <c r="D180" t="str">
        <f>IF(ROW()-ROW($C$13)&lt;$D$12,_xll.Query.Reflection.Item?by_ListOfObject_Int32($D$11,ROW()-ROW($C$13)),"")</f>
        <v>RuntimeMethodInfo [eblSVDWb]</v>
      </c>
      <c r="E180" t="str">
        <f>_xll.Convert.Reflection.ToText?by_MethodBase_Boolean_String_String_String_Boolean(D180,TRUE)</f>
        <v>BH.UI.Properties.Resources.get_Explode()</v>
      </c>
    </row>
    <row r="181" spans="4:5" x14ac:dyDescent="0.35">
      <c r="D181" t="str">
        <f>IF(ROW()-ROW($C$13)&lt;$D$12,_xll.Query.Reflection.Item?by_ListOfObject_Int32($D$11,ROW()-ROW($C$13)),"")</f>
        <v>RuntimeMethodInfo [VNJh8Zsw]</v>
      </c>
      <c r="E181" t="str">
        <f>_xll.Convert.Reflection.ToText?by_MethodBase_Boolean_String_String_String_Boolean(D181,TRUE)</f>
        <v>BH.UI.Properties.Resources.get_FromJson()</v>
      </c>
    </row>
    <row r="182" spans="4:5" x14ac:dyDescent="0.35">
      <c r="D182" t="str">
        <f>IF(ROW()-ROW($C$13)&lt;$D$12,_xll.Query.Reflection.Item?by_ListOfObject_Int32($D$11,ROW()-ROW($C$13)),"")</f>
        <v>RuntimeMethodInfo [oSyZDDRm]</v>
      </c>
      <c r="E182" t="str">
        <f>_xll.Convert.Reflection.ToText?by_MethodBase_Boolean_String_String_String_Boolean(D182,TRUE)</f>
        <v>BH.UI.Properties.Resources.get_gator()</v>
      </c>
    </row>
    <row r="183" spans="4:5" x14ac:dyDescent="0.35">
      <c r="D183" t="str">
        <f>IF(ROW()-ROW($C$13)&lt;$D$12,_xll.Query.Reflection.Item?by_ListOfObject_Int32($D$11,ROW()-ROW($C$13)),"")</f>
        <v>RuntimeMethodInfo [8Wlwx7d+]</v>
      </c>
      <c r="E183" t="str">
        <f>_xll.Convert.Reflection.ToText?by_MethodBase_Boolean_String_String_String_Boolean(D183,TRUE)</f>
        <v>BH.UI.Properties.Resources.get_Modify()</v>
      </c>
    </row>
    <row r="184" spans="4:5" x14ac:dyDescent="0.35">
      <c r="D184" t="str">
        <f>IF(ROW()-ROW($C$13)&lt;$D$12,_xll.Query.Reflection.Item?by_ListOfObject_Int32($D$11,ROW()-ROW($C$13)),"")</f>
        <v>RuntimeMethodInfo [2dnfOgjX]</v>
      </c>
      <c r="E184" t="str">
        <f>_xll.Convert.Reflection.ToText?by_MethodBase_Boolean_String_String_String_Boolean(D184,TRUE)</f>
        <v>BH.UI.Properties.Resources.get_Move()</v>
      </c>
    </row>
    <row r="185" spans="4:5" x14ac:dyDescent="0.35">
      <c r="D185" t="str">
        <f>IF(ROW()-ROW($C$13)&lt;$D$12,_xll.Query.Reflection.Item?by_ListOfObject_Int32($D$11,ROW()-ROW($C$13)),"")</f>
        <v>RuntimeMethodInfo [BC/Sg0uP]</v>
      </c>
      <c r="E185" t="str">
        <f>_xll.Convert.Reflection.ToText?by_MethodBase_Boolean_String_String_String_Boolean(D185,TRUE)</f>
        <v>BH.UI.Properties.Resources.get_node()</v>
      </c>
    </row>
    <row r="186" spans="4:5" x14ac:dyDescent="0.35">
      <c r="D186" t="str">
        <f>IF(ROW()-ROW($C$13)&lt;$D$12,_xll.Query.Reflection.Item?by_ListOfObject_Int32($D$11,ROW()-ROW($C$13)),"")</f>
        <v>RuntimeMethodInfo [BkK3nVmT]</v>
      </c>
      <c r="E186" t="str">
        <f>_xll.Convert.Reflection.ToText?by_MethodBase_Boolean_String_String_String_Boolean(D186,TRUE)</f>
        <v>BH.UI.Properties.Resources.get_Pull()</v>
      </c>
    </row>
    <row r="187" spans="4:5" x14ac:dyDescent="0.35">
      <c r="D187" t="str">
        <f>IF(ROW()-ROW($C$13)&lt;$D$12,_xll.Query.Reflection.Item?by_ListOfObject_Int32($D$11,ROW()-ROW($C$13)),"")</f>
        <v>RuntimeMethodInfo [+LuMVdjx]</v>
      </c>
      <c r="E187" t="str">
        <f>_xll.Convert.Reflection.ToText?by_MethodBase_Boolean_String_String_String_Boolean(D187,TRUE)</f>
        <v>BH.UI.Properties.Resources.get_Push()</v>
      </c>
    </row>
    <row r="188" spans="4:5" x14ac:dyDescent="0.35">
      <c r="D188" t="str">
        <f>IF(ROW()-ROW($C$13)&lt;$D$12,_xll.Query.Reflection.Item?by_ListOfObject_Int32($D$11,ROW()-ROW($C$13)),"")</f>
        <v>RuntimeMethodInfo [p8nR5zvM]</v>
      </c>
      <c r="E188" t="str">
        <f>_xll.Convert.Reflection.ToText?by_MethodBase_Boolean_String_String_String_Boolean(D188,TRUE)</f>
        <v>BH.UI.Properties.Resources.get_Query()</v>
      </c>
    </row>
    <row r="189" spans="4:5" x14ac:dyDescent="0.35">
      <c r="D189" t="str">
        <f>IF(ROW()-ROW($C$13)&lt;$D$12,_xll.Query.Reflection.Item?by_ListOfObject_Int32($D$11,ROW()-ROW($C$13)),"")</f>
        <v>RuntimeMethodInfo [XEGYKERc]</v>
      </c>
      <c r="E189" t="str">
        <f>_xll.Convert.Reflection.ToText?by_MethodBase_Boolean_String_String_String_Boolean(D189,TRUE)</f>
        <v>BH.UI.Properties.Resources.get_QueryAdapter()</v>
      </c>
    </row>
    <row r="190" spans="4:5" x14ac:dyDescent="0.35">
      <c r="D190" t="str">
        <f>IF(ROW()-ROW($C$13)&lt;$D$12,_xll.Query.Reflection.Item?by_ListOfObject_Int32($D$11,ROW()-ROW($C$13)),"")</f>
        <v>RuntimeMethodInfo [e+/+xuSN]</v>
      </c>
      <c r="E190" t="str">
        <f>_xll.Convert.Reflection.ToText?by_MethodBase_Boolean_String_String_String_Boolean(D190,TRUE)</f>
        <v>BH.UI.Properties.Resources.get_skeleton()</v>
      </c>
    </row>
    <row r="191" spans="4:5" x14ac:dyDescent="0.35">
      <c r="D191" t="str">
        <f>IF(ROW()-ROW($C$13)&lt;$D$12,_xll.Query.Reflection.Item?by_ListOfObject_Int32($D$11,ROW()-ROW($C$13)),"")</f>
        <v>RuntimeMethodInfo [Z1r5bY+K]</v>
      </c>
      <c r="E191" t="str">
        <f>_xll.Convert.Reflection.ToText?by_MethodBase_Boolean_String_String_String_Boolean(D191,TRUE)</f>
        <v>BH.UI.Properties.Resources.get_ToJson()</v>
      </c>
    </row>
    <row r="192" spans="4:5" x14ac:dyDescent="0.35">
      <c r="D192" t="str">
        <f>IF(ROW()-ROW($C$13)&lt;$D$12,_xll.Query.Reflection.Item?by_ListOfObject_Int32($D$11,ROW()-ROW($C$13)),"")</f>
        <v>RuntimeMethodInfo [qxR8ynvo]</v>
      </c>
      <c r="E192" t="str">
        <f>_xll.Convert.Reflection.ToText?by_MethodBase_Boolean_String_String_String_Boolean(D192,TRUE)</f>
        <v>BH.UI.Properties.Resources.get_Type()</v>
      </c>
    </row>
    <row r="193" spans="4:5" x14ac:dyDescent="0.35">
      <c r="D193" t="str">
        <f>IF(ROW()-ROW($C$13)&lt;$D$12,_xll.Query.Reflection.Item?by_ListOfObject_Int32($D$11,ROW()-ROW($C$13)),"")</f>
        <v>RuntimeMethodInfo [Vuua90Bw]</v>
      </c>
      <c r="E193" t="str">
        <f>_xll.Convert.Reflection.ToText?by_MethodBase_Boolean_String_String_String_Boolean(D193,TRUE)</f>
        <v>BH.UI.Properties.Resources.get_UpdateProperty()</v>
      </c>
    </row>
    <row r="194" spans="4:5" x14ac:dyDescent="0.35">
      <c r="D194" t="str">
        <f>IF(ROW()-ROW($C$13)&lt;$D$12,_xll.Query.Reflection.Item?by_ListOfObject_Int32($D$11,ROW()-ROW($C$13)),"")</f>
        <v>RuntimeMethodInfo [IZrNAo12]</v>
      </c>
      <c r="E194" t="str">
        <f>_xll.Convert.Reflection.ToText?by_MethodBase_Boolean_String_String_String_Boolean(D194,TRUE)</f>
        <v>BH.UI.Properties.Resources.get_VBH_Script()</v>
      </c>
    </row>
    <row r="195" spans="4:5" x14ac:dyDescent="0.35">
      <c r="D195" t="str">
        <f>IF(ROW()-ROW($C$13)&lt;$D$12,_xll.Query.Reflection.Item?by_ListOfObject_Int32($D$11,ROW()-ROW($C$13)),"")</f>
        <v>RuntimeMethodInfo [HIO/3bP4]</v>
      </c>
      <c r="E195" t="str">
        <f>_xll.Convert.Reflection.ToText?by_MethodBase_Boolean_String_String_String_Boolean(D195,TRUE)</f>
        <v>BH.UI.Properties.Resources.get_VS_Script()</v>
      </c>
    </row>
    <row r="196" spans="4:5" x14ac:dyDescent="0.35">
      <c r="D196" t="str">
        <f>IF(ROW()-ROW($C$13)&lt;$D$12,_xll.Query.Reflection.Item?by_ListOfObject_Int32($D$11,ROW()-ROW($C$13)),"")</f>
        <v>RuntimeMethodInfo [GnMDrhjz]</v>
      </c>
      <c r="E196" t="str">
        <f>_xll.Convert.Reflection.ToText?by_MethodBase_Boolean_String_String_String_Boolean(D196,TRUE)</f>
        <v>BH.UI.Properties.Resources.get_GetInfo()</v>
      </c>
    </row>
    <row r="197" spans="4:5" x14ac:dyDescent="0.35">
      <c r="D197" t="str">
        <f>IF(ROW()-ROW($C$13)&lt;$D$12,_xll.Query.Reflection.Item?by_ListOfObject_Int32($D$11,ROW()-ROW($C$13)),"")</f>
        <v>RuntimeMethodInfo [ziQwxBrh]</v>
      </c>
      <c r="E197" t="str">
        <f>_xll.Convert.Reflection.ToText?by_MethodBase_Boolean_String_String_String_Boolean(D197,TRUE)</f>
        <v>BH.UI.Properties.Resources.get_Empty()</v>
      </c>
    </row>
    <row r="198" spans="4:5" x14ac:dyDescent="0.35">
      <c r="D198" t="str">
        <f>IF(ROW()-ROW($C$13)&lt;$D$12,_xll.Query.Reflection.Item?by_ListOfObject_Int32($D$11,ROW()-ROW($C$13)),"")</f>
        <v>RuntimeConstructorInfo [OQ2tI4la]</v>
      </c>
      <c r="E198" t="str">
        <f>_xll.Convert.Reflection.ToText?by_MethodBase_Boolean_String_String_String_Boolean(D198,TRUE)</f>
        <v>BH.UI.Properties.Resources.Resources()</v>
      </c>
    </row>
    <row r="199" spans="4:5" x14ac:dyDescent="0.35">
      <c r="D199" t="str">
        <f>IF(ROW()-ROW($C$13)&lt;$D$12,_xll.Query.Reflection.Item?by_ListOfObject_Int32($D$11,ROW()-ROW($C$13)),"")</f>
        <v>RuntimeConstructorInfo [8GwVVn8w]</v>
      </c>
      <c r="E199" t="str">
        <f>_xll.Convert.Reflection.ToText?by_MethodBase_Boolean_String_String_String_Boolean(D199,TRUE)</f>
        <v>BH.UI.Templates.DataAccessor.DataAccessor()</v>
      </c>
    </row>
    <row r="200" spans="4:5" x14ac:dyDescent="0.35">
      <c r="D200" t="str">
        <f>IF(ROW()-ROW($C$13)&lt;$D$12,_xll.Query.Reflection.Item?by_ListOfObject_Int32($D$11,ROW()-ROW($C$13)),"")</f>
        <v>RuntimeMethodInfo [Lm04MQ6z]</v>
      </c>
      <c r="E200" t="str">
        <f>_xll.Convert.Reflection.ToText?by_MethodBase_Boolean_String_String_String_Boolean(D200,TRUE)</f>
        <v>BH.UI.Templates.MultiChoiceCaller.Run(Object[])</v>
      </c>
    </row>
    <row r="201" spans="4:5" x14ac:dyDescent="0.35">
      <c r="D201" t="str">
        <f>IF(ROW()-ROW($C$13)&lt;$D$12,_xll.Query.Reflection.Item?by_ListOfObject_Int32($D$11,ROW()-ROW($C$13)),"")</f>
        <v>RuntimeConstructorInfo [MzwgFpEM]</v>
      </c>
      <c r="E201" t="str">
        <f>_xll.Convert.Reflection.ToText?by_MethodBase_Boolean_String_String_String_Boolean(D201,TRUE)</f>
        <v>BH.UI.Templates.MultiChoiceCaller.MultiChoiceCaller()</v>
      </c>
    </row>
    <row r="202" spans="4:5" x14ac:dyDescent="0.35">
      <c r="D202" t="str">
        <f>IF(ROW()-ROW($C$13)&lt;$D$12,_xll.Query.Reflection.Item?by_ListOfObject_Int32($D$11,ROW()-ROW($C$13)),"")</f>
        <v>RuntimeMethodInfo [5e7uOzqw]</v>
      </c>
      <c r="E202" t="str">
        <f>_xll.Convert.Reflection.ToText?by_MethodBase_Boolean_String_String_String_Boolean(D202,TRUE)</f>
        <v>BH.UI.Templates.Selector&lt;T&gt;.AddToMenu(ToolStripDropDown)</v>
      </c>
    </row>
    <row r="203" spans="4:5" x14ac:dyDescent="0.35">
      <c r="D203" t="str">
        <f>IF(ROW()-ROW($C$13)&lt;$D$12,_xll.Query.Reflection.Item?by_ListOfObject_Int32($D$11,ROW()-ROW($C$13)),"")</f>
        <v>RuntimeMethodInfo [iwiMsyML]</v>
      </c>
      <c r="E203" t="str">
        <f>_xll.Convert.Reflection.ToText?by_MethodBase_Boolean_String_String_String_Boolean(D203,TRUE)</f>
        <v>BH.UI.Templates.Selector&lt;T&gt;.AddToMenu(ContextMenu)</v>
      </c>
    </row>
    <row r="204" spans="4:5" x14ac:dyDescent="0.35">
      <c r="D204" t="str">
        <f>IF(ROW()-ROW($C$13)&lt;$D$12,_xll.Query.Reflection.Item?by_ListOfObject_Int32($D$11,ROW()-ROW($C$13)),"")</f>
        <v>RuntimeMethodInfo [BQ+XvTBH]</v>
      </c>
      <c r="E204" t="str">
        <f>_xll.Convert.Reflection.ToText?by_MethodBase_Boolean_String_String_String_Boolean(D204,TRUE)</f>
        <v>BH.UI.Templates.Selector&lt;T&gt;.AddToMenu(Object)</v>
      </c>
    </row>
    <row r="205" spans="4:5" x14ac:dyDescent="0.35">
      <c r="D205" t="str">
        <f>IF(ROW()-ROW($C$13)&lt;$D$12,_xll.Query.Reflection.Item?by_ListOfObject_Int32($D$11,ROW()-ROW($C$13)),"")</f>
        <v>RuntimeMethodInfo [rY4b+IDI]</v>
      </c>
      <c r="E205" t="str">
        <f>_xll.Convert.Reflection.ToText?by_MethodBase_Boolean_String_String_String_Boolean(D205,TRUE)</f>
        <v>BH.UI.Templates.Selector&lt;T&gt;.SetSelectorMenu(SelectorMenu&lt;T, M&gt;)</v>
      </c>
    </row>
    <row r="206" spans="4:5" x14ac:dyDescent="0.35">
      <c r="D206" t="str">
        <f>IF(ROW()-ROW($C$13)&lt;$D$12,_xll.Query.Reflection.Item?by_ListOfObject_Int32($D$11,ROW()-ROW($C$13)),"")</f>
        <v>RuntimeMethodInfo [QWleXbki]</v>
      </c>
      <c r="E206" t="str">
        <f>_xll.Convert.Reflection.ToText?by_MethodBase_Boolean_String_String_String_Boolean(D206,TRUE)</f>
        <v>BH.UI.Templates.Selector&lt;T&gt;.M_Menu_ItemSelected(Object, T)</v>
      </c>
    </row>
    <row r="207" spans="4:5" x14ac:dyDescent="0.35">
      <c r="D207" t="str">
        <f>IF(ROW()-ROW($C$13)&lt;$D$12,_xll.Query.Reflection.Item?by_ListOfObject_Int32($D$11,ROW()-ROW($C$13)),"")</f>
        <v>RuntimeConstructorInfo [idgbm61h]</v>
      </c>
      <c r="E207" t="str">
        <f>_xll.Convert.Reflection.ToText?by_MethodBase_Boolean_String_String_String_Boolean(D207,TRUE)</f>
        <v>BH.UI.Templates.Selector&lt;T&gt;.Selector&lt;T&gt;(IEnumerable&lt;T&gt;, String)</v>
      </c>
    </row>
    <row r="208" spans="4:5" x14ac:dyDescent="0.35">
      <c r="D208" t="str">
        <f>IF(ROW()-ROW($C$13)&lt;$D$12,_xll.Query.Reflection.Item?by_ListOfObject_Int32($D$11,ROW()-ROW($C$13)),"")</f>
        <v>RuntimeConstructorInfo [sJ8yIp+I]</v>
      </c>
      <c r="E208" t="str">
        <f>_xll.Convert.Reflection.ToText?by_MethodBase_Boolean_String_String_String_Boolean(D208,TRUE)</f>
        <v>BH.UI.Templates.Selector&lt;T&gt;.Selector&lt;T&gt;()</v>
      </c>
    </row>
    <row r="209" spans="4:5" x14ac:dyDescent="0.35">
      <c r="D209" t="str">
        <f>IF(ROW()-ROW($C$13)&lt;$D$12,_xll.Query.Reflection.Item?by_ListOfObject_Int32($D$11,ROW()-ROW($C$13)),"")</f>
        <v>RuntimeMethodInfo [HCktpaMi]</v>
      </c>
      <c r="E209" t="str">
        <f>_xll.Convert.Reflection.ToText?by_MethodBase_Boolean_String_String_String_Boolean(D209,TRUE)</f>
        <v>BH.UI.Templates.Caller.Run()</v>
      </c>
    </row>
    <row r="210" spans="4:5" x14ac:dyDescent="0.35">
      <c r="D210" t="str">
        <f>IF(ROW()-ROW($C$13)&lt;$D$12,_xll.Query.Reflection.Item?by_ListOfObject_Int32($D$11,ROW()-ROW($C$13)),"")</f>
        <v>RuntimeMethodInfo [u/5TtnKY]</v>
      </c>
      <c r="E210" t="str">
        <f>_xll.Convert.Reflection.ToText?by_MethodBase_Boolean_String_String_String_Boolean(D210,TRUE)</f>
        <v>BH.UI.Templates.Caller.SetItem(Object)</v>
      </c>
    </row>
    <row r="211" spans="4:5" x14ac:dyDescent="0.35">
      <c r="D211" t="str">
        <f>IF(ROW()-ROW($C$13)&lt;$D$12,_xll.Query.Reflection.Item?by_ListOfObject_Int32($D$11,ROW()-ROW($C$13)),"")</f>
        <v>RuntimeMethodInfo [I0g6Fry/]</v>
      </c>
      <c r="E211" t="str">
        <f>_xll.Convert.Reflection.ToText?by_MethodBase_Boolean_String_String_String_Boolean(D211,TRUE)</f>
        <v>BH.UI.Templates.Caller.SetDataAccessor(DataAccessor)</v>
      </c>
    </row>
    <row r="212" spans="4:5" x14ac:dyDescent="0.35">
      <c r="D212" t="str">
        <f>IF(ROW()-ROW($C$13)&lt;$D$12,_xll.Query.Reflection.Item?by_ListOfObject_Int32($D$11,ROW()-ROW($C$13)),"")</f>
        <v>RuntimeMethodInfo [cuZ2Cizq]</v>
      </c>
      <c r="E212" t="str">
        <f>_xll.Convert.Reflection.ToText?by_MethodBase_Boolean_String_String_String_Boolean(D212,TRUE)</f>
        <v>BH.UI.Templates.Caller.AddToMenu(ToolStripDropDown)</v>
      </c>
    </row>
    <row r="213" spans="4:5" x14ac:dyDescent="0.35">
      <c r="D213" t="str">
        <f>IF(ROW()-ROW($C$13)&lt;$D$12,_xll.Query.Reflection.Item?by_ListOfObject_Int32($D$11,ROW()-ROW($C$13)),"")</f>
        <v>RuntimeMethodInfo [WyRHxaK8]</v>
      </c>
      <c r="E213" t="str">
        <f>_xll.Convert.Reflection.ToText?by_MethodBase_Boolean_String_String_String_Boolean(D213,TRUE)</f>
        <v>BH.UI.Templates.Caller.AddToMenu(ContextMenu)</v>
      </c>
    </row>
    <row r="214" spans="4:5" x14ac:dyDescent="0.35">
      <c r="D214" t="str">
        <f>IF(ROW()-ROW($C$13)&lt;$D$12,_xll.Query.Reflection.Item?by_ListOfObject_Int32($D$11,ROW()-ROW($C$13)),"")</f>
        <v>RuntimeMethodInfo [DFMJF9J0]</v>
      </c>
      <c r="E214" t="str">
        <f>_xll.Convert.Reflection.ToText?by_MethodBase_Boolean_String_String_String_Boolean(D214,TRUE)</f>
        <v>BH.UI.Templates.Caller.AddToMenu(Object)</v>
      </c>
    </row>
    <row r="215" spans="4:5" x14ac:dyDescent="0.35">
      <c r="D215" t="str">
        <f>IF(ROW()-ROW($C$13)&lt;$D$12,_xll.Query.Reflection.Item?by_ListOfObject_Int32($D$11,ROW()-ROW($C$13)),"")</f>
        <v>RuntimeMethodInfo [aR8/5y9+]</v>
      </c>
      <c r="E215" t="str">
        <f>_xll.Convert.Reflection.ToText?by_MethodBase_Boolean_String_String_String_Boolean(D215,TRUE)</f>
        <v>BH.UI.Templates.Caller.Write()</v>
      </c>
    </row>
    <row r="216" spans="4:5" x14ac:dyDescent="0.35">
      <c r="D216" t="str">
        <f>IF(ROW()-ROW($C$13)&lt;$D$12,_xll.Query.Reflection.Item?by_ListOfObject_Int32($D$11,ROW()-ROW($C$13)),"")</f>
        <v>RuntimeMethodInfo [2jKoXcDo]</v>
      </c>
      <c r="E216" t="str">
        <f>_xll.Convert.Reflection.ToText?by_MethodBase_Boolean_String_String_String_Boolean(D216,TRUE)</f>
        <v>BH.UI.Templates.Caller.Read(String)</v>
      </c>
    </row>
    <row r="217" spans="4:5" x14ac:dyDescent="0.35">
      <c r="D217" t="str">
        <f>IF(ROW()-ROW($C$13)&lt;$D$12,_xll.Query.Reflection.Item?by_ListOfObject_Int32($D$11,ROW()-ROW($C$13)),"")</f>
        <v>RuntimeMethodInfo [5UrhXiZ6]</v>
      </c>
      <c r="E217" t="str">
        <f>_xll.Convert.Reflection.ToText?by_MethodBase_Boolean_String_String_String_Boolean(D217,TRUE)</f>
        <v>BH.UI.Templates.Caller.CollectInputs()</v>
      </c>
    </row>
    <row r="218" spans="4:5" x14ac:dyDescent="0.35">
      <c r="D218" t="str">
        <f>IF(ROW()-ROW($C$13)&lt;$D$12,_xll.Query.Reflection.Item?by_ListOfObject_Int32($D$11,ROW()-ROW($C$13)),"")</f>
        <v>RuntimeMethodInfo [AvQRPueV]</v>
      </c>
      <c r="E218" t="str">
        <f>_xll.Convert.Reflection.ToText?by_MethodBase_Boolean_String_String_String_Boolean(D218,TRUE)</f>
        <v>BH.UI.Templates.Caller.PushOutputs(Object)</v>
      </c>
    </row>
    <row r="219" spans="4:5" x14ac:dyDescent="0.35">
      <c r="D219" t="str">
        <f>IF(ROW()-ROW($C$13)&lt;$D$12,_xll.Query.Reflection.Item?by_ListOfObject_Int32($D$11,ROW()-ROW($C$13)),"")</f>
        <v>RuntimeMethodInfo [vPo/m4mZ]</v>
      </c>
      <c r="E219" t="str">
        <f>_xll.Convert.Reflection.ToText?by_MethodBase_Boolean_String_String_String_Boolean(D219,TRUE)</f>
        <v>BH.UI.Templates.Caller.CompileInputGetters()</v>
      </c>
    </row>
    <row r="220" spans="4:5" x14ac:dyDescent="0.35">
      <c r="D220" t="str">
        <f>IF(ROW()-ROW($C$13)&lt;$D$12,_xll.Query.Reflection.Item?by_ListOfObject_Int32($D$11,ROW()-ROW($C$13)),"")</f>
        <v>RuntimeMethodInfo [0t7KQTPH]</v>
      </c>
      <c r="E220" t="str">
        <f>_xll.Convert.Reflection.ToText?by_MethodBase_Boolean_String_String_String_Boolean(D220,TRUE)</f>
        <v>BH.UI.Templates.Caller.CompileOutputSetters()</v>
      </c>
    </row>
    <row r="221" spans="4:5" x14ac:dyDescent="0.35">
      <c r="D221" t="str">
        <f>IF(ROW()-ROW($C$13)&lt;$D$12,_xll.Query.Reflection.Item?by_ListOfObject_Int32($D$11,ROW()-ROW($C$13)),"")</f>
        <v>RuntimeMethodInfo [p6kVcYDA]</v>
      </c>
      <c r="E221" t="str">
        <f>_xll.Convert.Reflection.ToText?by_MethodBase_Boolean_String_String_String_Boolean(D221,TRUE)</f>
        <v>BH.UI.Templates.Caller.CreateInputAccessor(Type, Int32)</v>
      </c>
    </row>
    <row r="222" spans="4:5" x14ac:dyDescent="0.35">
      <c r="D222" t="str">
        <f>IF(ROW()-ROW($C$13)&lt;$D$12,_xll.Query.Reflection.Item?by_ListOfObject_Int32($D$11,ROW()-ROW($C$13)),"")</f>
        <v>RuntimeMethodInfo [cmc0w4Zu]</v>
      </c>
      <c r="E222" t="str">
        <f>_xll.Convert.Reflection.ToText?by_MethodBase_Boolean_String_String_String_Boolean(D222,TRUE)</f>
        <v>BH.UI.Templates.Caller.RecordError(Exception, String)</v>
      </c>
    </row>
    <row r="223" spans="4:5" x14ac:dyDescent="0.35">
      <c r="D223" t="str">
        <f>IF(ROW()-ROW($C$13)&lt;$D$12,_xll.Query.Reflection.Item?by_ListOfObject_Int32($D$11,ROW()-ROW($C$13)),"")</f>
        <v>RuntimeMethodInfo [xlHtcmWx]</v>
      </c>
      <c r="E223" t="str">
        <f>_xll.Convert.Reflection.ToText?by_MethodBase_Boolean_String_String_String_Boolean(D223,TRUE)</f>
        <v>BH.UI.Templates.Caller.SetPossibleItems(IEnumerable&lt;T&gt;)</v>
      </c>
    </row>
    <row r="224" spans="4:5" x14ac:dyDescent="0.35">
      <c r="D224" t="str">
        <f>IF(ROW()-ROW($C$13)&lt;$D$12,_xll.Query.Reflection.Item?by_ListOfObject_Int32($D$11,ROW()-ROW($C$13)),"")</f>
        <v>RuntimeMethodInfo [49+V+pn+]</v>
      </c>
      <c r="E224" t="str">
        <f>_xll.Convert.Reflection.ToText?by_MethodBase_Boolean_String_String_String_Boolean(D224,TRUE)</f>
        <v>BH.UI.Templates.Caller.OnDataUpdated()</v>
      </c>
    </row>
    <row r="225" spans="4:5" x14ac:dyDescent="0.35">
      <c r="D225" t="str">
        <f>IF(ROW()-ROW($C$13)&lt;$D$12,_xll.Query.Reflection.Item?by_ListOfObject_Int32($D$11,ROW()-ROW($C$13)),"")</f>
        <v>RuntimeConstructorInfo [+zLeC98E]</v>
      </c>
      <c r="E225" t="str">
        <f>_xll.Convert.Reflection.ToText?by_MethodBase_Boolean_String_String_String_Boolean(D225,TRUE)</f>
        <v>BH.UI.Templates.Caller.Caller()</v>
      </c>
    </row>
    <row r="226" spans="4:5" x14ac:dyDescent="0.35">
      <c r="D226" t="str">
        <f>IF(ROW()-ROW($C$13)&lt;$D$12,_xll.Query.Reflection.Item?by_ListOfObject_Int32($D$11,ROW()-ROW($C$13)),"")</f>
        <v>RuntimeMethodInfo [UTPehPn7]</v>
      </c>
      <c r="E226" t="str">
        <f>_xll.Convert.Reflection.ToText?by_MethodBase_Boolean_String_String_String_Boolean(D226,TRUE)</f>
        <v>BH.UI.Templates.MethodCaller.get_Method()</v>
      </c>
    </row>
    <row r="227" spans="4:5" x14ac:dyDescent="0.35">
      <c r="D227" t="str">
        <f>IF(ROW()-ROW($C$13)&lt;$D$12,_xll.Query.Reflection.Item?by_ListOfObject_Int32($D$11,ROW()-ROW($C$13)),"")</f>
        <v>RuntimeMethodInfo [AR15I2Xj]</v>
      </c>
      <c r="E227" t="str">
        <f>_xll.Convert.Reflection.ToText?by_MethodBase_Boolean_String_String_String_Boolean(D227,TRUE)</f>
        <v>BH.UI.Templates.MethodCaller.set_Method(MethodBase)</v>
      </c>
    </row>
    <row r="228" spans="4:5" x14ac:dyDescent="0.35">
      <c r="D228" t="str">
        <f>IF(ROW()-ROW($C$13)&lt;$D$12,_xll.Query.Reflection.Item?by_ListOfObject_Int32($D$11,ROW()-ROW($C$13)),"")</f>
        <v>RuntimeMethodInfo [x6lTWtBQ]</v>
      </c>
      <c r="E228" t="str">
        <f>_xll.Convert.Reflection.ToText?by_MethodBase_Boolean_String_String_String_Boolean(D228,TRUE)</f>
        <v>BH.UI.Templates.MethodCaller.SetItem(Object)</v>
      </c>
    </row>
    <row r="229" spans="4:5" x14ac:dyDescent="0.35">
      <c r="D229" t="str">
        <f>IF(ROW()-ROW($C$13)&lt;$D$12,_xll.Query.Reflection.Item?by_ListOfObject_Int32($D$11,ROW()-ROW($C$13)),"")</f>
        <v>RuntimeMethodInfo [zYgMJugy]</v>
      </c>
      <c r="E229" t="str">
        <f>_xll.Convert.Reflection.ToText?by_MethodBase_Boolean_String_String_String_Boolean(D229,TRUE)</f>
        <v>BH.UI.Templates.MethodCaller.Run(Object[])</v>
      </c>
    </row>
    <row r="230" spans="4:5" x14ac:dyDescent="0.35">
      <c r="D230" t="str">
        <f>IF(ROW()-ROW($C$13)&lt;$D$12,_xll.Query.Reflection.Item?by_ListOfObject_Int32($D$11,ROW()-ROW($C$13)),"")</f>
        <v>RuntimeMethodInfo [VM3H5xAK]</v>
      </c>
      <c r="E230" t="str">
        <f>_xll.Convert.Reflection.ToText?by_MethodBase_Boolean_String_String_String_Boolean(D230,TRUE)</f>
        <v>BH.UI.Templates.MethodCaller.CompileFunction()</v>
      </c>
    </row>
    <row r="231" spans="4:5" x14ac:dyDescent="0.35">
      <c r="D231" t="str">
        <f>IF(ROW()-ROW($C$13)&lt;$D$12,_xll.Query.Reflection.Item?by_ListOfObject_Int32($D$11,ROW()-ROW($C$13)),"")</f>
        <v>RuntimeMethodInfo [L8oDL5aT]</v>
      </c>
      <c r="E231" t="str">
        <f>_xll.Convert.Reflection.ToText?by_MethodBase_Boolean_String_String_String_Boolean(D231,TRUE)</f>
        <v>BH.UI.Templates.MethodCaller.GetConstructedType(Type)</v>
      </c>
    </row>
    <row r="232" spans="4:5" x14ac:dyDescent="0.35">
      <c r="D232" t="str">
        <f>IF(ROW()-ROW($C$13)&lt;$D$12,_xll.Query.Reflection.Item?by_ListOfObject_Int32($D$11,ROW()-ROW($C$13)),"")</f>
        <v>RuntimeMethodInfo [P9iWUR7i]</v>
      </c>
      <c r="E232" t="str">
        <f>_xll.Convert.Reflection.ToText?by_MethodBase_Boolean_String_String_String_Boolean(D232,TRUE)</f>
        <v>BH.UI.Templates.MethodCaller.SetName()</v>
      </c>
    </row>
    <row r="233" spans="4:5" x14ac:dyDescent="0.35">
      <c r="D233" t="str">
        <f>IF(ROW()-ROW($C$13)&lt;$D$12,_xll.Query.Reflection.Item?by_ListOfObject_Int32($D$11,ROW()-ROW($C$13)),"")</f>
        <v>RuntimeMethodInfo [d4af89gb]</v>
      </c>
      <c r="E233" t="str">
        <f>_xll.Convert.Reflection.ToText?by_MethodBase_Boolean_String_String_String_Boolean(D233,TRUE)</f>
        <v>BH.UI.Templates.MethodCaller.SetDescription()</v>
      </c>
    </row>
    <row r="234" spans="4:5" x14ac:dyDescent="0.35">
      <c r="D234" t="str">
        <f>IF(ROW()-ROW($C$13)&lt;$D$12,_xll.Query.Reflection.Item?by_ListOfObject_Int32($D$11,ROW()-ROW($C$13)),"")</f>
        <v>RuntimeMethodInfo [w/A8+SAl]</v>
      </c>
      <c r="E234" t="str">
        <f>_xll.Convert.Reflection.ToText?by_MethodBase_Boolean_String_String_String_Boolean(D234,TRUE)</f>
        <v>BH.UI.Templates.MethodCaller.SetCategory()</v>
      </c>
    </row>
    <row r="235" spans="4:5" x14ac:dyDescent="0.35">
      <c r="D235" t="str">
        <f>IF(ROW()-ROW($C$13)&lt;$D$12,_xll.Query.Reflection.Item?by_ListOfObject_Int32($D$11,ROW()-ROW($C$13)),"")</f>
        <v>RuntimeMethodInfo [mUOHn+NM]</v>
      </c>
      <c r="E235" t="str">
        <f>_xll.Convert.Reflection.ToText?by_MethodBase_Boolean_String_String_String_Boolean(D235,TRUE)</f>
        <v>BH.UI.Templates.MethodCaller.SetInputParams()</v>
      </c>
    </row>
    <row r="236" spans="4:5" x14ac:dyDescent="0.35">
      <c r="D236" t="str">
        <f>IF(ROW()-ROW($C$13)&lt;$D$12,_xll.Query.Reflection.Item?by_ListOfObject_Int32($D$11,ROW()-ROW($C$13)),"")</f>
        <v>RuntimeMethodInfo [w9Y07Oy1]</v>
      </c>
      <c r="E236" t="str">
        <f>_xll.Convert.Reflection.ToText?by_MethodBase_Boolean_String_String_String_Boolean(D236,TRUE)</f>
        <v>BH.UI.Templates.MethodCaller.SetOutputParams()</v>
      </c>
    </row>
    <row r="237" spans="4:5" x14ac:dyDescent="0.35">
      <c r="D237" t="str">
        <f>IF(ROW()-ROW($C$13)&lt;$D$12,_xll.Query.Reflection.Item?by_ListOfObject_Int32($D$11,ROW()-ROW($C$13)),"")</f>
        <v>RuntimeConstructorInfo [zV2HhCMx]</v>
      </c>
      <c r="E237" t="str">
        <f>_xll.Convert.Reflection.ToText?by_MethodBase_Boolean_String_String_String_Boolean(D237,TRUE)</f>
        <v>BH.UI.Templates.MethodCaller.MethodCaller()</v>
      </c>
    </row>
    <row r="238" spans="4:5" x14ac:dyDescent="0.35">
      <c r="D238" t="str">
        <f>IF(ROW()-ROW($C$13)&lt;$D$12,_xll.Query.Reflection.Item?by_ListOfObject_Int32($D$11,ROW()-ROW($C$13)),"")</f>
        <v>RuntimeConstructorInfo [sNuK1WlD]</v>
      </c>
      <c r="E238" t="str">
        <f>_xll.Convert.Reflection.ToText?by_MethodBase_Boolean_String_String_String_Boolean(D238,TRUE)</f>
        <v>BH.UI.Templates.MethodCaller.MethodCaller(MethodBase)</v>
      </c>
    </row>
    <row r="239" spans="4:5" x14ac:dyDescent="0.35">
      <c r="D239" t="str">
        <f>IF(ROW()-ROW($C$13)&lt;$D$12,_xll.Query.Reflection.Item?by_ListOfObject_Int32($D$11,ROW()-ROW($C$13)),"")</f>
        <v>RuntimeConstructorInfo [HW+BstUF]</v>
      </c>
      <c r="E239" t="str">
        <f>_xll.Convert.Reflection.ToText?by_MethodBase_Boolean_String_String_String_Boolean(D239,TRUE)</f>
        <v>BH.UI.Templates.MethodCaller.MethodCaller(Type, String, List&lt;Type&gt;)</v>
      </c>
    </row>
    <row r="240" spans="4:5" x14ac:dyDescent="0.35">
      <c r="D240" t="str">
        <f>IF(ROW()-ROW($C$13)&lt;$D$12,_xll.Query.Reflection.Item?by_ListOfObject_Int32($D$11,ROW()-ROW($C$13)),"")</f>
        <v>RuntimeMethodInfo [asdgjCCC]</v>
      </c>
      <c r="E240" t="str">
        <f>_xll.Convert.Reflection.ToText?by_MethodBase_Boolean_String_String_String_Boolean(D240,TRUE)</f>
        <v>BH.UI.Templates.SelectorMenu&lt;T, M&gt;.FillMenu(M)</v>
      </c>
    </row>
    <row r="241" spans="4:5" x14ac:dyDescent="0.35">
      <c r="D241" t="str">
        <f>IF(ROW()-ROW($C$13)&lt;$D$12,_xll.Query.Reflection.Item?by_ListOfObject_Int32($D$11,ROW()-ROW($C$13)),"")</f>
        <v>RuntimeMethodInfo [HRicXSEI]</v>
      </c>
      <c r="E241" t="str">
        <f>_xll.Convert.Reflection.ToText?by_MethodBase_Boolean_String_String_String_Boolean(D241,TRUE)</f>
        <v>BH.UI.Templates.SelectorMenu&lt;T, M&gt;.FillMenu(Object)</v>
      </c>
    </row>
    <row r="242" spans="4:5" x14ac:dyDescent="0.35">
      <c r="D242" t="str">
        <f>IF(ROW()-ROW($C$13)&lt;$D$12,_xll.Query.Reflection.Item?by_ListOfObject_Int32($D$11,ROW()-ROW($C$13)),"")</f>
        <v>RuntimeMethodInfo [nsc/+nlG]</v>
      </c>
      <c r="E242" t="str">
        <f>_xll.Convert.Reflection.ToText?by_MethodBase_Boolean_String_String_String_Boolean(D242,TRUE)</f>
        <v>BH.UI.Templates.SelectorMenu&lt;T, M&gt;.SetItems(List&lt;SearchItem&gt;, Tree&lt;T&gt;)</v>
      </c>
    </row>
    <row r="243" spans="4:5" x14ac:dyDescent="0.35">
      <c r="D243" t="str">
        <f>IF(ROW()-ROW($C$13)&lt;$D$12,_xll.Query.Reflection.Item?by_ListOfObject_Int32($D$11,ROW()-ROW($C$13)),"")</f>
        <v>RuntimeMethodInfo [3qrW3Eh3]</v>
      </c>
      <c r="E243" t="str">
        <f>_xll.Convert.Reflection.ToText?by_MethodBase_Boolean_String_String_String_Boolean(D243,TRUE)</f>
        <v>BH.UI.Templates.SelectorMenu&lt;T, M&gt;.ReturnSelectedItem(T)</v>
      </c>
    </row>
    <row r="244" spans="4:5" x14ac:dyDescent="0.35">
      <c r="D244" t="str">
        <f>IF(ROW()-ROW($C$13)&lt;$D$12,_xll.Query.Reflection.Item?by_ListOfObject_Int32($D$11,ROW()-ROW($C$13)),"")</f>
        <v>RuntimeConstructorInfo [uAZ3onMD]</v>
      </c>
      <c r="E244" t="str">
        <f>_xll.Convert.Reflection.ToText?by_MethodBase_Boolean_String_String_String_Boolean(D244,TRUE)</f>
        <v>BH.UI.Templates.SelectorMenu&lt;T, M&gt;.SelectorMenu&lt;T, M&gt;(List&lt;SearchItem&gt;, Tree&lt;T&gt;)</v>
      </c>
    </row>
    <row r="245" spans="4:5" x14ac:dyDescent="0.35">
      <c r="D245" t="str">
        <f>IF(ROW()-ROW($C$13)&lt;$D$12,_xll.Query.Reflection.Item?by_ListOfObject_Int32($D$11,ROW()-ROW($C$13)),"")</f>
        <v>RuntimeMethodInfo [QkwPws6W]</v>
      </c>
      <c r="E245" t="str">
        <f>_xll.Convert.Reflection.ToText?by_MethodBase_Boolean_String_String_String_Boolean(D245,TRUE)</f>
        <v>BH.UI.Templates.SelectorMenu_WinForm&lt;T&gt;.AddTree(ToolStripDropDown, Tree&lt;T&gt;)</v>
      </c>
    </row>
    <row r="246" spans="4:5" x14ac:dyDescent="0.35">
      <c r="D246" t="str">
        <f>IF(ROW()-ROW($C$13)&lt;$D$12,_xll.Query.Reflection.Item?by_ListOfObject_Int32($D$11,ROW()-ROW($C$13)),"")</f>
        <v>RuntimeMethodInfo [lLEd+UMF]</v>
      </c>
      <c r="E246" t="str">
        <f>_xll.Convert.Reflection.ToText?by_MethodBase_Boolean_String_String_String_Boolean(D246,TRUE)</f>
        <v>BH.UI.Templates.SelectorMenu_WinForm&lt;T&gt;.AddSearchBox(ToolStripDropDown, List&lt;SearchItem&gt;)</v>
      </c>
    </row>
    <row r="247" spans="4:5" x14ac:dyDescent="0.35">
      <c r="D247" t="str">
        <f>IF(ROW()-ROW($C$13)&lt;$D$12,_xll.Query.Reflection.Item?by_ListOfObject_Int32($D$11,ROW()-ROW($C$13)),"")</f>
        <v>RuntimeMethodInfo [XalH3bdC]</v>
      </c>
      <c r="E247" t="str">
        <f>_xll.Convert.Reflection.ToText?by_MethodBase_Boolean_String_String_String_Boolean(D247,TRUE)</f>
        <v>BH.UI.Templates.SelectorMenu_WinForm&lt;T&gt;.AppendMenuTree(Tree&lt;T&gt;, ToolStripDropDown)</v>
      </c>
    </row>
    <row r="248" spans="4:5" x14ac:dyDescent="0.35">
      <c r="D248" t="str">
        <f>IF(ROW()-ROW($C$13)&lt;$D$12,_xll.Query.Reflection.Item?by_ListOfObject_Int32($D$11,ROW()-ROW($C$13)),"")</f>
        <v>RuntimeMethodInfo [hU0UVQYa]</v>
      </c>
      <c r="E248" t="str">
        <f>_xll.Convert.Reflection.ToText?by_MethodBase_Boolean_String_String_String_Boolean(D248,TRUE)</f>
        <v>BH.UI.Templates.SelectorMenu_WinForm&lt;T&gt;.AppendMenuItem(ToolStrip, String, EventHandler, Boolean, Boolean)</v>
      </c>
    </row>
    <row r="249" spans="4:5" x14ac:dyDescent="0.35">
      <c r="D249" t="str">
        <f>IF(ROW()-ROW($C$13)&lt;$D$12,_xll.Query.Reflection.Item?by_ListOfObject_Int32($D$11,ROW()-ROW($C$13)),"")</f>
        <v>RuntimeMethodInfo [E2y+NpnU]</v>
      </c>
      <c r="E249" t="str">
        <f>_xll.Convert.Reflection.ToText?by_MethodBase_Boolean_String_String_String_Boolean(D249,TRUE)</f>
        <v>BH.UI.Templates.SelectorMenu_WinForm&lt;T&gt;.AppendMenuSeparator(ToolStrip)</v>
      </c>
    </row>
    <row r="250" spans="4:5" x14ac:dyDescent="0.35">
      <c r="D250" t="str">
        <f>IF(ROW()-ROW($C$13)&lt;$D$12,_xll.Query.Reflection.Item?by_ListOfObject_Int32($D$11,ROW()-ROW($C$13)),"")</f>
        <v>RuntimeMethodInfo [lGULcFGf]</v>
      </c>
      <c r="E250" t="str">
        <f>_xll.Convert.Reflection.ToText?by_MethodBase_Boolean_String_String_String_Boolean(D250,TRUE)</f>
        <v>BH.UI.Templates.SelectorMenu_WinForm&lt;T&gt;.Item_Click(Object, EventArgs)</v>
      </c>
    </row>
    <row r="251" spans="4:5" x14ac:dyDescent="0.35">
      <c r="D251" t="str">
        <f>IF(ROW()-ROW($C$13)&lt;$D$12,_xll.Query.Reflection.Item?by_ListOfObject_Int32($D$11,ROW()-ROW($C$13)),"")</f>
        <v>RuntimeMethodInfo [97+YuIoL]</v>
      </c>
      <c r="E251" t="str">
        <f>_xll.Convert.Reflection.ToText?by_MethodBase_Boolean_String_String_String_Boolean(D251,TRUE)</f>
        <v>BH.UI.Templates.SelectorMenu_WinForm&lt;T&gt;.Search_TextChanged(Object, EventArgs)</v>
      </c>
    </row>
    <row r="252" spans="4:5" x14ac:dyDescent="0.35">
      <c r="D252" t="str">
        <f>IF(ROW()-ROW($C$13)&lt;$D$12,_xll.Query.Reflection.Item?by_ListOfObject_Int32($D$11,ROW()-ROW($C$13)),"")</f>
        <v>RuntimeConstructorInfo [XBtrbnQ5]</v>
      </c>
      <c r="E252" t="str">
        <f>_xll.Convert.Reflection.ToText?by_MethodBase_Boolean_String_String_String_Boolean(D252,TRUE)</f>
        <v>BH.UI.Templates.SelectorMenu_WinForm&lt;T&gt;.SelectorMenu_WinForm&lt;T&gt;(List&lt;SearchItem&gt;, Tree&lt;T&gt;)</v>
      </c>
    </row>
    <row r="253" spans="4:5" x14ac:dyDescent="0.35">
      <c r="D253" t="str">
        <f>IF(ROW()-ROW($C$13)&lt;$D$12,_xll.Query.Reflection.Item?by_ListOfObject_Int32($D$11,ROW()-ROW($C$13)),"")</f>
        <v>RuntimeMethodInfo [Z6DoTX9K]</v>
      </c>
      <c r="E253" t="str">
        <f>_xll.Convert.Reflection.ToText?by_MethodBase_Boolean_String_String_String_Boolean(D253,TRUE)</f>
        <v>BH.UI.Templates.SelectorMenu_Wpf&lt;T&gt;.AddTree(ContextMenu, Tree&lt;T&gt;)</v>
      </c>
    </row>
    <row r="254" spans="4:5" x14ac:dyDescent="0.35">
      <c r="D254" t="str">
        <f>IF(ROW()-ROW($C$13)&lt;$D$12,_xll.Query.Reflection.Item?by_ListOfObject_Int32($D$11,ROW()-ROW($C$13)),"")</f>
        <v>RuntimeMethodInfo [A6XfUrQm]</v>
      </c>
      <c r="E254" t="str">
        <f>_xll.Convert.Reflection.ToText?by_MethodBase_Boolean_String_String_String_Boolean(D254,TRUE)</f>
        <v>BH.UI.Templates.SelectorMenu_Wpf&lt;T&gt;.AddSearchBox(ContextMenu, List&lt;SearchItem&gt;)</v>
      </c>
    </row>
    <row r="255" spans="4:5" x14ac:dyDescent="0.35">
      <c r="D255" t="str">
        <f>IF(ROW()-ROW($C$13)&lt;$D$12,_xll.Query.Reflection.Item?by_ListOfObject_Int32($D$11,ROW()-ROW($C$13)),"")</f>
        <v>RuntimeMethodInfo [w2c45UKE]</v>
      </c>
      <c r="E255" t="str">
        <f>_xll.Convert.Reflection.ToText?by_MethodBase_Boolean_String_String_String_Boolean(D255,TRUE)</f>
        <v>BH.UI.Templates.SelectorMenu_Wpf&lt;T&gt;.AppendMenuTree(Tree&lt;T&gt;, MenuItem)</v>
      </c>
    </row>
    <row r="256" spans="4:5" x14ac:dyDescent="0.35">
      <c r="D256" t="str">
        <f>IF(ROW()-ROW($C$13)&lt;$D$12,_xll.Query.Reflection.Item?by_ListOfObject_Int32($D$11,ROW()-ROW($C$13)),"")</f>
        <v>RuntimeMethodInfo [1jMnhifk]</v>
      </c>
      <c r="E256" t="str">
        <f>_xll.Convert.Reflection.ToText?by_MethodBase_Boolean_String_String_String_Boolean(D256,TRUE)</f>
        <v>BH.UI.Templates.SelectorMenu_Wpf&lt;T&gt;.CreateMenuItem(String, EventHandler, Boolean, Boolean)</v>
      </c>
    </row>
    <row r="257" spans="4:5" x14ac:dyDescent="0.35">
      <c r="D257" t="str">
        <f>IF(ROW()-ROW($C$13)&lt;$D$12,_xll.Query.Reflection.Item?by_ListOfObject_Int32($D$11,ROW()-ROW($C$13)),"")</f>
        <v>RuntimeMethodInfo [IoryH/DF]</v>
      </c>
      <c r="E257" t="str">
        <f>_xll.Convert.Reflection.ToText?by_MethodBase_Boolean_String_String_String_Boolean(D257,TRUE)</f>
        <v>BH.UI.Templates.SelectorMenu_Wpf&lt;T&gt;.Item_Click(Object, EventArgs)</v>
      </c>
    </row>
    <row r="258" spans="4:5" x14ac:dyDescent="0.35">
      <c r="D258" t="str">
        <f>IF(ROW()-ROW($C$13)&lt;$D$12,_xll.Query.Reflection.Item?by_ListOfObject_Int32($D$11,ROW()-ROW($C$13)),"")</f>
        <v>RuntimeMethodInfo [syzcUAvL]</v>
      </c>
      <c r="E258" t="str">
        <f>_xll.Convert.Reflection.ToText?by_MethodBase_Boolean_String_String_String_Boolean(D258,TRUE)</f>
        <v>BH.UI.Templates.SelectorMenu_Wpf&lt;T&gt;.Search_TextChanged(Object, EventArgs)</v>
      </c>
    </row>
    <row r="259" spans="4:5" x14ac:dyDescent="0.35">
      <c r="D259" t="str">
        <f>IF(ROW()-ROW($C$13)&lt;$D$12,_xll.Query.Reflection.Item?by_ListOfObject_Int32($D$11,ROW()-ROW($C$13)),"")</f>
        <v>RuntimeMethodInfo [zlfA2o3l]</v>
      </c>
      <c r="E259" t="str">
        <f>_xll.Convert.Reflection.ToText?by_MethodBase_Boolean_String_String_String_Boolean(D259,TRUE)</f>
        <v>BH.UI.Templates.SelectorMenu_Wpf&lt;T&gt;.Menu_SizeChanged(Object, SizeChangedEventArgs)</v>
      </c>
    </row>
    <row r="260" spans="4:5" x14ac:dyDescent="0.35">
      <c r="D260" t="str">
        <f>IF(ROW()-ROW($C$13)&lt;$D$12,_xll.Query.Reflection.Item?by_ListOfObject_Int32($D$11,ROW()-ROW($C$13)),"")</f>
        <v>RuntimeConstructorInfo [cIaHj6XX]</v>
      </c>
      <c r="E260" t="str">
        <f>_xll.Convert.Reflection.ToText?by_MethodBase_Boolean_String_String_String_Boolean(D260,TRUE)</f>
        <v>BH.UI.Templates.SelectorMenu_Wpf&lt;T&gt;.SelectorMenu_Wpf&lt;T&gt;(List&lt;SearchItem&gt;, Tree&lt;T&gt;)</v>
      </c>
    </row>
    <row r="261" spans="4:5" x14ac:dyDescent="0.35">
      <c r="D261" t="str">
        <f>IF(ROW()-ROW($C$13)&lt;$D$12,_xll.Query.Reflection.Item?by_ListOfObject_Int32($D$11,ROW()-ROW($C$13)),"")</f>
        <v>RuntimeMethodInfo [ezo7QgNw]</v>
      </c>
      <c r="E261" t="str">
        <f>_xll.Convert.Reflection.ToText?by_MethodBase_Boolean_String_String_String_Boolean(D261,TRUE)</f>
        <v>BH.UI.Global.GlobalSearch.Activate(ContentControl)</v>
      </c>
    </row>
    <row r="262" spans="4:5" x14ac:dyDescent="0.35">
      <c r="D262" t="str">
        <f>IF(ROW()-ROW($C$13)&lt;$D$12,_xll.Query.Reflection.Item?by_ListOfObject_Int32($D$11,ROW()-ROW($C$13)),"")</f>
        <v>RuntimeMethodInfo [K/hZsfGj]</v>
      </c>
      <c r="E262" t="str">
        <f>_xll.Convert.Reflection.ToText?by_MethodBase_Boolean_String_String_String_Boolean(D262,TRUE)</f>
        <v>BH.UI.Global.GlobalSearch.Activate(ContainerControl)</v>
      </c>
    </row>
    <row r="263" spans="4:5" x14ac:dyDescent="0.35">
      <c r="D263" t="str">
        <f>IF(ROW()-ROW($C$13)&lt;$D$12,_xll.Query.Reflection.Item?by_ListOfObject_Int32($D$11,ROW()-ROW($C$13)),"")</f>
        <v>RuntimeMethodInfo [Nu7m8OUh]</v>
      </c>
      <c r="E263" t="str">
        <f>_xll.Convert.Reflection.ToText?by_MethodBase_Boolean_String_String_String_Boolean(D263,TRUE)</f>
        <v>BH.UI.Global.GlobalSearch.M_SearchMenu_ItemSelected(Object, ComponentRequest)</v>
      </c>
    </row>
    <row r="264" spans="4:5" x14ac:dyDescent="0.35">
      <c r="D264" t="str">
        <f>IF(ROW()-ROW($C$13)&lt;$D$12,_xll.Query.Reflection.Item?by_ListOfObject_Int32($D$11,ROW()-ROW($C$13)),"")</f>
        <v>RuntimeConstructorInfo [x/BTfY31]</v>
      </c>
      <c r="E264" t="str">
        <f>_xll.Convert.Reflection.ToText?by_MethodBase_Boolean_String_String_String_Boolean(D264,TRUE)</f>
        <v>BH.UI.Global.GlobalSearch.GlobalSearch()</v>
      </c>
    </row>
    <row r="265" spans="4:5" x14ac:dyDescent="0.35">
      <c r="D265" t="str">
        <f>IF(ROW()-ROW($C$13)&lt;$D$12,_xll.Query.Reflection.Item?by_ListOfObject_Int32($D$11,ROW()-ROW($C$13)),"")</f>
        <v>RuntimeMethodInfo [vFaRY4A4]</v>
      </c>
      <c r="E265" t="str">
        <f>_xll.Convert.Reflection.ToText?by_MethodBase_Boolean_String_String_String_Boolean(D265,TRUE)</f>
        <v>BH.UI.Global.SearchMenu.NotifySelection(SearchItem)</v>
      </c>
    </row>
    <row r="266" spans="4:5" x14ac:dyDescent="0.35">
      <c r="D266" t="str">
        <f>IF(ROW()-ROW($C$13)&lt;$D$12,_xll.Query.Reflection.Item?by_ListOfObject_Int32($D$11,ROW()-ROW($C$13)),"")</f>
        <v>RuntimeMethodInfo [/e0KvdLb]</v>
      </c>
      <c r="E266" t="str">
        <f>_xll.Convert.Reflection.ToText?by_MethodBase_Boolean_String_String_String_Boolean(D266,TRUE)</f>
        <v>BH.UI.Global.SearchMenu.NotifySelection(SearchItem, Point)</v>
      </c>
    </row>
    <row r="267" spans="4:5" x14ac:dyDescent="0.35">
      <c r="D267" t="str">
        <f>IF(ROW()-ROW($C$13)&lt;$D$12,_xll.Query.Reflection.Item?by_ListOfObject_Int32($D$11,ROW()-ROW($C$13)),"")</f>
        <v>RuntimeMethodInfo [eZ/TVV08]</v>
      </c>
      <c r="E267" t="str">
        <f>_xll.Convert.Reflection.ToText?by_MethodBase_Boolean_String_String_String_Boolean(D267,TRUE)</f>
        <v>BH.UI.Global.SearchMenu.GetAllPossibleItems()</v>
      </c>
    </row>
    <row r="268" spans="4:5" x14ac:dyDescent="0.35">
      <c r="D268" t="str">
        <f>IF(ROW()-ROW($C$13)&lt;$D$12,_xll.Query.Reflection.Item?by_ListOfObject_Int32($D$11,ROW()-ROW($C$13)),"")</f>
        <v>RuntimeMethodInfo [VZ73wR3k]</v>
      </c>
      <c r="E268" t="str">
        <f>_xll.Convert.Reflection.ToText?by_MethodBase_Boolean_String_String_String_Boolean(D268,TRUE)</f>
        <v>BH.UI.Global.SearchMenu.GetIcon(MethodInfo)</v>
      </c>
    </row>
    <row r="269" spans="4:5" x14ac:dyDescent="0.35">
      <c r="D269" t="str">
        <f>IF(ROW()-ROW($C$13)&lt;$D$12,_xll.Query.Reflection.Item?by_ListOfObject_Int32($D$11,ROW()-ROW($C$13)),"")</f>
        <v>RuntimeMethodInfo [9nFbHAdK]</v>
      </c>
      <c r="E269" t="str">
        <f>_xll.Convert.Reflection.ToText?by_MethodBase_Boolean_String_String_String_Boolean(D269,TRUE)</f>
        <v>BH.UI.Global.SearchMenu.GetCallerType(MethodInfo)</v>
      </c>
    </row>
    <row r="270" spans="4:5" x14ac:dyDescent="0.35">
      <c r="D270" t="str">
        <f>IF(ROW()-ROW($C$13)&lt;$D$12,_xll.Query.Reflection.Item?by_ListOfObject_Int32($D$11,ROW()-ROW($C$13)),"")</f>
        <v>RuntimeConstructorInfo [v68lKQF5]</v>
      </c>
      <c r="E270" t="str">
        <f>_xll.Convert.Reflection.ToText?by_MethodBase_Boolean_String_String_String_Boolean(D270,TRUE)</f>
        <v>BH.UI.Global.SearchMenu.SearchMenu()</v>
      </c>
    </row>
    <row r="271" spans="4:5" x14ac:dyDescent="0.35">
      <c r="D271" t="str">
        <f>IF(ROW()-ROW($C$13)&lt;$D$12,_xll.Query.Reflection.Item?by_ListOfObject_Int32($D$11,ROW()-ROW($C$13)),"")</f>
        <v>RuntimeMethodInfo [3wtTuJIl]</v>
      </c>
      <c r="E271" t="str">
        <f>_xll.Convert.Reflection.ToText?by_MethodBase_Boolean_String_String_String_Boolean(D271,TRUE)</f>
        <v>BH.UI.Global.SearchMenu_WinForm.SetParent(Object)</v>
      </c>
    </row>
    <row r="272" spans="4:5" x14ac:dyDescent="0.35">
      <c r="D272" t="str">
        <f>IF(ROW()-ROW($C$13)&lt;$D$12,_xll.Query.Reflection.Item?by_ListOfObject_Int32($D$11,ROW()-ROW($C$13)),"")</f>
        <v>RuntimeMethodInfo [BBY/YuhZ]</v>
      </c>
      <c r="E272" t="str">
        <f>_xll.Convert.Reflection.ToText?by_MethodBase_Boolean_String_String_String_Boolean(D272,TRUE)</f>
        <v>BH.UI.Global.SearchMenu_WinForm.M_SearchTextBox_LostFocus(Object, EventArgs)</v>
      </c>
    </row>
    <row r="273" spans="4:5" x14ac:dyDescent="0.35">
      <c r="D273" t="str">
        <f>IF(ROW()-ROW($C$13)&lt;$D$12,_xll.Query.Reflection.Item?by_ListOfObject_Int32($D$11,ROW()-ROW($C$13)),"")</f>
        <v>RuntimeMethodInfo [KbK3X+2h]</v>
      </c>
      <c r="E273" t="str">
        <f>_xll.Convert.Reflection.ToText?by_MethodBase_Boolean_String_String_String_Boolean(D273,TRUE)</f>
        <v>BH.UI.Global.SearchMenu_WinForm.TextBox_TextChanged(Object, EventArgs)</v>
      </c>
    </row>
    <row r="274" spans="4:5" x14ac:dyDescent="0.35">
      <c r="D274" t="str">
        <f>IF(ROW()-ROW($C$13)&lt;$D$12,_xll.Query.Reflection.Item?by_ListOfObject_Int32($D$11,ROW()-ROW($C$13)),"")</f>
        <v>RuntimeConstructorInfo [7vdeeeYt]</v>
      </c>
      <c r="E274" t="str">
        <f>_xll.Convert.Reflection.ToText?by_MethodBase_Boolean_String_String_String_Boolean(D274,TRUE)</f>
        <v>BH.UI.Global.SearchMenu_WinForm.SearchMenu_WinForm()</v>
      </c>
    </row>
    <row r="275" spans="4:5" x14ac:dyDescent="0.35">
      <c r="D275" t="str">
        <f>IF(ROW()-ROW($C$13)&lt;$D$12,_xll.Query.Reflection.Item?by_ListOfObject_Int32($D$11,ROW()-ROW($C$13)),"")</f>
        <v>RuntimeConstructorInfo [9Eb7ZUbC]</v>
      </c>
      <c r="E275" t="str">
        <f>_xll.Convert.Reflection.ToText?by_MethodBase_Boolean_String_String_String_Boolean(D275,TRUE)</f>
        <v>BH.UI.Global.SearchMenu_WinForm.SearchMenu_WinForm()</v>
      </c>
    </row>
    <row r="276" spans="4:5" x14ac:dyDescent="0.35">
      <c r="D276" t="str">
        <f>IF(ROW()-ROW($C$13)&lt;$D$12,_xll.Query.Reflection.Item?by_ListOfObject_Int32($D$11,ROW()-ROW($C$13)),"")</f>
        <v>RuntimeMethodInfo [AWwWXcQw]</v>
      </c>
      <c r="E276" t="str">
        <f>_xll.Convert.Reflection.ToText?by_MethodBase_Boolean_String_String_String_Boolean(D276,TRUE)</f>
        <v>BH.UI.Global.SearchMenu_Wpf.SetParent(Object)</v>
      </c>
    </row>
    <row r="277" spans="4:5" x14ac:dyDescent="0.35">
      <c r="D277" t="str">
        <f>IF(ROW()-ROW($C$13)&lt;$D$12,_xll.Query.Reflection.Item?by_ListOfObject_Int32($D$11,ROW()-ROW($C$13)),"")</f>
        <v>RuntimeMethodInfo [uKAx2DeV]</v>
      </c>
      <c r="E277" t="str">
        <f>_xll.Convert.Reflection.ToText?by_MethodBase_Boolean_String_String_String_Boolean(D277,TRUE)</f>
        <v>BH.UI.Global.SearchMenu_Wpf.M_SearchTextBox_Loaded(Object, RoutedEventArgs)</v>
      </c>
    </row>
    <row r="278" spans="4:5" x14ac:dyDescent="0.35">
      <c r="D278" t="str">
        <f>IF(ROW()-ROW($C$13)&lt;$D$12,_xll.Query.Reflection.Item?by_ListOfObject_Int32($D$11,ROW()-ROW($C$13)),"")</f>
        <v>RuntimeMethodInfo [MNG5V5/9]</v>
      </c>
      <c r="E278" t="str">
        <f>_xll.Convert.Reflection.ToText?by_MethodBase_Boolean_String_String_String_Boolean(D278,TRUE)</f>
        <v>BH.UI.Global.SearchMenu_Wpf.M_SearchTextBox_Initialized(Object, EventArgs)</v>
      </c>
    </row>
    <row r="279" spans="4:5" x14ac:dyDescent="0.35">
      <c r="D279" t="str">
        <f>IF(ROW()-ROW($C$13)&lt;$D$12,_xll.Query.Reflection.Item?by_ListOfObject_Int32($D$11,ROW()-ROW($C$13)),"")</f>
        <v>RuntimeMethodInfo [5SfwwARb]</v>
      </c>
      <c r="E279" t="str">
        <f>_xll.Convert.Reflection.ToText?by_MethodBase_Boolean_String_String_String_Boolean(D279,TRUE)</f>
        <v>BH.UI.Global.SearchMenu_Wpf.M_SearchTextBox_LostFocus(Object, RoutedEventArgs)</v>
      </c>
    </row>
    <row r="280" spans="4:5" x14ac:dyDescent="0.35">
      <c r="D280" t="str">
        <f>IF(ROW()-ROW($C$13)&lt;$D$12,_xll.Query.Reflection.Item?by_ListOfObject_Int32($D$11,ROW()-ROW($C$13)),"")</f>
        <v>RuntimeMethodInfo [vWp50vz2]</v>
      </c>
      <c r="E280" t="str">
        <f>_xll.Convert.Reflection.ToText?by_MethodBase_Boolean_String_String_String_Boolean(D280,TRUE)</f>
        <v>BH.UI.Global.SearchMenu_Wpf.TextBox_TextChanged(Object, TextChangedEventArgs)</v>
      </c>
    </row>
    <row r="281" spans="4:5" x14ac:dyDescent="0.35">
      <c r="D281" t="str">
        <f>IF(ROW()-ROW($C$13)&lt;$D$12,_xll.Query.Reflection.Item?by_ListOfObject_Int32($D$11,ROW()-ROW($C$13)),"")</f>
        <v>RuntimeMethodInfo [4t972M36]</v>
      </c>
      <c r="E281" t="str">
        <f>_xll.Convert.Reflection.ToText?by_MethodBase_Boolean_String_String_String_Boolean(D281,TRUE)</f>
        <v>BH.UI.Global.SearchMenu_Wpf.GetImage(Bitmap)</v>
      </c>
    </row>
    <row r="282" spans="4:5" x14ac:dyDescent="0.35">
      <c r="D282" t="str">
        <f>IF(ROW()-ROW($C$13)&lt;$D$12,_xll.Query.Reflection.Item?by_ListOfObject_Int32($D$11,ROW()-ROW($C$13)),"")</f>
        <v>RuntimeConstructorInfo [9SG1/jbn]</v>
      </c>
      <c r="E282" t="str">
        <f>_xll.Convert.Reflection.ToText?by_MethodBase_Boolean_String_String_String_Boolean(D282,TRUE)</f>
        <v>BH.UI.Global.SearchMenu_Wpf.SearchMenu_Wpf()</v>
      </c>
    </row>
    <row r="283" spans="4:5" x14ac:dyDescent="0.35">
      <c r="D283" t="str">
        <f>IF(ROW()-ROW($C$13)&lt;$D$12,_xll.Query.Reflection.Item?by_ListOfObject_Int32($D$11,ROW()-ROW($C$13)),"")</f>
        <v>RuntimeConstructorInfo [sDo7peY7]</v>
      </c>
      <c r="E283" t="str">
        <f>_xll.Convert.Reflection.ToText?by_MethodBase_Boolean_String_String_String_Boolean(D283,TRUE)</f>
        <v>BH.UI.Global.SearchMenu_Wpf.SearchMenu_Wpf()</v>
      </c>
    </row>
    <row r="284" spans="4:5" x14ac:dyDescent="0.35">
      <c r="D284" t="str">
        <f>IF(ROW()-ROW($C$13)&lt;$D$12,_xll.Query.Reflection.Item?by_ListOfObject_Int32($D$11,ROW()-ROW($C$13)),"")</f>
        <v>RuntimeConstructorInfo [+3771+nN]</v>
      </c>
      <c r="E284" t="str">
        <f>_xll.Convert.Reflection.ToText?by_MethodBase_Boolean_String_String_String_Boolean(D284,TRUE)</f>
        <v>BH.UI.Components.CreateQueryCaller.CreateQueryCaller()</v>
      </c>
    </row>
    <row r="285" spans="4:5" x14ac:dyDescent="0.35">
      <c r="D285" t="str">
        <f>IF(ROW()-ROW($C$13)&lt;$D$12,_xll.Query.Reflection.Item?by_ListOfObject_Int32($D$11,ROW()-ROW($C$13)),"")</f>
        <v>RuntimeConstructorInfo [WAT9yj1Z]</v>
      </c>
      <c r="E285" t="str">
        <f>_xll.Convert.Reflection.ToText?by_MethodBase_Boolean_String_String_String_Boolean(D285,TRUE)</f>
        <v>BH.UI.Components.CreateAdapterCaller.CreateAdapterCaller()</v>
      </c>
    </row>
    <row r="286" spans="4:5" x14ac:dyDescent="0.35">
      <c r="D286" t="str">
        <f>IF(ROW()-ROW($C$13)&lt;$D$12,_xll.Query.Reflection.Item?by_ListOfObject_Int32($D$11,ROW()-ROW($C$13)),"")</f>
        <v>RuntimeMethodInfo [obMbtqHj]</v>
      </c>
      <c r="E286" t="str">
        <f>_xll.Convert.Reflection.ToText?by_MethodBase_Boolean_String_String_String_Boolean(D286,TRUE)</f>
        <v>BH.UI.Components.MoveCaller.Move(BHoMAdapter, BHoMAdapter, IQuery, Dictionary&lt;String, Object&gt;, Boolean)</v>
      </c>
    </row>
    <row r="287" spans="4:5" x14ac:dyDescent="0.35">
      <c r="D287" t="str">
        <f>IF(ROW()-ROW($C$13)&lt;$D$12,_xll.Query.Reflection.Item?by_ListOfObject_Int32($D$11,ROW()-ROW($C$13)),"")</f>
        <v>RuntimeConstructorInfo [xLYARkGf]</v>
      </c>
      <c r="E287" t="str">
        <f>_xll.Convert.Reflection.ToText?by_MethodBase_Boolean_String_String_String_Boolean(D287,TRUE)</f>
        <v>BH.UI.Components.MoveCaller.MoveCaller()</v>
      </c>
    </row>
    <row r="288" spans="4:5" x14ac:dyDescent="0.35">
      <c r="D288" t="str">
        <f>IF(ROW()-ROW($C$13)&lt;$D$12,_xll.Query.Reflection.Item?by_ListOfObject_Int32($D$11,ROW()-ROW($C$13)),"")</f>
        <v>RuntimeMethodInfo [4r6pgfKl]</v>
      </c>
      <c r="E288" t="str">
        <f>_xll.Convert.Reflection.ToText?by_MethodBase_Boolean_String_String_String_Boolean(D288,TRUE)</f>
        <v>BH.UI.Components.ExecuteCaller.Execute(BHoMAdapter, String, Dictionary&lt;String, Object&gt;, Dictionary&lt;String, Object&gt;, Boolean)</v>
      </c>
    </row>
    <row r="289" spans="4:5" x14ac:dyDescent="0.35">
      <c r="D289" t="str">
        <f>IF(ROW()-ROW($C$13)&lt;$D$12,_xll.Query.Reflection.Item?by_ListOfObject_Int32($D$11,ROW()-ROW($C$13)),"")</f>
        <v>RuntimeConstructorInfo [dMY6i9QI]</v>
      </c>
      <c r="E289" t="str">
        <f>_xll.Convert.Reflection.ToText?by_MethodBase_Boolean_String_String_String_Boolean(D289,TRUE)</f>
        <v>BH.UI.Components.ExecuteCaller.ExecuteCaller()</v>
      </c>
    </row>
    <row r="290" spans="4:5" x14ac:dyDescent="0.35">
      <c r="D290" t="str">
        <f>IF(ROW()-ROW($C$13)&lt;$D$12,_xll.Query.Reflection.Item?by_ListOfObject_Int32($D$11,ROW()-ROW($C$13)),"")</f>
        <v>RuntimeMethodInfo [eg+jzklG]</v>
      </c>
      <c r="E290" t="str">
        <f>_xll.Convert.Reflection.ToText?by_MethodBase_Boolean_String_String_String_Boolean(D290,TRUE)</f>
        <v>BH.UI.Components.PullCaller.Run(Object[])</v>
      </c>
    </row>
    <row r="291" spans="4:5" x14ac:dyDescent="0.35">
      <c r="D291" t="str">
        <f>IF(ROW()-ROW($C$13)&lt;$D$12,_xll.Query.Reflection.Item?by_ListOfObject_Int32($D$11,ROW()-ROW($C$13)),"")</f>
        <v>RuntimeMethodInfo [XGxKuJEw]</v>
      </c>
      <c r="E291" t="str">
        <f>_xll.Convert.Reflection.ToText?by_MethodBase_Boolean_String_String_String_Boolean(D291,TRUE)</f>
        <v>BH.UI.Components.PullCaller.Pull(BHoMAdapter, IQuery, Dictionary&lt;String, Object&gt;, Boolean)</v>
      </c>
    </row>
    <row r="292" spans="4:5" x14ac:dyDescent="0.35">
      <c r="D292" t="str">
        <f>IF(ROW()-ROW($C$13)&lt;$D$12,_xll.Query.Reflection.Item?by_ListOfObject_Int32($D$11,ROW()-ROW($C$13)),"")</f>
        <v>RuntimeConstructorInfo [ytQ1WCAW]</v>
      </c>
      <c r="E292" t="str">
        <f>_xll.Convert.Reflection.ToText?by_MethodBase_Boolean_String_String_String_Boolean(D292,TRUE)</f>
        <v>BH.UI.Components.PullCaller.PullCaller()</v>
      </c>
    </row>
    <row r="293" spans="4:5" x14ac:dyDescent="0.35">
      <c r="D293" t="str">
        <f>IF(ROW()-ROW($C$13)&lt;$D$12,_xll.Query.Reflection.Item?by_ListOfObject_Int32($D$11,ROW()-ROW($C$13)),"")</f>
        <v>RuntimeMethodInfo [JHK//oey]</v>
      </c>
      <c r="E293" t="str">
        <f>_xll.Convert.Reflection.ToText?by_MethodBase_Boolean_String_String_String_Boolean(D293,TRUE)</f>
        <v>BH.UI.Components.DeleteCaller.Delete(BHoMAdapter, FilterQuery, Dictionary&lt;String, Object&gt;, Boolean)</v>
      </c>
    </row>
    <row r="294" spans="4:5" x14ac:dyDescent="0.35">
      <c r="D294" t="str">
        <f>IF(ROW()-ROW($C$13)&lt;$D$12,_xll.Query.Reflection.Item?by_ListOfObject_Int32($D$11,ROW()-ROW($C$13)),"")</f>
        <v>RuntimeConstructorInfo [vvke6nZ/]</v>
      </c>
      <c r="E294" t="str">
        <f>_xll.Convert.Reflection.ToText?by_MethodBase_Boolean_String_String_String_Boolean(D294,TRUE)</f>
        <v>BH.UI.Components.DeleteCaller.DeleteCaller()</v>
      </c>
    </row>
    <row r="295" spans="4:5" x14ac:dyDescent="0.35">
      <c r="D295" t="str">
        <f>IF(ROW()-ROW($C$13)&lt;$D$12,_xll.Query.Reflection.Item?by_ListOfObject_Int32($D$11,ROW()-ROW($C$13)),"")</f>
        <v>RuntimeMethodInfo [a3d69Hk7]</v>
      </c>
      <c r="E295" t="str">
        <f>_xll.Convert.Reflection.ToText?by_MethodBase_Boolean_String_String_String_Boolean(D295,TRUE)</f>
        <v>BH.UI.Components.UpdatePropertyCaller.UpdateProperty(BHoMAdapter, String, Object, FilterQuery, Dictionary&lt;String, Object&gt;, Boolean)</v>
      </c>
    </row>
    <row r="296" spans="4:5" x14ac:dyDescent="0.35">
      <c r="D296" t="str">
        <f>IF(ROW()-ROW($C$13)&lt;$D$12,_xll.Query.Reflection.Item?by_ListOfObject_Int32($D$11,ROW()-ROW($C$13)),"")</f>
        <v>RuntimeConstructorInfo [0rck4eVW]</v>
      </c>
      <c r="E296" t="str">
        <f>_xll.Convert.Reflection.ToText?by_MethodBase_Boolean_String_String_String_Boolean(D296,TRUE)</f>
        <v>BH.UI.Components.UpdatePropertyCaller.UpdatePropertyCaller()</v>
      </c>
    </row>
    <row r="297" spans="4:5" x14ac:dyDescent="0.35">
      <c r="D297" t="str">
        <f>IF(ROW()-ROW($C$13)&lt;$D$12,_xll.Query.Reflection.Item?by_ListOfObject_Int32($D$11,ROW()-ROW($C$13)),"")</f>
        <v>RuntimeMethodInfo [ut+kLyq8]</v>
      </c>
      <c r="E297" t="str">
        <f>_xll.Convert.Reflection.ToText?by_MethodBase_Boolean_String_String_String_Boolean(D297,TRUE)</f>
        <v>BH.UI.Components.PushCaller.Push(BHoMAdapter, IEnumerable&lt;IObject&gt;, String, Dictionary&lt;String, Object&gt;, Boolean)</v>
      </c>
    </row>
    <row r="298" spans="4:5" x14ac:dyDescent="0.35">
      <c r="D298" t="str">
        <f>IF(ROW()-ROW($C$13)&lt;$D$12,_xll.Query.Reflection.Item?by_ListOfObject_Int32($D$11,ROW()-ROW($C$13)),"")</f>
        <v>RuntimeConstructorInfo [tqeEUHmw]</v>
      </c>
      <c r="E298" t="str">
        <f>_xll.Convert.Reflection.ToText?by_MethodBase_Boolean_String_String_String_Boolean(D298,TRUE)</f>
        <v>BH.UI.Components.PushCaller.PushCaller()</v>
      </c>
    </row>
    <row r="299" spans="4:5" x14ac:dyDescent="0.35">
      <c r="D299" t="str">
        <f>IF(ROW()-ROW($C$13)&lt;$D$12,_xll.Query.Reflection.Item?by_ListOfObject_Int32($D$11,ROW()-ROW($C$13)),"")</f>
        <v>RuntimeMethodInfo [ybIizyEo]</v>
      </c>
      <c r="E299" t="str">
        <f>_xll.Convert.Reflection.ToText?by_MethodBase_Boolean_String_String_String_Boolean(D299,TRUE)</f>
        <v>BH.UI.Components.ExplodeCaller.Run(Object[])</v>
      </c>
    </row>
    <row r="300" spans="4:5" x14ac:dyDescent="0.35">
      <c r="D300" t="str">
        <f>IF(ROW()-ROW($C$13)&lt;$D$12,_xll.Query.Reflection.Item?by_ListOfObject_Int32($D$11,ROW()-ROW($C$13)),"")</f>
        <v>RuntimeMethodInfo [MNeCUcYy]</v>
      </c>
      <c r="E300" t="str">
        <f>_xll.Convert.Reflection.ToText?by_MethodBase_Boolean_String_String_String_Boolean(D300,TRUE)</f>
        <v>BH.UI.Components.ExplodeCaller.PushOutputs(Object)</v>
      </c>
    </row>
    <row r="301" spans="4:5" x14ac:dyDescent="0.35">
      <c r="D301" t="str">
        <f>IF(ROW()-ROW($C$13)&lt;$D$12,_xll.Query.Reflection.Item?by_ListOfObject_Int32($D$11,ROW()-ROW($C$13)),"")</f>
        <v>RuntimeMethodInfo [2aSrbaxR]</v>
      </c>
      <c r="E301" t="str">
        <f>_xll.Convert.Reflection.ToText?by_MethodBase_Boolean_String_String_String_Boolean(D301,TRUE)</f>
        <v>BH.UI.Components.ExplodeCaller.Read(String)</v>
      </c>
    </row>
    <row r="302" spans="4:5" x14ac:dyDescent="0.35">
      <c r="D302" t="str">
        <f>IF(ROW()-ROW($C$13)&lt;$D$12,_xll.Query.Reflection.Item?by_ListOfObject_Int32($D$11,ROW()-ROW($C$13)),"")</f>
        <v>RuntimeMethodInfo [+f+kZKU8]</v>
      </c>
      <c r="E302" t="str">
        <f>_xll.Convert.Reflection.ToText?by_MethodBase_Boolean_String_String_String_Boolean(D302,TRUE)</f>
        <v>BH.UI.Components.ExplodeCaller.Write()</v>
      </c>
    </row>
    <row r="303" spans="4:5" x14ac:dyDescent="0.35">
      <c r="D303" t="str">
        <f>IF(ROW()-ROW($C$13)&lt;$D$12,_xll.Query.Reflection.Item?by_ListOfObject_Int32($D$11,ROW()-ROW($C$13)),"")</f>
        <v>RuntimeMethodInfo [KV2rYpFB]</v>
      </c>
      <c r="E303" t="str">
        <f>_xll.Convert.Reflection.ToText?by_MethodBase_Boolean_String_String_String_Boolean(D303,TRUE)</f>
        <v>BH.UI.Components.ExplodeCaller.CollectOutputTypes(List&lt;Object&gt;)</v>
      </c>
    </row>
    <row r="304" spans="4:5" x14ac:dyDescent="0.35">
      <c r="D304" t="str">
        <f>IF(ROW()-ROW($C$13)&lt;$D$12,_xll.Query.Reflection.Item?by_ListOfObject_Int32($D$11,ROW()-ROW($C$13)),"")</f>
        <v>RuntimeConstructorInfo [DnF9FaG0]</v>
      </c>
      <c r="E304" t="str">
        <f>_xll.Convert.Reflection.ToText?by_MethodBase_Boolean_String_String_String_Boolean(D304,TRUE)</f>
        <v>BH.UI.Components.ExplodeCaller.ExplodeCaller()</v>
      </c>
    </row>
    <row r="305" spans="4:5" x14ac:dyDescent="0.35">
      <c r="D305" t="str">
        <f>IF(ROW()-ROW($C$13)&lt;$D$12,_xll.Query.Reflection.Item?by_ListOfObject_Int32($D$11,ROW()-ROW($C$13)),"")</f>
        <v>RuntimeMethodInfo [hZPg9pZo]</v>
      </c>
      <c r="E305" t="str">
        <f>_xll.Convert.Reflection.ToText?by_MethodBase_Boolean_String_String_String_Boolean(D305,TRUE)</f>
        <v>BH.UI.Components.GetInfoCaller.GetInfo()</v>
      </c>
    </row>
    <row r="306" spans="4:5" x14ac:dyDescent="0.35">
      <c r="D306" t="str">
        <f>IF(ROW()-ROW($C$13)&lt;$D$12,_xll.Query.Reflection.Item?by_ListOfObject_Int32($D$11,ROW()-ROW($C$13)),"")</f>
        <v>RuntimeConstructorInfo [hpRSttqE]</v>
      </c>
      <c r="E306" t="str">
        <f>_xll.Convert.Reflection.ToText?by_MethodBase_Boolean_String_String_String_Boolean(D306,TRUE)</f>
        <v>BH.UI.Components.GetInfoCaller.GetInfoCaller()</v>
      </c>
    </row>
    <row r="307" spans="4:5" x14ac:dyDescent="0.35">
      <c r="D307" t="str">
        <f>IF(ROW()-ROW($C$13)&lt;$D$12,_xll.Query.Reflection.Item?by_ListOfObject_Int32($D$11,ROW()-ROW($C$13)),"")</f>
        <v>RuntimeConstructorInfo [S1ucXMqW]</v>
      </c>
      <c r="E307" t="str">
        <f>_xll.Convert.Reflection.ToText?by_MethodBase_Boolean_String_String_String_Boolean(D307,TRUE)</f>
        <v>BH.UI.Components.QueryCaller.QueryCaller()</v>
      </c>
    </row>
    <row r="308" spans="4:5" x14ac:dyDescent="0.35">
      <c r="D308" t="str">
        <f>IF(ROW()-ROW($C$13)&lt;$D$12,_xll.Query.Reflection.Item?by_ListOfObject_Int32($D$11,ROW()-ROW($C$13)),"")</f>
        <v>RuntimeConstructorInfo [BaYIkN/g]</v>
      </c>
      <c r="E308" t="str">
        <f>_xll.Convert.Reflection.ToText?by_MethodBase_Boolean_String_String_String_Boolean(D308,TRUE)</f>
        <v>BH.UI.Components.ModifyCaller.ModifyCaller()</v>
      </c>
    </row>
    <row r="309" spans="4:5" x14ac:dyDescent="0.35">
      <c r="D309" t="str">
        <f>IF(ROW()-ROW($C$13)&lt;$D$12,_xll.Query.Reflection.Item?by_ListOfObject_Int32($D$11,ROW()-ROW($C$13)),"")</f>
        <v>RuntimeConstructorInfo [dRVx8C9b]</v>
      </c>
      <c r="E309" t="str">
        <f>_xll.Convert.Reflection.ToText?by_MethodBase_Boolean_String_String_String_Boolean(D309,TRUE)</f>
        <v>BH.UI.Components.ConvertCaller.ConvertCaller()</v>
      </c>
    </row>
    <row r="310" spans="4:5" x14ac:dyDescent="0.35">
      <c r="D310" t="str">
        <f>IF(ROW()-ROW($C$13)&lt;$D$12,_xll.Query.Reflection.Item?by_ListOfObject_Int32($D$11,ROW()-ROW($C$13)),"")</f>
        <v>RuntimeConstructorInfo [p1wb0oqo]</v>
      </c>
      <c r="E310" t="str">
        <f>_xll.Convert.Reflection.ToText?by_MethodBase_Boolean_String_String_String_Boolean(D310,TRUE)</f>
        <v>BH.UI.Components.ComputeCaller.ComputeCaller()</v>
      </c>
    </row>
    <row r="311" spans="4:5" x14ac:dyDescent="0.35">
      <c r="D311" t="str">
        <f>IF(ROW()-ROW($C$13)&lt;$D$12,_xll.Query.Reflection.Item?by_ListOfObject_Int32($D$11,ROW()-ROW($C$13)),"")</f>
        <v>RuntimeMethodInfo [L3Z9Lrhd]</v>
      </c>
      <c r="E311" t="str">
        <f>_xll.Convert.Reflection.ToText?by_MethodBase_Boolean_String_String_String_Boolean(D311,TRUE)</f>
        <v>BH.UI.Components.SetPropertyCaller.SetProperty(BHoMObject, String, Object)</v>
      </c>
    </row>
    <row r="312" spans="4:5" x14ac:dyDescent="0.35">
      <c r="D312" t="str">
        <f>IF(ROW()-ROW($C$13)&lt;$D$12,_xll.Query.Reflection.Item?by_ListOfObject_Int32($D$11,ROW()-ROW($C$13)),"")</f>
        <v>RuntimeMethodInfo [H39ZBsHt]</v>
      </c>
      <c r="E312" t="str">
        <f>_xll.Convert.Reflection.ToText?by_MethodBase_Boolean_String_String_String_Boolean(D312,TRUE)</f>
        <v>BH.UI.Components.SetPropertyCaller.CollectInputs()</v>
      </c>
    </row>
    <row r="313" spans="4:5" x14ac:dyDescent="0.35">
      <c r="D313" t="str">
        <f>IF(ROW()-ROW($C$13)&lt;$D$12,_xll.Query.Reflection.Item?by_ListOfObject_Int32($D$11,ROW()-ROW($C$13)),"")</f>
        <v>RuntimeConstructorInfo [qGD0sRYr]</v>
      </c>
      <c r="E313" t="str">
        <f>_xll.Convert.Reflection.ToText?by_MethodBase_Boolean_String_String_String_Boolean(D313,TRUE)</f>
        <v>BH.UI.Components.SetPropertyCaller.SetPropertyCaller()</v>
      </c>
    </row>
    <row r="314" spans="4:5" x14ac:dyDescent="0.35">
      <c r="D314" t="str">
        <f>IF(ROW()-ROW($C$13)&lt;$D$12,_xll.Query.Reflection.Item?by_ListOfObject_Int32($D$11,ROW()-ROW($C$13)),"")</f>
        <v>RuntimeMethodInfo [h5NiPoHI]</v>
      </c>
      <c r="E314" t="str">
        <f>_xll.Convert.Reflection.ToText?by_MethodBase_Boolean_String_String_String_Boolean(D314,TRUE)</f>
        <v>BH.UI.Components.GetPropertyCaller.Run(Object[])</v>
      </c>
    </row>
    <row r="315" spans="4:5" x14ac:dyDescent="0.35">
      <c r="D315" t="str">
        <f>IF(ROW()-ROW($C$13)&lt;$D$12,_xll.Query.Reflection.Item?by_ListOfObject_Int32($D$11,ROW()-ROW($C$13)),"")</f>
        <v>RuntimeMethodInfo [8zRHyDRB]</v>
      </c>
      <c r="E315" t="str">
        <f>_xll.Convert.Reflection.ToText?by_MethodBase_Boolean_String_String_String_Boolean(D315,TRUE)</f>
        <v>BH.UI.Components.GetPropertyCaller.GetProperty(Object, String)</v>
      </c>
    </row>
    <row r="316" spans="4:5" x14ac:dyDescent="0.35">
      <c r="D316" t="str">
        <f>IF(ROW()-ROW($C$13)&lt;$D$12,_xll.Query.Reflection.Item?by_ListOfObject_Int32($D$11,ROW()-ROW($C$13)),"")</f>
        <v>RuntimeMethodInfo [91Tyar6A]</v>
      </c>
      <c r="E316" t="str">
        <f>_xll.Convert.Reflection.ToText?by_MethodBase_Boolean_String_String_String_Boolean(D316,TRUE)</f>
        <v>BH.UI.Components.GetPropertyCaller.SetOutputTypes(Object)</v>
      </c>
    </row>
    <row r="317" spans="4:5" x14ac:dyDescent="0.35">
      <c r="D317" t="str">
        <f>IF(ROW()-ROW($C$13)&lt;$D$12,_xll.Query.Reflection.Item?by_ListOfObject_Int32($D$11,ROW()-ROW($C$13)),"")</f>
        <v>RuntimeConstructorInfo [zBc5jPtO]</v>
      </c>
      <c r="E317" t="str">
        <f>_xll.Convert.Reflection.ToText?by_MethodBase_Boolean_String_String_String_Boolean(D317,TRUE)</f>
        <v>BH.UI.Components.GetPropertyCaller.GetPropertyCaller()</v>
      </c>
    </row>
    <row r="318" spans="4:5" x14ac:dyDescent="0.35">
      <c r="D318" t="str">
        <f>IF(ROW()-ROW($C$13)&lt;$D$12,_xll.Query.Reflection.Item?by_ListOfObject_Int32($D$11,ROW()-ROW($C$13)),"")</f>
        <v>RuntimeConstructorInfo [gcFmpvvo]</v>
      </c>
      <c r="E318" t="str">
        <f>_xll.Convert.Reflection.ToText?by_MethodBase_Boolean_String_String_String_Boolean(D318,TRUE)</f>
        <v>BH.UI.Components.FromJsonCaller.FromJsonCaller()</v>
      </c>
    </row>
    <row r="319" spans="4:5" x14ac:dyDescent="0.35">
      <c r="D319" t="str">
        <f>IF(ROW()-ROW($C$13)&lt;$D$12,_xll.Query.Reflection.Item?by_ListOfObject_Int32($D$11,ROW()-ROW($C$13)),"")</f>
        <v>RuntimeConstructorInfo [qEnu87Pk]</v>
      </c>
      <c r="E319" t="str">
        <f>_xll.Convert.Reflection.ToText?by_MethodBase_Boolean_String_String_String_Boolean(D319,TRUE)</f>
        <v>BH.UI.Components.ToJsonCaller.ToJsonCaller()</v>
      </c>
    </row>
    <row r="320" spans="4:5" x14ac:dyDescent="0.35">
      <c r="D320" t="str">
        <f>IF(ROW()-ROW($C$13)&lt;$D$12,_xll.Query.Reflection.Item?by_ListOfObject_Int32($D$11,ROW()-ROW($C$13)),"")</f>
        <v>RuntimeMethodInfo [Y6opR7hb]</v>
      </c>
      <c r="E320" t="str">
        <f>_xll.Convert.Reflection.ToText?by_MethodBase_Boolean_String_String_String_Boolean(D320,TRUE)</f>
        <v>BH.UI.Components.CreateCustomCaller.get_ForcedType()</v>
      </c>
    </row>
    <row r="321" spans="4:5" x14ac:dyDescent="0.35">
      <c r="D321" t="str">
        <f>IF(ROW()-ROW($C$13)&lt;$D$12,_xll.Query.Reflection.Item?by_ListOfObject_Int32($D$11,ROW()-ROW($C$13)),"")</f>
        <v>RuntimeMethodInfo [e6QteDea]</v>
      </c>
      <c r="E321" t="str">
        <f>_xll.Convert.Reflection.ToText?by_MethodBase_Boolean_String_String_String_Boolean(D321,TRUE)</f>
        <v>BH.UI.Components.CreateCustomCaller.set_ForcedType(Type)</v>
      </c>
    </row>
    <row r="322" spans="4:5" x14ac:dyDescent="0.35">
      <c r="D322" t="str">
        <f>IF(ROW()-ROW($C$13)&lt;$D$12,_xll.Query.Reflection.Item?by_ListOfObject_Int32($D$11,ROW()-ROW($C$13)),"")</f>
        <v>RuntimeMethodInfo [Yd3R0C9T]</v>
      </c>
      <c r="E322" t="str">
        <f>_xll.Convert.Reflection.ToText?by_MethodBase_Boolean_String_String_String_Boolean(D322,TRUE)</f>
        <v>BH.UI.Components.CreateCustomCaller.SetInputs(List&lt;String&gt;, List&lt;Type&gt;)</v>
      </c>
    </row>
    <row r="323" spans="4:5" x14ac:dyDescent="0.35">
      <c r="D323" t="str">
        <f>IF(ROW()-ROW($C$13)&lt;$D$12,_xll.Query.Reflection.Item?by_ListOfObject_Int32($D$11,ROW()-ROW($C$13)),"")</f>
        <v>RuntimeMethodInfo [ASI56oHq]</v>
      </c>
      <c r="E323" t="str">
        <f>_xll.Convert.Reflection.ToText?by_MethodBase_Boolean_String_String_String_Boolean(D323,TRUE)</f>
        <v>BH.UI.Components.CreateCustomCaller.AddInput(Int32, String, Type)</v>
      </c>
    </row>
    <row r="324" spans="4:5" x14ac:dyDescent="0.35">
      <c r="D324" t="str">
        <f>IF(ROW()-ROW($C$13)&lt;$D$12,_xll.Query.Reflection.Item?by_ListOfObject_Int32($D$11,ROW()-ROW($C$13)),"")</f>
        <v>RuntimeMethodInfo [B4Zg42lE]</v>
      </c>
      <c r="E324" t="str">
        <f>_xll.Convert.Reflection.ToText?by_MethodBase_Boolean_String_String_String_Boolean(D324,TRUE)</f>
        <v>BH.UI.Components.CreateCustomCaller.RemoveInput(String)</v>
      </c>
    </row>
    <row r="325" spans="4:5" x14ac:dyDescent="0.35">
      <c r="D325" t="str">
        <f>IF(ROW()-ROW($C$13)&lt;$D$12,_xll.Query.Reflection.Item?by_ListOfObject_Int32($D$11,ROW()-ROW($C$13)),"")</f>
        <v>RuntimeMethodInfo [XN1TQnC8]</v>
      </c>
      <c r="E325" t="str">
        <f>_xll.Convert.Reflection.ToText?by_MethodBase_Boolean_String_String_String_Boolean(D325,TRUE)</f>
        <v>BH.UI.Components.CreateCustomCaller.UpdateInput(Int32, String, Type)</v>
      </c>
    </row>
    <row r="326" spans="4:5" x14ac:dyDescent="0.35">
      <c r="D326" t="str">
        <f>IF(ROW()-ROW($C$13)&lt;$D$12,_xll.Query.Reflection.Item?by_ListOfObject_Int32($D$11,ROW()-ROW($C$13)),"")</f>
        <v>RuntimeMethodInfo [Y4NPDkJc]</v>
      </c>
      <c r="E326" t="str">
        <f>_xll.Convert.Reflection.ToText?by_MethodBase_Boolean_String_String_String_Boolean(D326,TRUE)</f>
        <v>BH.UI.Components.CreateCustomCaller.Run(Object[])</v>
      </c>
    </row>
    <row r="327" spans="4:5" x14ac:dyDescent="0.35">
      <c r="D327" t="str">
        <f>IF(ROW()-ROW($C$13)&lt;$D$12,_xll.Query.Reflection.Item?by_ListOfObject_Int32($D$11,ROW()-ROW($C$13)),"")</f>
        <v>RuntimeMethodInfo [MiiTo5kK]</v>
      </c>
      <c r="E327" t="str">
        <f>_xll.Convert.Reflection.ToText?by_MethodBase_Boolean_String_String_String_Boolean(D327,TRUE)</f>
        <v>BH.UI.Components.CreateCustomCaller.SetItem(Object)</v>
      </c>
    </row>
    <row r="328" spans="4:5" x14ac:dyDescent="0.35">
      <c r="D328" t="str">
        <f>IF(ROW()-ROW($C$13)&lt;$D$12,_xll.Query.Reflection.Item?by_ListOfObject_Int32($D$11,ROW()-ROW($C$13)),"")</f>
        <v>RuntimeMethodInfo [+VQQAh1a]</v>
      </c>
      <c r="E328" t="str">
        <f>_xll.Convert.Reflection.ToText?by_MethodBase_Boolean_String_String_String_Boolean(D328,TRUE)</f>
        <v>BH.UI.Components.CreateCustomCaller.Write()</v>
      </c>
    </row>
    <row r="329" spans="4:5" x14ac:dyDescent="0.35">
      <c r="D329" t="str">
        <f>IF(ROW()-ROW($C$13)&lt;$D$12,_xll.Query.Reflection.Item?by_ListOfObject_Int32($D$11,ROW()-ROW($C$13)),"")</f>
        <v>RuntimeMethodInfo [e8sINA3e]</v>
      </c>
      <c r="E329" t="str">
        <f>_xll.Convert.Reflection.ToText?by_MethodBase_Boolean_String_String_String_Boolean(D329,TRUE)</f>
        <v>BH.UI.Components.CreateCustomCaller.Read(String)</v>
      </c>
    </row>
    <row r="330" spans="4:5" x14ac:dyDescent="0.35">
      <c r="D330" t="str">
        <f>IF(ROW()-ROW($C$13)&lt;$D$12,_xll.Query.Reflection.Item?by_ListOfObject_Int32($D$11,ROW()-ROW($C$13)),"")</f>
        <v>RuntimeMethodInfo [dr6+lJv1]</v>
      </c>
      <c r="E330" t="str">
        <f>_xll.Convert.Reflection.ToText?by_MethodBase_Boolean_String_String_String_Boolean(D330,TRUE)</f>
        <v>BH.UI.Components.CreateCustomCaller.GetParam(String, Type)</v>
      </c>
    </row>
    <row r="331" spans="4:5" x14ac:dyDescent="0.35">
      <c r="D331" t="str">
        <f>IF(ROW()-ROW($C$13)&lt;$D$12,_xll.Query.Reflection.Item?by_ListOfObject_Int32($D$11,ROW()-ROW($C$13)),"")</f>
        <v>RuntimeMethodInfo [OGn7I/7A]</v>
      </c>
      <c r="E331" t="str">
        <f>_xll.Convert.Reflection.ToText?by_MethodBase_Boolean_String_String_String_Boolean(D331,TRUE)</f>
        <v>BH.UI.Components.CreateCustomCaller.GetParam(PropertyInfo)</v>
      </c>
    </row>
    <row r="332" spans="4:5" x14ac:dyDescent="0.35">
      <c r="D332" t="str">
        <f>IF(ROW()-ROW($C$13)&lt;$D$12,_xll.Query.Reflection.Item?by_ListOfObject_Int32($D$11,ROW()-ROW($C$13)),"")</f>
        <v>RuntimeConstructorInfo [T7Y+pcwq]</v>
      </c>
      <c r="E332" t="str">
        <f>_xll.Convert.Reflection.ToText?by_MethodBase_Boolean_String_String_String_Boolean(D332,TRUE)</f>
        <v>BH.UI.Components.CreateCustomCaller.CreateCustomCaller()</v>
      </c>
    </row>
    <row r="333" spans="4:5" x14ac:dyDescent="0.35">
      <c r="D333" t="str">
        <f>IF(ROW()-ROW($C$13)&lt;$D$12,_xll.Query.Reflection.Item?by_ListOfObject_Int32($D$11,ROW()-ROW($C$13)),"")</f>
        <v>RuntimeMethodInfo [wfIXoDwv]</v>
      </c>
      <c r="E333" t="str">
        <f>_xll.Convert.Reflection.ToText?by_MethodBase_Boolean_String_String_String_Boolean(D333,TRUE)</f>
        <v>BH.UI.Components.CreateDataCaller.get_FileName()</v>
      </c>
    </row>
    <row r="334" spans="4:5" x14ac:dyDescent="0.35">
      <c r="D334" t="str">
        <f>IF(ROW()-ROW($C$13)&lt;$D$12,_xll.Query.Reflection.Item?by_ListOfObject_Int32($D$11,ROW()-ROW($C$13)),"")</f>
        <v>RuntimeMethodInfo [Ty1LvQaA]</v>
      </c>
      <c r="E334" t="str">
        <f>_xll.Convert.Reflection.ToText?by_MethodBase_Boolean_String_String_String_Boolean(D334,TRUE)</f>
        <v>BH.UI.Components.CreateDataCaller.set_FileName(String)</v>
      </c>
    </row>
    <row r="335" spans="4:5" x14ac:dyDescent="0.35">
      <c r="D335" t="str">
        <f>IF(ROW()-ROW($C$13)&lt;$D$12,_xll.Query.Reflection.Item?by_ListOfObject_Int32($D$11,ROW()-ROW($C$13)),"")</f>
        <v>RuntimeMethodInfo [RqG2dJ6P]</v>
      </c>
      <c r="E335" t="str">
        <f>_xll.Convert.Reflection.ToText?by_MethodBase_Boolean_String_String_String_Boolean(D335,TRUE)</f>
        <v>BH.UI.Components.CreateDataCaller.SetItem(Object)</v>
      </c>
    </row>
    <row r="336" spans="4:5" x14ac:dyDescent="0.35">
      <c r="D336" t="str">
        <f>IF(ROW()-ROW($C$13)&lt;$D$12,_xll.Query.Reflection.Item?by_ListOfObject_Int32($D$11,ROW()-ROW($C$13)),"")</f>
        <v>RuntimeMethodInfo [kj2nlzLZ]</v>
      </c>
      <c r="E336" t="str">
        <f>_xll.Convert.Reflection.ToText?by_MethodBase_Boolean_String_String_String_Boolean(D336,TRUE)</f>
        <v>BH.UI.Components.CreateDataCaller.GetChoiceNames()</v>
      </c>
    </row>
    <row r="337" spans="4:5" x14ac:dyDescent="0.35">
      <c r="D337" t="str">
        <f>IF(ROW()-ROW($C$13)&lt;$D$12,_xll.Query.Reflection.Item?by_ListOfObject_Int32($D$11,ROW()-ROW($C$13)),"")</f>
        <v>RuntimeConstructorInfo [HjLKPx0Z]</v>
      </c>
      <c r="E337" t="str">
        <f>_xll.Convert.Reflection.ToText?by_MethodBase_Boolean_String_String_String_Boolean(D337,TRUE)</f>
        <v>BH.UI.Components.CreateDataCaller.CreateDataCaller()</v>
      </c>
    </row>
    <row r="338" spans="4:5" x14ac:dyDescent="0.35">
      <c r="D338" t="str">
        <f>IF(ROW()-ROW($C$13)&lt;$D$12,_xll.Query.Reflection.Item?by_ListOfObject_Int32($D$11,ROW()-ROW($C$13)),"")</f>
        <v>RuntimeMethodInfo [GIr3YBni]</v>
      </c>
      <c r="E338" t="str">
        <f>_xll.Convert.Reflection.ToText?by_MethodBase_Boolean_String_String_String_Boolean(D338,TRUE)</f>
        <v>BH.UI.Components.CreateEnumCaller.get_EnumType()</v>
      </c>
    </row>
    <row r="339" spans="4:5" x14ac:dyDescent="0.35">
      <c r="D339" t="str">
        <f>IF(ROW()-ROW($C$13)&lt;$D$12,_xll.Query.Reflection.Item?by_ListOfObject_Int32($D$11,ROW()-ROW($C$13)),"")</f>
        <v>RuntimeMethodInfo [BJwX0U5C]</v>
      </c>
      <c r="E339" t="str">
        <f>_xll.Convert.Reflection.ToText?by_MethodBase_Boolean_String_String_String_Boolean(D339,TRUE)</f>
        <v>BH.UI.Components.CreateEnumCaller.set_EnumType(Type)</v>
      </c>
    </row>
    <row r="340" spans="4:5" x14ac:dyDescent="0.35">
      <c r="D340" t="str">
        <f>IF(ROW()-ROW($C$13)&lt;$D$12,_xll.Query.Reflection.Item?by_ListOfObject_Int32($D$11,ROW()-ROW($C$13)),"")</f>
        <v>RuntimeMethodInfo [DwtPdEUS]</v>
      </c>
      <c r="E340" t="str">
        <f>_xll.Convert.Reflection.ToText?by_MethodBase_Boolean_String_String_String_Boolean(D340,TRUE)</f>
        <v>BH.UI.Components.CreateEnumCaller.SetItem(Object)</v>
      </c>
    </row>
    <row r="341" spans="4:5" x14ac:dyDescent="0.35">
      <c r="D341" t="str">
        <f>IF(ROW()-ROW($C$13)&lt;$D$12,_xll.Query.Reflection.Item?by_ListOfObject_Int32($D$11,ROW()-ROW($C$13)),"")</f>
        <v>RuntimeMethodInfo [8LdlCTeU]</v>
      </c>
      <c r="E341" t="str">
        <f>_xll.Convert.Reflection.ToText?by_MethodBase_Boolean_String_String_String_Boolean(D341,TRUE)</f>
        <v>BH.UI.Components.CreateEnumCaller.GetChoiceNames()</v>
      </c>
    </row>
    <row r="342" spans="4:5" x14ac:dyDescent="0.35">
      <c r="D342" t="str">
        <f>IF(ROW()-ROW($C$13)&lt;$D$12,_xll.Query.Reflection.Item?by_ListOfObject_Int32($D$11,ROW()-ROW($C$13)),"")</f>
        <v>RuntimeConstructorInfo [BNbvwEJZ]</v>
      </c>
      <c r="E342" t="str">
        <f>_xll.Convert.Reflection.ToText?by_MethodBase_Boolean_String_String_String_Boolean(D342,TRUE)</f>
        <v>BH.UI.Components.CreateEnumCaller.CreateEnumCaller()</v>
      </c>
    </row>
    <row r="343" spans="4:5" x14ac:dyDescent="0.35">
      <c r="D343" t="str">
        <f>IF(ROW()-ROW($C$13)&lt;$D$12,_xll.Query.Reflection.Item?by_ListOfObject_Int32($D$11,ROW()-ROW($C$13)),"")</f>
        <v>RuntimeMethodInfo [KyOX2Odw]</v>
      </c>
      <c r="E343" t="str">
        <f>_xll.Convert.Reflection.ToText?by_MethodBase_Boolean_String_String_String_Boolean(D343,TRUE)</f>
        <v>BH.UI.Components.CreateTypeCaller.get_SelectedType()</v>
      </c>
    </row>
    <row r="344" spans="4:5" x14ac:dyDescent="0.35">
      <c r="D344" t="str">
        <f>IF(ROW()-ROW($C$13)&lt;$D$12,_xll.Query.Reflection.Item?by_ListOfObject_Int32($D$11,ROW()-ROW($C$13)),"")</f>
        <v>RuntimeMethodInfo [RTgIyDFZ]</v>
      </c>
      <c r="E344" t="str">
        <f>_xll.Convert.Reflection.ToText?by_MethodBase_Boolean_String_String_String_Boolean(D344,TRUE)</f>
        <v>BH.UI.Components.CreateTypeCaller.set_SelectedType(Type)</v>
      </c>
    </row>
    <row r="345" spans="4:5" x14ac:dyDescent="0.35">
      <c r="D345" t="str">
        <f>IF(ROW()-ROW($C$13)&lt;$D$12,_xll.Query.Reflection.Item?by_ListOfObject_Int32($D$11,ROW()-ROW($C$13)),"")</f>
        <v>RuntimeMethodInfo [MNj+aLK7]</v>
      </c>
      <c r="E345" t="str">
        <f>_xll.Convert.Reflection.ToText?by_MethodBase_Boolean_String_String_String_Boolean(D345,TRUE)</f>
        <v>BH.UI.Components.CreateTypeCaller.Run(Object[])</v>
      </c>
    </row>
    <row r="346" spans="4:5" x14ac:dyDescent="0.35">
      <c r="D346" t="str">
        <f>IF(ROW()-ROW($C$13)&lt;$D$12,_xll.Query.Reflection.Item?by_ListOfObject_Int32($D$11,ROW()-ROW($C$13)),"")</f>
        <v>RuntimeMethodInfo [QAV/B34z]</v>
      </c>
      <c r="E346" t="str">
        <f>_xll.Convert.Reflection.ToText?by_MethodBase_Boolean_String_String_String_Boolean(D346,TRUE)</f>
        <v>BH.UI.Components.CreateTypeCaller.AddToMenu(ToolStripDropDown)</v>
      </c>
    </row>
    <row r="347" spans="4:5" x14ac:dyDescent="0.35">
      <c r="D347" t="str">
        <f>IF(ROW()-ROW($C$13)&lt;$D$12,_xll.Query.Reflection.Item?by_ListOfObject_Int32($D$11,ROW()-ROW($C$13)),"")</f>
        <v>RuntimeConstructorInfo [VeAQSEiV]</v>
      </c>
      <c r="E347" t="str">
        <f>_xll.Convert.Reflection.ToText?by_MethodBase_Boolean_String_String_String_Boolean(D347,TRUE)</f>
        <v>BH.UI.Components.CreateTypeCaller.CreateTypeCaller()</v>
      </c>
    </row>
    <row r="348" spans="4:5" x14ac:dyDescent="0.35">
      <c r="D348" t="str">
        <f>IF(ROW()-ROW($C$13)&lt;$D$12,_xll.Query.Reflection.Item?by_ListOfObject_Int32($D$11,ROW()-ROW($C$13)),"")</f>
        <v>RuntimeConstructorInfo [32WvDyku]</v>
      </c>
      <c r="E348" t="str">
        <f>_xll.Convert.Reflection.ToText?by_MethodBase_Boolean_String_String_String_Boolean(D348,TRUE)</f>
        <v>BH.UI.Components.CreateObjectCaller.CreateObjectCaller()</v>
      </c>
    </row>
    <row r="349" spans="4:5" x14ac:dyDescent="0.35">
      <c r="D349" t="str">
        <f>IF(ROW()-ROW($C$13)&lt;$D$12,_xll.Query.Reflection.Item?by_ListOfObject_Int32($D$11,ROW()-ROW($C$13)),"")</f>
        <v>RuntimeMethodInfo [8P+7UoDS]</v>
      </c>
      <c r="E349" t="str">
        <f>_xll.Convert.Reflection.ToText?by_MethodBase_Boolean_String_String_String_Boolean(D349,TRUE)</f>
        <v>BH.UI.Components.CreateDictionaryCaller.CreateDictionary(List&lt;Object&gt;, List&lt;Object&gt;, Type, Type)</v>
      </c>
    </row>
    <row r="350" spans="4:5" x14ac:dyDescent="0.35">
      <c r="D350" t="str">
        <f>IF(ROW()-ROW($C$13)&lt;$D$12,_xll.Query.Reflection.Item?by_ListOfObject_Int32($D$11,ROW()-ROW($C$13)),"")</f>
        <v>RuntimeConstructorInfo [MfDIDGn/]</v>
      </c>
      <c r="E350" t="str">
        <f>_xll.Convert.Reflection.ToText?by_MethodBase_Boolean_String_String_String_Boolean(D350,TRUE)</f>
        <v>BH.UI.Components.CreateDictionaryCaller.CreateDictionaryCaller()</v>
      </c>
    </row>
    <row r="351" spans="4:5" x14ac:dyDescent="0.35">
      <c r="D351" t="str">
        <f>IF(ROW()-ROW($C$13)&lt;$D$12,_xll.Query.Reflection.Item?by_ListOfObject_Int32($D$11,ROW()-ROW($C$13)),"")</f>
        <v>RuntimeConstructorInfo [zC/T9RLv]</v>
      </c>
      <c r="E351" t="str">
        <f>_xll.Convert.Reflection.ToText?by_MethodBase_Boolean_String_String_String_Boolean(D351,TRUE)</f>
        <v>BH.oM.UI.ComponentRequest.ComponentRequest()</v>
      </c>
    </row>
    <row r="352" spans="4:5" x14ac:dyDescent="0.35">
      <c r="D352" t="str">
        <f>IF(ROW()-ROW($C$13)&lt;$D$12,_xll.Query.Reflection.Item?by_ListOfObject_Int32($D$11,ROW()-ROW($C$13)),"")</f>
        <v>RuntimeConstructorInfo [Euxf20qL]</v>
      </c>
      <c r="E352" t="str">
        <f>_xll.Convert.Reflection.ToText?by_MethodBase_Boolean_String_String_String_Boolean(D352,TRUE)</f>
        <v>BH.oM.UI.SearchItem.SearchItem()</v>
      </c>
    </row>
    <row r="353" spans="4:5" x14ac:dyDescent="0.35">
      <c r="D353" t="str">
        <f>IF(ROW()-ROW($C$13)&lt;$D$12,_xll.Query.Reflection.Item?by_ListOfObject_Int32($D$11,ROW()-ROW($C$13)),"")</f>
        <v>RuntimeConstructorInfo [G5Fynt2E]</v>
      </c>
      <c r="E353" t="str">
        <f>_xll.Convert.Reflection.ToText?by_MethodBase_Boolean_String_String_String_Boolean(D353,TRUE)</f>
        <v>BH.oM.UI.ParamInfo.ParamInfo()</v>
      </c>
    </row>
    <row r="354" spans="4:5" x14ac:dyDescent="0.35">
      <c r="D354" t="str">
        <f>IF(ROW()-ROW($C$13)&lt;$D$12,_xll.Query.Reflection.Item?by_ListOfObject_Int32($D$11,ROW()-ROW($C$13)),"")</f>
        <v>RuntimeConstructorInfo [1KIL9m/7]</v>
      </c>
      <c r="E354" t="str">
        <f>_xll.Convert.Reflection.ToText?by_MethodBase_Boolean_String_String_String_Boolean(D354,TRUE)</f>
        <v>BH.oM.DataStructure.DBSCANObject&lt;T&gt;.DBSCANObject&lt;T&gt;()</v>
      </c>
    </row>
    <row r="355" spans="4:5" x14ac:dyDescent="0.35">
      <c r="D355" t="str">
        <f>IF(ROW()-ROW($C$13)&lt;$D$12,_xll.Query.Reflection.Item?by_ListOfObject_Int32($D$11,ROW()-ROW($C$13)),"")</f>
        <v>RuntimeConstructorInfo [m/UbbdeS]</v>
      </c>
      <c r="E355" t="str">
        <f>_xll.Convert.Reflection.ToText?by_MethodBase_Boolean_String_String_String_Boolean(D355,TRUE)</f>
        <v>BH.oM.DataStructure.Graph&lt;T&gt;.Graph&lt;T&gt;()</v>
      </c>
    </row>
    <row r="356" spans="4:5" x14ac:dyDescent="0.35">
      <c r="D356" t="str">
        <f>IF(ROW()-ROW($C$13)&lt;$D$12,_xll.Query.Reflection.Item?by_ListOfObject_Int32($D$11,ROW()-ROW($C$13)),"")</f>
        <v>RuntimeConstructorInfo [lKMHDp+r]</v>
      </c>
      <c r="E356" t="str">
        <f>_xll.Convert.Reflection.ToText?by_MethodBase_Boolean_String_String_String_Boolean(D356,TRUE)</f>
        <v>BH.oM.DataStructure.GraphLink&lt;T&gt;.GraphLink&lt;T&gt;()</v>
      </c>
    </row>
    <row r="357" spans="4:5" x14ac:dyDescent="0.35">
      <c r="D357" t="str">
        <f>IF(ROW()-ROW($C$13)&lt;$D$12,_xll.Query.Reflection.Item?by_ListOfObject_Int32($D$11,ROW()-ROW($C$13)),"")</f>
        <v>RuntimeMethodInfo [cWgf4BOk]</v>
      </c>
      <c r="E357" t="str">
        <f>_xll.Convert.Reflection.ToText?by_MethodBase_Boolean_String_String_String_Boolean(D357,TRUE)</f>
        <v>BH.oM.DataStructure.GraphNode&lt;T&gt;.op_Explicit(T)</v>
      </c>
    </row>
    <row r="358" spans="4:5" x14ac:dyDescent="0.35">
      <c r="D358" t="str">
        <f>IF(ROW()-ROW($C$13)&lt;$D$12,_xll.Query.Reflection.Item?by_ListOfObject_Int32($D$11,ROW()-ROW($C$13)),"")</f>
        <v>RuntimeConstructorInfo [SNVxwBIO]</v>
      </c>
      <c r="E358" t="str">
        <f>_xll.Convert.Reflection.ToText?by_MethodBase_Boolean_String_String_String_Boolean(D358,TRUE)</f>
        <v>BH.oM.DataStructure.GraphNode&lt;T&gt;.GraphNode&lt;T&gt;()</v>
      </c>
    </row>
    <row r="359" spans="4:5" x14ac:dyDescent="0.35">
      <c r="D359" t="str">
        <f>IF(ROW()-ROW($C$13)&lt;$D$12,_xll.Query.Reflection.Item?by_ListOfObject_Int32($D$11,ROW()-ROW($C$13)),"")</f>
        <v>RuntimeMethodInfo [GOxU4eGs]</v>
      </c>
      <c r="E359" t="str">
        <f>_xll.Convert.Reflection.ToText?by_MethodBase_Boolean_String_String_String_Boolean(D359,TRUE)</f>
        <v>BH.oM.DataStructure.DiscretePoint.CompareTo(DiscretePoint)</v>
      </c>
    </row>
    <row r="360" spans="4:5" x14ac:dyDescent="0.35">
      <c r="D360" t="str">
        <f>IF(ROW()-ROW($C$13)&lt;$D$12,_xll.Query.Reflection.Item?by_ListOfObject_Int32($D$11,ROW()-ROW($C$13)),"")</f>
        <v>RuntimeMethodInfo [bpLFFbK2]</v>
      </c>
      <c r="E360" t="str">
        <f>_xll.Convert.Reflection.ToText?by_MethodBase_Boolean_String_String_String_Boolean(D360,TRUE)</f>
        <v>BH.oM.DataStructure.DiscretePoint.GetHashCode()</v>
      </c>
    </row>
    <row r="361" spans="4:5" x14ac:dyDescent="0.35">
      <c r="D361" t="str">
        <f>IF(ROW()-ROW($C$13)&lt;$D$12,_xll.Query.Reflection.Item?by_ListOfObject_Int32($D$11,ROW()-ROW($C$13)),"")</f>
        <v>RuntimeMethodInfo [EzTczJni]</v>
      </c>
      <c r="E361" t="str">
        <f>_xll.Convert.Reflection.ToText?by_MethodBase_Boolean_String_String_String_Boolean(D361,TRUE)</f>
        <v>BH.oM.DataStructure.DiscretePoint.Equals(Object)</v>
      </c>
    </row>
    <row r="362" spans="4:5" x14ac:dyDescent="0.35">
      <c r="D362" t="str">
        <f>IF(ROW()-ROW($C$13)&lt;$D$12,_xll.Query.Reflection.Item?by_ListOfObject_Int32($D$11,ROW()-ROW($C$13)),"")</f>
        <v>RuntimeConstructorInfo [6+EvKTVb]</v>
      </c>
      <c r="E362" t="str">
        <f>_xll.Convert.Reflection.ToText?by_MethodBase_Boolean_String_String_String_Boolean(D362,TRUE)</f>
        <v>BH.oM.DataStructure.DiscretePoint.DiscretePoint()</v>
      </c>
    </row>
    <row r="363" spans="4:5" x14ac:dyDescent="0.35">
      <c r="D363" t="str">
        <f>IF(ROW()-ROW($C$13)&lt;$D$12,_xll.Query.Reflection.Item?by_ListOfObject_Int32($D$11,ROW()-ROW($C$13)),"")</f>
        <v>RuntimeConstructorInfo [iz9W6naK]</v>
      </c>
      <c r="E363" t="str">
        <f>_xll.Convert.Reflection.ToText?by_MethodBase_Boolean_String_String_String_Boolean(D363,TRUE)</f>
        <v>BH.oM.DataStructure.LocalData&lt;T&gt;.LocalData&lt;T&gt;()</v>
      </c>
    </row>
    <row r="364" spans="4:5" x14ac:dyDescent="0.35">
      <c r="D364" t="str">
        <f>IF(ROW()-ROW($C$13)&lt;$D$12,_xll.Query.Reflection.Item?by_ListOfObject_Int32($D$11,ROW()-ROW($C$13)),"")</f>
        <v>RuntimeConstructorInfo [7pQZlMjn]</v>
      </c>
      <c r="E364" t="str">
        <f>_xll.Convert.Reflection.ToText?by_MethodBase_Boolean_String_String_String_Boolean(D364,TRUE)</f>
        <v>BH.oM.DataStructure.PointMatrix&lt;T&gt;.PointMatrix&lt;T&gt;()</v>
      </c>
    </row>
    <row r="365" spans="4:5" x14ac:dyDescent="0.35">
      <c r="D365" t="str">
        <f>IF(ROW()-ROW($C$13)&lt;$D$12,_xll.Query.Reflection.Item?by_ListOfObject_Int32($D$11,ROW()-ROW($C$13)),"")</f>
        <v>RuntimeConstructorInfo [FY8VUS7N]</v>
      </c>
      <c r="E365" t="str">
        <f>_xll.Convert.Reflection.ToText?by_MethodBase_Boolean_String_String_String_Boolean(D365,TRUE)</f>
        <v>BH.oM.DataStructure.PriorityQueue&lt;T&gt;.PriorityQueue&lt;T&gt;()</v>
      </c>
    </row>
    <row r="366" spans="4:5" x14ac:dyDescent="0.35">
      <c r="D366" t="str">
        <f>IF(ROW()-ROW($C$13)&lt;$D$12,_xll.Query.Reflection.Item?by_ListOfObject_Int32($D$11,ROW()-ROW($C$13)),"")</f>
        <v>RuntimeConstructorInfo [mWOrvVPc]</v>
      </c>
      <c r="E366" t="str">
        <f>_xll.Convert.Reflection.ToText?by_MethodBase_Boolean_String_String_String_Boolean(D366,TRUE)</f>
        <v>BH.oM.DataStructure.Tree&lt;T&gt;.Tree&lt;T&gt;()</v>
      </c>
    </row>
    <row r="367" spans="4:5" x14ac:dyDescent="0.35">
      <c r="D367" t="str">
        <f>IF(ROW()-ROW($C$13)&lt;$D$12,_xll.Query.Reflection.Item?by_ListOfObject_Int32($D$11,ROW()-ROW($C$13)),"")</f>
        <v>RuntimeConstructorInfo [ToVoktY/]</v>
      </c>
      <c r="E367" t="str">
        <f>_xll.Convert.Reflection.ToText?by_MethodBase_Boolean_String_String_String_Boolean(D367,TRUE)</f>
        <v>BH.oM.DataStructure.VennDiagram&lt;T&gt;.VennDiagram&lt;T&gt;()</v>
      </c>
    </row>
    <row r="368" spans="4:5" x14ac:dyDescent="0.35">
      <c r="D368" t="str">
        <f>IF(ROW()-ROW($C$13)&lt;$D$12,_xll.Query.Reflection.Item?by_ListOfObject_Int32($D$11,ROW()-ROW($C$13)),"")</f>
        <v>RuntimeMethodInfo [MonVa/Tp]</v>
      </c>
      <c r="E368" t="str">
        <f>_xll.Convert.Reflection.ToText?by_MethodBase_Boolean_String_String_String_Boolean(D368,TRUE)</f>
        <v>BH.Engine.Excel.Compute.SetNote(Reference, String)</v>
      </c>
    </row>
    <row r="369" spans="4:5" x14ac:dyDescent="0.35">
      <c r="D369" t="str">
        <f>IF(ROW()-ROW($C$13)&lt;$D$12,_xll.Query.Reflection.Item?by_ListOfObject_Int32($D$11,ROW()-ROW($C$13)),"")</f>
        <v>RuntimeMethodInfo [w8pawGTU]</v>
      </c>
      <c r="E369" t="str">
        <f>_xll.Convert.Reflection.ToText?by_MethodBase_Boolean_String_String_String_Boolean(D369,TRUE)</f>
        <v>BH.Engine.Excel.Compute.NumberFormat(Reference, String)</v>
      </c>
    </row>
    <row r="370" spans="4:5" x14ac:dyDescent="0.35">
      <c r="D370" t="str">
        <f>IF(ROW()-ROW($C$13)&lt;$D$12,_xll.Query.Reflection.Item?by_ListOfObject_Int32($D$11,ROW()-ROW($C$13)),"")</f>
        <v>RuntimeMethodInfo [/L2S4fy8]</v>
      </c>
      <c r="E370" t="str">
        <f>_xll.Convert.Reflection.ToText?by_MethodBase_Boolean_String_String_String_Boolean(D370,TRUE)</f>
        <v>BH.oM.Excel.Reference.Reference(Int32, Int32)</v>
      </c>
    </row>
    <row r="371" spans="4:5" x14ac:dyDescent="0.35">
      <c r="D371" t="str">
        <f>IF(ROW()-ROW($C$13)&lt;$D$12,_xll.Query.Reflection.Item?by_ListOfObject_Int32($D$11,ROW()-ROW($C$13)),"")</f>
        <v>RuntimeMethodInfo [yug9as6T]</v>
      </c>
      <c r="E371" t="str">
        <f>_xll.Convert.Reflection.ToText?by_MethodBase_Boolean_String_String_String_Boolean(D371,TRUE)</f>
        <v>BH.oM.Excel.Reference.Reference(Int32, Int32, Int32, Int32)</v>
      </c>
    </row>
    <row r="372" spans="4:5" x14ac:dyDescent="0.35">
      <c r="D372" t="str">
        <f>IF(ROW()-ROW($C$13)&lt;$D$12,_xll.Query.Reflection.Item?by_ListOfObject_Int32($D$11,ROW()-ROW($C$13)),"")</f>
        <v>RuntimeMethodInfo [BMscn6b1]</v>
      </c>
      <c r="E372" t="str">
        <f>_xll.Convert.Reflection.ToText?by_MethodBase_Boolean_String_String_String_Boolean(D372,TRUE)</f>
        <v>BH.oM.Excel.Reference.Reference(Int32, Int32, Int32, Int32, String)</v>
      </c>
    </row>
    <row r="373" spans="4:5" x14ac:dyDescent="0.35">
      <c r="D373" t="str">
        <f>IF(ROW()-ROW($C$13)&lt;$D$12,_xll.Query.Reflection.Item?by_ListOfObject_Int32($D$11,ROW()-ROW($C$13)),"")</f>
        <v>RuntimeMethodInfo [1ugzeTXW]</v>
      </c>
      <c r="E373" t="str">
        <f>_xll.Convert.Reflection.ToText?by_MethodBase_Boolean_String_String_String_Boolean(D373,TRUE)</f>
        <v>BH.oM.Excel.Reference.Reference(Int32, Int32, Int32, Int32, IntPtr)</v>
      </c>
    </row>
    <row r="374" spans="4:5" x14ac:dyDescent="0.35">
      <c r="D374" t="str">
        <f>IF(ROW()-ROW($C$13)&lt;$D$12,_xll.Query.Reflection.Item?by_ListOfObject_Int32($D$11,ROW()-ROW($C$13)),"")</f>
        <v>RuntimeMethodInfo [2nUM/Ce+]</v>
      </c>
      <c r="E374" t="str">
        <f>_xll.Convert.Reflection.ToText?by_MethodBase_Boolean_String_String_String_Boolean(D374,TRUE)</f>
        <v>BH.oM.Excel.Reference.Reference(List&lt;Rectangle&gt;)</v>
      </c>
    </row>
    <row r="375" spans="4:5" x14ac:dyDescent="0.35">
      <c r="D375" t="str">
        <f>IF(ROW()-ROW($C$13)&lt;$D$12,_xll.Query.Reflection.Item?by_ListOfObject_Int32($D$11,ROW()-ROW($C$13)),"")</f>
        <v>RuntimeMethodInfo [9S7b2x0o]</v>
      </c>
      <c r="E375" t="str">
        <f>_xll.Convert.Reflection.ToText?by_MethodBase_Boolean_String_String_String_Boolean(D375,TRUE)</f>
        <v>BH.oM.Excel.Reference.Reference(List&lt;Rectangle&gt;, String)</v>
      </c>
    </row>
    <row r="376" spans="4:5" x14ac:dyDescent="0.35">
      <c r="D376" t="str">
        <f>IF(ROW()-ROW($C$13)&lt;$D$12,_xll.Query.Reflection.Item?by_ListOfObject_Int32($D$11,ROW()-ROW($C$13)),"")</f>
        <v>RuntimeMethodInfo [z6sT9rcy]</v>
      </c>
      <c r="E376" t="str">
        <f>_xll.Convert.Reflection.ToText?by_MethodBase_Boolean_String_String_String_Boolean(D376,TRUE)</f>
        <v>BH.oM.Excel.Reference.Reference(List&lt;Rectangle&gt;, IntPtr)</v>
      </c>
    </row>
    <row r="377" spans="4:5" x14ac:dyDescent="0.35">
      <c r="D377" t="str">
        <f>IF(ROW()-ROW($C$13)&lt;$D$12,_xll.Query.Reflection.Item?by_ListOfObject_Int32($D$11,ROW()-ROW($C$13)),"")</f>
        <v>RuntimeMethodInfo [ayeXbssB]</v>
      </c>
      <c r="E377" t="str">
        <f>_xll.Convert.Reflection.ToText?by_MethodBase_Boolean_String_String_String_Boolean(D377,TRUE)</f>
        <v>BH.Engine.Excel.Convert.ToBHoM(ExcelReference)</v>
      </c>
    </row>
    <row r="378" spans="4:5" x14ac:dyDescent="0.35">
      <c r="D378" t="str">
        <f>IF(ROW()-ROW($C$13)&lt;$D$12,_xll.Query.Reflection.Item?by_ListOfObject_Int32($D$11,ROW()-ROW($C$13)),"")</f>
        <v>RuntimeMethodInfo [mkiNsbku]</v>
      </c>
      <c r="E378" t="str">
        <f>_xll.Convert.Reflection.ToText?by_MethodBase_Boolean_String_String_String_Boolean(D378,TRUE)</f>
        <v>BH.Engine.Excel.Convert.ToExcel(Reference)</v>
      </c>
    </row>
    <row r="379" spans="4:5" x14ac:dyDescent="0.35">
      <c r="D379" t="str">
        <f>IF(ROW()-ROW($C$13)&lt;$D$12,_xll.Query.Reflection.Item?by_ListOfObject_Int32($D$11,ROW()-ROW($C$13)),"")</f>
        <v>RuntimeMethodInfo [i0+yUyem]</v>
      </c>
      <c r="E379" t="str">
        <f>_xll.Convert.Reflection.ToText?by_MethodBase_Boolean_String_String_String_Boolean(D379,TRUE)</f>
        <v>BH.Engine.Excel.Convert.ToExcel(DateTime)</v>
      </c>
    </row>
    <row r="380" spans="4:5" x14ac:dyDescent="0.35">
      <c r="D380" t="str">
        <f>IF(ROW()-ROW($C$13)&lt;$D$12,_xll.Query.Reflection.Item?by_ListOfObject_Int32($D$11,ROW()-ROW($C$13)),"")</f>
        <v>RuntimeMethodInfo [Vcbm16mg]</v>
      </c>
      <c r="E380" t="str">
        <f>_xll.Convert.Reflection.ToText?by_MethodBase_Boolean_String_String_String_Boolean(D380,TRUE)</f>
        <v>BH.Engine.Excel.Query.CleanList(List&lt;T&gt;)</v>
      </c>
    </row>
    <row r="381" spans="4:5" x14ac:dyDescent="0.35">
      <c r="D381" t="str">
        <f>IF(ROW()-ROW($C$13)&lt;$D$12,_xll.Query.Reflection.Item?by_ListOfObject_Int32($D$11,ROW()-ROW($C$13)),"")</f>
        <v>RuntimeMethodInfo [XN80b1bK]</v>
      </c>
      <c r="E381" t="str">
        <f>_xll.Convert.Reflection.ToText?by_MethodBase_Boolean_String_String_String_Boolean(D381,TRUE)</f>
        <v>BH.Engine.Excel.Query.RefText(Reference)</v>
      </c>
    </row>
    <row r="382" spans="4:5" x14ac:dyDescent="0.35">
      <c r="D382" t="str">
        <f>IF(ROW()-ROW($C$13)&lt;$D$12,_xll.Query.Reflection.Item?by_ListOfObject_Int32($D$11,ROW()-ROW($C$13)),"")</f>
        <v>RuntimeMethodInfo [2KaVJnNl]</v>
      </c>
      <c r="E382" t="str">
        <f>_xll.Convert.Reflection.ToText?by_MethodBase_Boolean_String_String_String_Boolean(D382,TRUE)</f>
        <v>BH.Engine.Excel.Query.Caller()</v>
      </c>
    </row>
    <row r="383" spans="4:5" x14ac:dyDescent="0.35">
      <c r="D383" t="str">
        <f>IF(ROW()-ROW($C$13)&lt;$D$12,_xll.Query.Reflection.Item?by_ListOfObject_Int32($D$11,ROW()-ROW($C$13)),"")</f>
        <v>RuntimeMethodInfo [A361Ufoz]</v>
      </c>
      <c r="E383" t="str">
        <f>_xll.Convert.Reflection.ToText?by_MethodBase_Boolean_String_String_String_Boolean(D383,TRUE)</f>
        <v>BH.Engine.Excel.Profiling.Timer.RecordTime(String, Double)</v>
      </c>
    </row>
    <row r="384" spans="4:5" x14ac:dyDescent="0.35">
      <c r="D384" t="str">
        <f>IF(ROW()-ROW($C$13)&lt;$D$12,_xll.Query.Reflection.Item?by_ListOfObject_Int32($D$11,ROW()-ROW($C$13)),"")</f>
        <v>RuntimeMethodInfo [vqExNuqK]</v>
      </c>
      <c r="E384" t="str">
        <f>_xll.Convert.Reflection.ToText?by_MethodBase_Boolean_String_String_String_Boolean(D384,TRUE)</f>
        <v>BH.Engine.Excel.Profiling.Timer.GetTotal(String)</v>
      </c>
    </row>
    <row r="385" spans="4:5" x14ac:dyDescent="0.35">
      <c r="D385" t="str">
        <f>IF(ROW()-ROW($C$13)&lt;$D$12,_xll.Query.Reflection.Item?by_ListOfObject_Int32($D$11,ROW()-ROW($C$13)),"")</f>
        <v>RuntimeMethodInfo [OxUwPTOk]</v>
      </c>
      <c r="E385" t="str">
        <f>_xll.Convert.Reflection.ToText?by_MethodBase_Boolean_String_String_String_Boolean(D385,TRUE)</f>
        <v>BH.Engine.Excel.Profiling.Timer.GetMean(String)</v>
      </c>
    </row>
    <row r="386" spans="4:5" x14ac:dyDescent="0.35">
      <c r="D386" t="str">
        <f>IF(ROW()-ROW($C$13)&lt;$D$12,_xll.Query.Reflection.Item?by_ListOfObject_Int32($D$11,ROW()-ROW($C$13)),"")</f>
        <v>RuntimeMethodInfo [PvQNcz7z]</v>
      </c>
      <c r="E386" t="str">
        <f>_xll.Convert.Reflection.ToText?by_MethodBase_Boolean_String_String_String_Boolean(D386,TRUE)</f>
        <v>BH.Engine.Excel.Profiling.Timer.Dispose()</v>
      </c>
    </row>
    <row r="387" spans="4:5" x14ac:dyDescent="0.35">
      <c r="D387" t="str">
        <f>IF(ROW()-ROW($C$13)&lt;$D$12,_xll.Query.Reflection.Item?by_ListOfObject_Int32($D$11,ROW()-ROW($C$13)),"")</f>
        <v>RuntimeConstructorInfo [G9p2/H3U]</v>
      </c>
      <c r="E387" t="str">
        <f>_xll.Convert.Reflection.ToText?by_MethodBase_Boolean_String_String_String_Boolean(D387,TRUE)</f>
        <v>BH.Engine.Excel.Profiling.Timer.Timer(String)</v>
      </c>
    </row>
    <row r="388" spans="4:5" x14ac:dyDescent="0.35">
      <c r="D388" t="str">
        <f>IF(ROW()-ROW($C$13)&lt;$D$12,_xll.Query.Reflection.Item?by_ListOfObject_Int32($D$11,ROW()-ROW($C$13)),"")</f>
        <v>RuntimeConstructorInfo [WDLoiWNW]</v>
      </c>
      <c r="E388" t="str">
        <f>_xll.Convert.Reflection.ToText?by_MethodBase_Boolean_String_String_String_Boolean(D388,TRUE)</f>
        <v>BH.Engine.Excel.Profiling.Timer.Timer()</v>
      </c>
    </row>
    <row r="389" spans="4:5" x14ac:dyDescent="0.35">
      <c r="D389" t="str">
        <f>IF(ROW()-ROW($C$13)&lt;$D$12,_xll.Query.Reflection.Item?by_ListOfObject_Int32($D$11,ROW()-ROW($C$13)),"")</f>
        <v>RuntimeMethodInfo [XcMm4B/a]</v>
      </c>
      <c r="E389" t="str">
        <f>_xll.Convert.Reflection.ToText?by_MethodBase_Boolean_String_String_String_Boolean(D389,TRUE)</f>
        <v>BH.Engine.Excel.Profiling.Query.GetMeanTime(String)</v>
      </c>
    </row>
    <row r="390" spans="4:5" x14ac:dyDescent="0.35">
      <c r="D390" t="str">
        <f>IF(ROW()-ROW($C$13)&lt;$D$12,_xll.Query.Reflection.Item?by_ListOfObject_Int32($D$11,ROW()-ROW($C$13)),"")</f>
        <v>RuntimeMethodInfo [7GeNWoTW]</v>
      </c>
      <c r="E390" t="str">
        <f>_xll.Convert.Reflection.ToText?by_MethodBase_Boolean_String_String_String_Boolean(D390,TRUE)</f>
        <v>BH.Engine.Excel.Profiling.Query.GetTotalTime(String)</v>
      </c>
    </row>
    <row r="391" spans="4:5" x14ac:dyDescent="0.35">
      <c r="D391" t="str">
        <f>IF(ROW()-ROW($C$13)&lt;$D$12,_xll.Query.Reflection.Item?by_ListOfObject_Int32($D$11,ROW()-ROW($C$13)),"")</f>
        <v>RuntimeMethodInfo [asFVmPxf]</v>
      </c>
      <c r="E391" t="str">
        <f>_xll.Convert.Reflection.ToText?by_MethodBase_Boolean_String_String_String_Boolean(D391,TRUE)</f>
        <v>BH.Engine.Reflection.Compute.RecordEvent(Event)</v>
      </c>
    </row>
    <row r="392" spans="4:5" x14ac:dyDescent="0.35">
      <c r="D392" t="str">
        <f>IF(ROW()-ROW($C$13)&lt;$D$12,_xll.Query.Reflection.Item?by_ListOfObject_Int32($D$11,ROW()-ROW($C$13)),"")</f>
        <v>RuntimeMethodInfo [IoUNKjKZ]</v>
      </c>
      <c r="E392" t="str">
        <f>_xll.Convert.Reflection.ToText?by_MethodBase_Boolean_String_String_String_Boolean(D392,TRUE)</f>
        <v>BH.Engine.Reflection.Compute.RecordWarning(String)</v>
      </c>
    </row>
    <row r="393" spans="4:5" x14ac:dyDescent="0.35">
      <c r="D393" t="str">
        <f>IF(ROW()-ROW($C$13)&lt;$D$12,_xll.Query.Reflection.Item?by_ListOfObject_Int32($D$11,ROW()-ROW($C$13)),"")</f>
        <v>RuntimeMethodInfo [3lg91nh7]</v>
      </c>
      <c r="E393" t="str">
        <f>_xll.Convert.Reflection.ToText?by_MethodBase_Boolean_String_String_String_Boolean(D393,TRUE)</f>
        <v>BH.Engine.Reflection.Compute.LoadAllAssemblies(String)</v>
      </c>
    </row>
    <row r="394" spans="4:5" x14ac:dyDescent="0.35">
      <c r="D394" t="str">
        <f>IF(ROW()-ROW($C$13)&lt;$D$12,_xll.Query.Reflection.Item?by_ListOfObject_Int32($D$11,ROW()-ROW($C$13)),"")</f>
        <v>RuntimeMethodInfo [QYH4GIWS]</v>
      </c>
      <c r="E394" t="str">
        <f>_xll.Convert.Reflection.ToText?by_MethodBase_Boolean_String_String_String_Boolean(D394,TRUE)</f>
        <v>BH.Engine.Reflection.Compute.DeepDependencies(List&lt;MethodBase&gt;, Int32)</v>
      </c>
    </row>
    <row r="395" spans="4:5" x14ac:dyDescent="0.35">
      <c r="D395" t="str">
        <f>IF(ROW()-ROW($C$13)&lt;$D$12,_xll.Query.Reflection.Item?by_ListOfObject_Int32($D$11,ROW()-ROW($C$13)),"")</f>
        <v>RuntimeMethodInfo [C3gRJ0Ir]</v>
      </c>
      <c r="E395" t="str">
        <f>_xll.Convert.Reflection.ToText?by_MethodBase_Boolean_String_String_String_Boolean(D395,TRUE)</f>
        <v>BH.Engine.Reflection.Compute.OpenHelpPage(Object)</v>
      </c>
    </row>
    <row r="396" spans="4:5" x14ac:dyDescent="0.35">
      <c r="D396" t="str">
        <f>IF(ROW()-ROW($C$13)&lt;$D$12,_xll.Query.Reflection.Item?by_ListOfObject_Int32($D$11,ROW()-ROW($C$13)),"")</f>
        <v>RuntimeMethodInfo [ksJAXohU]</v>
      </c>
      <c r="E396" t="str">
        <f>_xll.Convert.Reflection.ToText?by_MethodBase_Boolean_String_String_String_Boolean(D396,TRUE)</f>
        <v>BH.Engine.Reflection.Compute.OpenHelpPage(Type)</v>
      </c>
    </row>
    <row r="397" spans="4:5" x14ac:dyDescent="0.35">
      <c r="D397" t="str">
        <f>IF(ROW()-ROW($C$13)&lt;$D$12,_xll.Query.Reflection.Item?by_ListOfObject_Int32($D$11,ROW()-ROW($C$13)),"")</f>
        <v>RuntimeMethodInfo [YMrZ+zKn]</v>
      </c>
      <c r="E397" t="str">
        <f>_xll.Convert.Reflection.ToText?by_MethodBase_Boolean_String_String_String_Boolean(D397,TRUE)</f>
        <v>BH.Engine.Reflection.Compute.OpenHelpPage(MethodBase)</v>
      </c>
    </row>
    <row r="398" spans="4:5" x14ac:dyDescent="0.35">
      <c r="D398" t="str">
        <f>IF(ROW()-ROW($C$13)&lt;$D$12,_xll.Query.Reflection.Item?by_ListOfObject_Int32($D$11,ROW()-ROW($C$13)),"")</f>
        <v>RuntimeMethodInfo [ab9Wrsl2]</v>
      </c>
      <c r="E398" t="str">
        <f>_xll.Convert.Reflection.ToText?by_MethodBase_Boolean_String_String_String_Boolean(D398,TRUE)</f>
        <v>BH.Engine.Reflection.Compute.RecordEvent(String, EventType)</v>
      </c>
    </row>
    <row r="399" spans="4:5" x14ac:dyDescent="0.35">
      <c r="D399" t="str">
        <f>IF(ROW()-ROW($C$13)&lt;$D$12,_xll.Query.Reflection.Item?by_ListOfObject_Int32($D$11,ROW()-ROW($C$13)),"")</f>
        <v>RuntimeMethodInfo [0jhMaYwd]</v>
      </c>
      <c r="E399" t="str">
        <f>_xll.Convert.Reflection.ToText?by_MethodBase_Boolean_String_String_String_Boolean(D399,TRUE)</f>
        <v>BH.Engine.Reflection.Compute.RecordError(String)</v>
      </c>
    </row>
    <row r="400" spans="4:5" x14ac:dyDescent="0.35">
      <c r="D400" t="str">
        <f>IF(ROW()-ROW($C$13)&lt;$D$12,_xll.Query.Reflection.Item?by_ListOfObject_Int32($D$11,ROW()-ROW($C$13)),"")</f>
        <v>RuntimeMethodInfo [LWh7X25B]</v>
      </c>
      <c r="E400" t="str">
        <f>_xll.Convert.Reflection.ToText?by_MethodBase_Boolean_String_String_String_Boolean(D400,TRUE)</f>
        <v>BH.Engine.Reflection.Compute.RecordNote(String)</v>
      </c>
    </row>
    <row r="401" spans="4:5" x14ac:dyDescent="0.35">
      <c r="D401" t="str">
        <f>IF(ROW()-ROW($C$13)&lt;$D$12,_xll.Query.Reflection.Item?by_ListOfObject_Int32($D$11,ROW()-ROW($C$13)),"")</f>
        <v>RuntimeMethodInfo [CDlJadS7]</v>
      </c>
      <c r="E401" t="str">
        <f>_xll.Convert.Reflection.ToText?by_MethodBase_Boolean_String_String_String_Boolean(D401,TRUE)</f>
        <v>BH.Engine.Reflection.Compute.RunExtentionMethod(Object, String)</v>
      </c>
    </row>
    <row r="402" spans="4:5" x14ac:dyDescent="0.35">
      <c r="D402" t="str">
        <f>IF(ROW()-ROW($C$13)&lt;$D$12,_xll.Query.Reflection.Item?by_ListOfObject_Int32($D$11,ROW()-ROW($C$13)),"")</f>
        <v>RuntimeMethodInfo [SOt2Frmf]</v>
      </c>
      <c r="E402" t="str">
        <f>_xll.Convert.Reflection.ToText?by_MethodBase_Boolean_String_String_String_Boolean(D402,TRUE)</f>
        <v>BH.Engine.Reflection.Compute.RunExtentionMethod(Object, String, Object[])</v>
      </c>
    </row>
    <row r="403" spans="4:5" x14ac:dyDescent="0.35">
      <c r="D403" t="str">
        <f>IF(ROW()-ROW($C$13)&lt;$D$12,_xll.Query.Reflection.Item?by_ListOfObject_Int32($D$11,ROW()-ROW($C$13)),"")</f>
        <v>RuntimeMethodInfo [cA/UOqg/]</v>
      </c>
      <c r="E403" t="str">
        <f>_xll.Convert.Reflection.ToText?by_MethodBase_Boolean_String_String_String_Boolean(D403,TRUE)</f>
        <v>BH.Engine.Reflection.Compute.ClearCurrentEvents()</v>
      </c>
    </row>
    <row r="404" spans="4:5" x14ac:dyDescent="0.35">
      <c r="D404" t="str">
        <f>IF(ROW()-ROW($C$13)&lt;$D$12,_xll.Query.Reflection.Item?by_ListOfObject_Int32($D$11,ROW()-ROW($C$13)),"")</f>
        <v>RuntimeConstructorInfo [+l+qXzRH]</v>
      </c>
      <c r="E404" t="str">
        <f>_xll.Convert.Reflection.ToText?by_MethodBase_Boolean_String_String_String_Boolean(D404,TRUE)</f>
        <v>BH.Engine.Reflection.Compute.Compute()</v>
      </c>
    </row>
    <row r="405" spans="4:5" x14ac:dyDescent="0.35">
      <c r="D405" t="str">
        <f>IF(ROW()-ROW($C$13)&lt;$D$12,_xll.Query.Reflection.Item?by_ListOfObject_Int32($D$11,ROW()-ROW($C$13)),"")</f>
        <v>RuntimeMethodInfo [0TdJNfow]</v>
      </c>
      <c r="E405" t="str">
        <f>_xll.Convert.Reflection.ToText?by_MethodBase_Boolean_String_String_String_Boolean(D405,TRUE)</f>
        <v>BH.Engine.Reflection.Convert.ToText(MethodBase, Boolean, String, String, String, Boolean)</v>
      </c>
    </row>
    <row r="406" spans="4:5" x14ac:dyDescent="0.35">
      <c r="D406" t="str">
        <f>IF(ROW()-ROW($C$13)&lt;$D$12,_xll.Query.Reflection.Item?by_ListOfObject_Int32($D$11,ROW()-ROW($C$13)),"")</f>
        <v>RuntimeMethodInfo [ywVg8nUD]</v>
      </c>
      <c r="E406" t="str">
        <f>_xll.Convert.Reflection.ToText?by_MethodBase_Boolean_String_String_String_Boolean(D406,TRUE)</f>
        <v>BH.Engine.Reflection.Convert.ToText(Type, Boolean, Boolean, String, String, String)</v>
      </c>
    </row>
    <row r="407" spans="4:5" x14ac:dyDescent="0.35">
      <c r="D407" t="str">
        <f>IF(ROW()-ROW($C$13)&lt;$D$12,_xll.Query.Reflection.Item?by_ListOfObject_Int32($D$11,ROW()-ROW($C$13)),"")</f>
        <v>RuntimeMethodInfo [CMmLxltO]</v>
      </c>
      <c r="E407" t="str">
        <f>_xll.Convert.Reflection.ToText?by_MethodBase_Boolean_String_String_String_Boolean(D407,TRUE)</f>
        <v>BH.oM.Reflection.Output&lt;T&gt;.Output(T)</v>
      </c>
    </row>
    <row r="408" spans="4:5" x14ac:dyDescent="0.35">
      <c r="D408" t="str">
        <f>IF(ROW()-ROW($C$13)&lt;$D$12,_xll.Query.Reflection.Item?by_ListOfObject_Int32($D$11,ROW()-ROW($C$13)),"")</f>
        <v>RuntimeMethodInfo [k+N99gAW]</v>
      </c>
      <c r="E408" t="str">
        <f>_xll.Convert.Reflection.ToText?by_MethodBase_Boolean_String_String_String_Boolean(D408,TRUE)</f>
        <v>BH.oM.Reflection.Output&lt;T1, T2&gt;.Output(T1, T2)</v>
      </c>
    </row>
    <row r="409" spans="4:5" x14ac:dyDescent="0.35">
      <c r="D409" t="str">
        <f>IF(ROW()-ROW($C$13)&lt;$D$12,_xll.Query.Reflection.Item?by_ListOfObject_Int32($D$11,ROW()-ROW($C$13)),"")</f>
        <v>RuntimeMethodInfo [ESPbQttw]</v>
      </c>
      <c r="E409" t="str">
        <f>_xll.Convert.Reflection.ToText?by_MethodBase_Boolean_String_String_String_Boolean(D409,TRUE)</f>
        <v>BH.oM.Reflection.Output&lt;T1, T2, T3&gt;.Output(T1, T2, T3)</v>
      </c>
    </row>
    <row r="410" spans="4:5" x14ac:dyDescent="0.35">
      <c r="D410" t="str">
        <f>IF(ROW()-ROW($C$13)&lt;$D$12,_xll.Query.Reflection.Item?by_ListOfObject_Int32($D$11,ROW()-ROW($C$13)),"")</f>
        <v>RuntimeMethodInfo [3pVv0jV/]</v>
      </c>
      <c r="E410" t="str">
        <f>_xll.Convert.Reflection.ToText?by_MethodBase_Boolean_String_String_String_Boolean(D410,TRUE)</f>
        <v>BH.oM.Reflection.Output&lt;T1, T2, T3, T4&gt;.Output(T1, T2, T3, T4)</v>
      </c>
    </row>
    <row r="411" spans="4:5" x14ac:dyDescent="0.35">
      <c r="D411" t="str">
        <f>IF(ROW()-ROW($C$13)&lt;$D$12,_xll.Query.Reflection.Item?by_ListOfObject_Int32($D$11,ROW()-ROW($C$13)),"")</f>
        <v>RuntimeMethodInfo [0w4bdHK6]</v>
      </c>
      <c r="E411" t="str">
        <f>_xll.Convert.Reflection.ToText?by_MethodBase_Boolean_String_String_String_Boolean(D411,TRUE)</f>
        <v>BH.oM.Reflection.Output&lt;T1, T2, T3, T4, T5&gt;.Output(T1, T2, T3, T4, T5)</v>
      </c>
    </row>
    <row r="412" spans="4:5" x14ac:dyDescent="0.35">
      <c r="D412" t="str">
        <f>IF(ROW()-ROW($C$13)&lt;$D$12,_xll.Query.Reflection.Item?by_ListOfObject_Int32($D$11,ROW()-ROW($C$13)),"")</f>
        <v>RuntimeMethodInfo [oL685Vm2]</v>
      </c>
      <c r="E412" t="str">
        <f>_xll.Convert.Reflection.ToText?by_MethodBase_Boolean_String_String_String_Boolean(D412,TRUE)</f>
        <v>BH.Engine.Reflection.Create.Type(String)</v>
      </c>
    </row>
    <row r="413" spans="4:5" x14ac:dyDescent="0.35">
      <c r="D413" t="str">
        <f>IF(ROW()-ROW($C$13)&lt;$D$12,_xll.Query.Reflection.Item?by_ListOfObject_Int32($D$11,ROW()-ROW($C$13)),"")</f>
        <v>RuntimeMethodInfo [dhv8MUTG]</v>
      </c>
      <c r="E413" t="str">
        <f>_xll.Convert.Reflection.ToText?by_MethodBase_Boolean_String_String_String_Boolean(D413,TRUE)</f>
        <v>BH.Engine.Reflection.Modify.CastGeneric(IEnumerable&lt;T&gt;, Type)</v>
      </c>
    </row>
    <row r="414" spans="4:5" x14ac:dyDescent="0.35">
      <c r="D414" t="str">
        <f>IF(ROW()-ROW($C$13)&lt;$D$12,_xll.Query.Reflection.Item?by_ListOfObject_Int32($D$11,ROW()-ROW($C$13)),"")</f>
        <v>RuntimeMethodInfo [O5vwtlPr]</v>
      </c>
      <c r="E414" t="str">
        <f>_xll.Convert.Reflection.ToText?by_MethodBase_Boolean_String_String_String_Boolean(D414,TRUE)</f>
        <v>BH.Engine.Reflection.Modify.PropertyValue(BHoMObject, String, Object)</v>
      </c>
    </row>
    <row r="415" spans="4:5" x14ac:dyDescent="0.35">
      <c r="D415" t="str">
        <f>IF(ROW()-ROW($C$13)&lt;$D$12,_xll.Query.Reflection.Item?by_ListOfObject_Int32($D$11,ROW()-ROW($C$13)),"")</f>
        <v>RuntimeMethodInfo [9YkqhWdP]</v>
      </c>
      <c r="E415" t="str">
        <f>_xll.Convert.Reflection.ToText?by_MethodBase_Boolean_String_String_String_Boolean(D415,TRUE)</f>
        <v>BH.Engine.Reflection.Modify.SetPropertyValue(Object, String, Object)</v>
      </c>
    </row>
    <row r="416" spans="4:5" x14ac:dyDescent="0.35">
      <c r="D416" t="str">
        <f>IF(ROW()-ROW($C$13)&lt;$D$12,_xll.Query.Reflection.Item?by_ListOfObject_Int32($D$11,ROW()-ROW($C$13)),"")</f>
        <v>RuntimeMethodInfo [Q2esgtER]</v>
      </c>
      <c r="E416" t="str">
        <f>_xll.Convert.Reflection.ToText?by_MethodBase_Boolean_String_String_String_Boolean(D416,TRUE)</f>
        <v>BH.Engine.Reflection.Modify.SetPropertyValue(List&lt;IBHoMObject&gt;, Type, String, Object)</v>
      </c>
    </row>
    <row r="417" spans="4:5" x14ac:dyDescent="0.35">
      <c r="D417" t="str">
        <f>IF(ROW()-ROW($C$13)&lt;$D$12,_xll.Query.Reflection.Item?by_ListOfObject_Int32($D$11,ROW()-ROW($C$13)),"")</f>
        <v>RuntimeMethodInfo [5KiVJGSJ]</v>
      </c>
      <c r="E417" t="str">
        <f>_xll.Convert.Reflection.ToText?by_MethodBase_Boolean_String_String_String_Boolean(D417,TRUE)</f>
        <v>BH.Engine.Reflection.Query.ExtractAllTypes()</v>
      </c>
    </row>
    <row r="418" spans="4:5" x14ac:dyDescent="0.35">
      <c r="D418" t="str">
        <f>IF(ROW()-ROW($C$13)&lt;$D$12,_xll.Query.Reflection.Item?by_ListOfObject_Int32($D$11,ROW()-ROW($C$13)),"")</f>
        <v>RuntimeMethodInfo [Xd3YD9VQ]</v>
      </c>
      <c r="E418" t="str">
        <f>_xll.Convert.Reflection.ToText?by_MethodBase_Boolean_String_String_String_Boolean(D418,TRUE)</f>
        <v>BH.Engine.Reflection.Query.AdapterTypeList()</v>
      </c>
    </row>
    <row r="419" spans="4:5" x14ac:dyDescent="0.35">
      <c r="D419" t="str">
        <f>IF(ROW()-ROW($C$13)&lt;$D$12,_xll.Query.Reflection.Item?by_ListOfObject_Int32($D$11,ROW()-ROW($C$13)),"")</f>
        <v>RuntimeMethodInfo [/rFEXIZ4]</v>
      </c>
      <c r="E419" t="str">
        <f>_xll.Convert.Reflection.ToText?by_MethodBase_Boolean_String_String_String_Boolean(D419,TRUE)</f>
        <v>BH.Engine.Reflection.Query.PropertyNames(Object)</v>
      </c>
    </row>
    <row r="420" spans="4:5" x14ac:dyDescent="0.35">
      <c r="D420" t="str">
        <f>IF(ROW()-ROW($C$13)&lt;$D$12,_xll.Query.Reflection.Item?by_ListOfObject_Int32($D$11,ROW()-ROW($C$13)),"")</f>
        <v>RuntimeMethodInfo [zgGRxwAk]</v>
      </c>
      <c r="E420" t="str">
        <f>_xll.Convert.Reflection.ToText?by_MethodBase_Boolean_String_String_String_Boolean(D420,TRUE)</f>
        <v>BH.Engine.Reflection.Query.PropertyNames(Type)</v>
      </c>
    </row>
    <row r="421" spans="4:5" x14ac:dyDescent="0.35">
      <c r="D421" t="str">
        <f>IF(ROW()-ROW($C$13)&lt;$D$12,_xll.Query.Reflection.Item?by_ListOfObject_Int32($D$11,ROW()-ROW($C$13)),"")</f>
        <v>RuntimeMethodInfo [ibVxbK9J]</v>
      </c>
      <c r="E421" t="str">
        <f>_xll.Convert.Reflection.ToText?by_MethodBase_Boolean_String_String_String_Boolean(D421,TRUE)</f>
        <v>BH.Engine.Reflection.Query.PropertyNames(CustomObject)</v>
      </c>
    </row>
    <row r="422" spans="4:5" x14ac:dyDescent="0.35">
      <c r="D422" t="str">
        <f>IF(ROW()-ROW($C$13)&lt;$D$12,_xll.Query.Reflection.Item?by_ListOfObject_Int32($D$11,ROW()-ROW($C$13)),"")</f>
        <v>RuntimeMethodInfo [hUCyCnBe]</v>
      </c>
      <c r="E422" t="str">
        <f>_xll.Convert.Reflection.ToText?by_MethodBase_Boolean_String_String_String_Boolean(D422,TRUE)</f>
        <v>BH.Engine.Reflection.Query.PropertyObjects(Object, Boolean)</v>
      </c>
    </row>
    <row r="423" spans="4:5" x14ac:dyDescent="0.35">
      <c r="D423" t="str">
        <f>IF(ROW()-ROW($C$13)&lt;$D$12,_xll.Query.Reflection.Item?by_ListOfObject_Int32($D$11,ROW()-ROW($C$13)),"")</f>
        <v>RuntimeMethodInfo [IT/+yQf6]</v>
      </c>
      <c r="E423" t="str">
        <f>_xll.Convert.Reflection.ToText?by_MethodBase_Boolean_String_String_String_Boolean(D423,TRUE)</f>
        <v>BH.Engine.Reflection.Query.PropertyObjects(IEnumerable&lt;Object&gt;, Type)</v>
      </c>
    </row>
    <row r="424" spans="4:5" x14ac:dyDescent="0.35">
      <c r="D424" t="str">
        <f>IF(ROW()-ROW($C$13)&lt;$D$12,_xll.Query.Reflection.Item?by_ListOfObject_Int32($D$11,ROW()-ROW($C$13)),"")</f>
        <v>RuntimeMethodInfo [dyJRDLe4]</v>
      </c>
      <c r="E424" t="str">
        <f>_xll.Convert.Reflection.ToText?by_MethodBase_Boolean_String_String_String_Boolean(D424,TRUE)</f>
        <v>BH.Engine.Reflection.Query.PropertyTypes(Object, Boolean)</v>
      </c>
    </row>
    <row r="425" spans="4:5" x14ac:dyDescent="0.35">
      <c r="D425" t="str">
        <f>IF(ROW()-ROW($C$13)&lt;$D$12,_xll.Query.Reflection.Item?by_ListOfObject_Int32($D$11,ROW()-ROW($C$13)),"")</f>
        <v>RuntimeMethodInfo [PCFWmK80]</v>
      </c>
      <c r="E425" t="str">
        <f>_xll.Convert.Reflection.ToText?by_MethodBase_Boolean_String_String_String_Boolean(D425,TRUE)</f>
        <v>BH.Engine.Reflection.Query.PropertyTypes(Type, Boolean)</v>
      </c>
    </row>
    <row r="426" spans="4:5" x14ac:dyDescent="0.35">
      <c r="D426" t="str">
        <f>IF(ROW()-ROW($C$13)&lt;$D$12,_xll.Query.Reflection.Item?by_ListOfObject_Int32($D$11,ROW()-ROW($C$13)),"")</f>
        <v>RuntimeMethodInfo [RS3mVzCF]</v>
      </c>
      <c r="E426" t="str">
        <f>_xll.Convert.Reflection.ToText?by_MethodBase_Boolean_String_String_String_Boolean(D426,TRUE)</f>
        <v>BH.Engine.Reflection.Query.PropertyValue(Object, String)</v>
      </c>
    </row>
    <row r="427" spans="4:5" x14ac:dyDescent="0.35">
      <c r="D427" t="str">
        <f>IF(ROW()-ROW($C$13)&lt;$D$12,_xll.Query.Reflection.Item?by_ListOfObject_Int32($D$11,ROW()-ROW($C$13)),"")</f>
        <v>RuntimeMethodInfo [ShwSstJK]</v>
      </c>
      <c r="E427" t="str">
        <f>_xll.Convert.Reflection.ToText?by_MethodBase_Boolean_String_String_String_Boolean(D427,TRUE)</f>
        <v>BH.Engine.Reflection.Query.ObjectsByType(IEnumerable&lt;Object&gt;, Boolean)</v>
      </c>
    </row>
    <row r="428" spans="4:5" x14ac:dyDescent="0.35">
      <c r="D428" t="str">
        <f>IF(ROW()-ROW($C$13)&lt;$D$12,_xll.Query.Reflection.Item?by_ListOfObject_Int32($D$11,ROW()-ROW($C$13)),"")</f>
        <v>RuntimeMethodInfo [Lvx6jxYX]</v>
      </c>
      <c r="E428" t="str">
        <f>_xll.Convert.Reflection.ToText?by_MethodBase_Boolean_String_String_String_Boolean(D428,TRUE)</f>
        <v>BH.Engine.Reflection.Query.CurrentAssemblyFolder()</v>
      </c>
    </row>
    <row r="429" spans="4:5" x14ac:dyDescent="0.35">
      <c r="D429" t="str">
        <f>IF(ROW()-ROW($C$13)&lt;$D$12,_xll.Query.Reflection.Item?by_ListOfObject_Int32($D$11,ROW()-ROW($C$13)),"")</f>
        <v>RuntimeMethodInfo [Wcz0ZMOw]</v>
      </c>
      <c r="E429" t="str">
        <f>_xll.Convert.Reflection.ToText?by_MethodBase_Boolean_String_String_String_Boolean(D429,TRUE)</f>
        <v>BH.Engine.Reflection.Query.BHoMFolder()</v>
      </c>
    </row>
    <row r="430" spans="4:5" x14ac:dyDescent="0.35">
      <c r="D430" t="str">
        <f>IF(ROW()-ROW($C$13)&lt;$D$12,_xll.Query.Reflection.Item?by_ListOfObject_Int32($D$11,ROW()-ROW($C$13)),"")</f>
        <v>RuntimeMethodInfo [oTnPxa9l]</v>
      </c>
      <c r="E430" t="str">
        <f>_xll.Convert.Reflection.ToText?by_MethodBase_Boolean_String_String_String_Boolean(D430,TRUE)</f>
        <v>BH.Engine.Reflection.Query.ImplementingTypes(Type)</v>
      </c>
    </row>
    <row r="431" spans="4:5" x14ac:dyDescent="0.35">
      <c r="D431" t="str">
        <f>IF(ROW()-ROW($C$13)&lt;$D$12,_xll.Query.Reflection.Item?by_ListOfObject_Int32($D$11,ROW()-ROW($C$13)),"")</f>
        <v>RuntimeMethodInfo [ulXqmnZf]</v>
      </c>
      <c r="E431" t="str">
        <f>_xll.Convert.Reflection.ToText?by_MethodBase_Boolean_String_String_String_Boolean(D431,TRUE)</f>
        <v>BH.Engine.Reflection.Query.Count(List&lt;T&gt;)</v>
      </c>
    </row>
    <row r="432" spans="4:5" x14ac:dyDescent="0.35">
      <c r="D432" t="str">
        <f>IF(ROW()-ROW($C$13)&lt;$D$12,_xll.Query.Reflection.Item?by_ListOfObject_Int32($D$11,ROW()-ROW($C$13)),"")</f>
        <v>RuntimeMethodInfo [ObR0HvaU]</v>
      </c>
      <c r="E432" t="str">
        <f>_xll.Convert.Reflection.ToText?by_MethodBase_Boolean_String_String_String_Boolean(D432,TRUE)</f>
        <v>BH.Engine.Reflection.Query.Item(Object)</v>
      </c>
    </row>
    <row r="433" spans="4:5" x14ac:dyDescent="0.35">
      <c r="D433" t="str">
        <f>IF(ROW()-ROW($C$13)&lt;$D$12,_xll.Query.Reflection.Item?by_ListOfObject_Int32($D$11,ROW()-ROW($C$13)),"")</f>
        <v>RuntimeMethodInfo [peDNQbhq]</v>
      </c>
      <c r="E433" t="str">
        <f>_xll.Convert.Reflection.ToText?by_MethodBase_Boolean_String_String_String_Boolean(D433,TRUE)</f>
        <v>BH.Engine.Reflection.Query.Item(List&lt;T&gt;)</v>
      </c>
    </row>
    <row r="434" spans="4:5" x14ac:dyDescent="0.35">
      <c r="D434" t="str">
        <f>IF(ROW()-ROW($C$13)&lt;$D$12,_xll.Query.Reflection.Item?by_ListOfObject_Int32($D$11,ROW()-ROW($C$13)),"")</f>
        <v>RuntimeMethodInfo [fYyhgZbi]</v>
      </c>
      <c r="E434" t="str">
        <f>_xll.Convert.Reflection.ToText?by_MethodBase_Boolean_String_String_String_Boolean(D434,TRUE)</f>
        <v>BH.Engine.Reflection.Query.Item(Object, Int32)</v>
      </c>
    </row>
    <row r="435" spans="4:5" x14ac:dyDescent="0.35">
      <c r="D435" t="str">
        <f>IF(ROW()-ROW($C$13)&lt;$D$12,_xll.Query.Reflection.Item?by_ListOfObject_Int32($D$11,ROW()-ROW($C$13)),"")</f>
        <v>RuntimeMethodInfo [RrJsaa+g]</v>
      </c>
      <c r="E435" t="str">
        <f>_xll.Convert.Reflection.ToText?by_MethodBase_Boolean_String_String_String_Boolean(D435,TRUE)</f>
        <v>BH.Engine.Reflection.Query.Item(List&lt;T&gt;, Int32)</v>
      </c>
    </row>
    <row r="436" spans="4:5" x14ac:dyDescent="0.35">
      <c r="D436" t="str">
        <f>IF(ROW()-ROW($C$13)&lt;$D$12,_xll.Query.Reflection.Item?by_ListOfObject_Int32($D$11,ROW()-ROW($C$13)),"")</f>
        <v>RuntimeMethodInfo [CbpsmueR]</v>
      </c>
      <c r="E436" t="str">
        <f>_xll.Convert.Reflection.ToText?by_MethodBase_Boolean_String_String_String_Boolean(D436,TRUE)</f>
        <v>BH.Engine.Reflection.Query.Item(Output&lt;T&gt;, Int32)</v>
      </c>
    </row>
    <row r="437" spans="4:5" x14ac:dyDescent="0.35">
      <c r="D437" t="str">
        <f>IF(ROW()-ROW($C$13)&lt;$D$12,_xll.Query.Reflection.Item?by_ListOfObject_Int32($D$11,ROW()-ROW($C$13)),"")</f>
        <v>RuntimeMethodInfo [6xZMyXCO]</v>
      </c>
      <c r="E437" t="str">
        <f>_xll.Convert.Reflection.ToText?by_MethodBase_Boolean_String_String_String_Boolean(D437,TRUE)</f>
        <v>BH.Engine.Reflection.Query.Item(Output&lt;T1, T2&gt;, Int32)</v>
      </c>
    </row>
    <row r="438" spans="4:5" x14ac:dyDescent="0.35">
      <c r="D438" t="str">
        <f>IF(ROW()-ROW($C$13)&lt;$D$12,_xll.Query.Reflection.Item?by_ListOfObject_Int32($D$11,ROW()-ROW($C$13)),"")</f>
        <v>RuntimeMethodInfo [goAwL7mc]</v>
      </c>
      <c r="E438" t="str">
        <f>_xll.Convert.Reflection.ToText?by_MethodBase_Boolean_String_String_String_Boolean(D438,TRUE)</f>
        <v>BH.Engine.Reflection.Query.Item(Output&lt;T1, T2, T3&gt;, Int32)</v>
      </c>
    </row>
    <row r="439" spans="4:5" x14ac:dyDescent="0.35">
      <c r="D439" t="str">
        <f>IF(ROW()-ROW($C$13)&lt;$D$12,_xll.Query.Reflection.Item?by_ListOfObject_Int32($D$11,ROW()-ROW($C$13)),"")</f>
        <v>RuntimeMethodInfo [IEd3QIWk]</v>
      </c>
      <c r="E439" t="str">
        <f>_xll.Convert.Reflection.ToText?by_MethodBase_Boolean_String_String_String_Boolean(D439,TRUE)</f>
        <v>BH.Engine.Reflection.Query.Item(Output&lt;T1, T2, T3, T4&gt;, Int32)</v>
      </c>
    </row>
    <row r="440" spans="4:5" x14ac:dyDescent="0.35">
      <c r="D440" t="str">
        <f>IF(ROW()-ROW($C$13)&lt;$D$12,_xll.Query.Reflection.Item?by_ListOfObject_Int32($D$11,ROW()-ROW($C$13)),"")</f>
        <v>RuntimeMethodInfo [LY6G5RSt]</v>
      </c>
      <c r="E440" t="str">
        <f>_xll.Convert.Reflection.ToText?by_MethodBase_Boolean_String_String_String_Boolean(D440,TRUE)</f>
        <v>BH.Engine.Reflection.Query.Item(Output&lt;T1, T2, T3, T4, T5&gt;, Int32)</v>
      </c>
    </row>
    <row r="441" spans="4:5" x14ac:dyDescent="0.35">
      <c r="D441" t="str">
        <f>IF(ROW()-ROW($C$13)&lt;$D$12,_xll.Query.Reflection.Item?by_ListOfObject_Int32($D$11,ROW()-ROW($C$13)),"")</f>
        <v>RuntimeMethodInfo [vdCsMU+M]</v>
      </c>
      <c r="E441" t="str">
        <f>_xll.Convert.Reflection.ToText?by_MethodBase_Boolean_String_String_String_Boolean(D441,TRUE)</f>
        <v>BH.Engine.Reflection.Query.OutputType(MethodBase)</v>
      </c>
    </row>
    <row r="442" spans="4:5" x14ac:dyDescent="0.35">
      <c r="D442" t="str">
        <f>IF(ROW()-ROW($C$13)&lt;$D$12,_xll.Query.Reflection.Item?by_ListOfObject_Int32($D$11,ROW()-ROW($C$13)),"")</f>
        <v>RuntimeMethodInfo [Peu1IP4u]</v>
      </c>
      <c r="E442" t="str">
        <f>_xll.Convert.Reflection.ToText?by_MethodBase_Boolean_String_String_String_Boolean(D442,TRUE)</f>
        <v>BH.Engine.Reflection.Query.OutputAttributes(MethodBase)</v>
      </c>
    </row>
    <row r="443" spans="4:5" x14ac:dyDescent="0.35">
      <c r="D443" t="str">
        <f>IF(ROW()-ROW($C$13)&lt;$D$12,_xll.Query.Reflection.Item?by_ListOfObject_Int32($D$11,ROW()-ROW($C$13)),"")</f>
        <v>RuntimeMethodInfo [D9c9NNcE]</v>
      </c>
      <c r="E443" t="str">
        <f>_xll.Convert.Reflection.ToText?by_MethodBase_Boolean_String_String_String_Boolean(D443,TRUE)</f>
        <v>BH.Engine.Reflection.Query.IsAutoGenerated(MethodBase)</v>
      </c>
    </row>
    <row r="444" spans="4:5" x14ac:dyDescent="0.35">
      <c r="D444" t="str">
        <f>IF(ROW()-ROW($C$13)&lt;$D$12,_xll.Query.Reflection.Item?by_ListOfObject_Int32($D$11,ROW()-ROW($C$13)),"")</f>
        <v>RuntimeMethodInfo [U1oia1g8]</v>
      </c>
      <c r="E444" t="str">
        <f>_xll.Convert.Reflection.ToText?by_MethodBase_Boolean_String_String_String_Boolean(D444,TRUE)</f>
        <v>BH.Engine.Reflection.Query.IsAutoGenerated(Type)</v>
      </c>
    </row>
    <row r="445" spans="4:5" x14ac:dyDescent="0.35">
      <c r="D445" t="str">
        <f>IF(ROW()-ROW($C$13)&lt;$D$12,_xll.Query.Reflection.Item?by_ListOfObject_Int32($D$11,ROW()-ROW($C$13)),"")</f>
        <v>RuntimeMethodInfo [3Go+Fh7m]</v>
      </c>
      <c r="E445" t="str">
        <f>_xll.Convert.Reflection.ToText?by_MethodBase_Boolean_String_String_String_Boolean(D445,TRUE)</f>
        <v>BH.Engine.Reflection.Query.BHoMAssemblyList()</v>
      </c>
    </row>
    <row r="446" spans="4:5" x14ac:dyDescent="0.35">
      <c r="D446" t="str">
        <f>IF(ROW()-ROW($C$13)&lt;$D$12,_xll.Query.Reflection.Item?by_ListOfObject_Int32($D$11,ROW()-ROW($C$13)),"")</f>
        <v>RuntimeMethodInfo [60AklRFo]</v>
      </c>
      <c r="E446" t="str">
        <f>_xll.Convert.Reflection.ToText?by_MethodBase_Boolean_String_String_String_Boolean(D446,TRUE)</f>
        <v>BH.Engine.Reflection.Query.AllAssemblyList()</v>
      </c>
    </row>
    <row r="447" spans="4:5" x14ac:dyDescent="0.35">
      <c r="D447" t="str">
        <f>IF(ROW()-ROW($C$13)&lt;$D$12,_xll.Query.Reflection.Item?by_ListOfObject_Int32($D$11,ROW()-ROW($C$13)),"")</f>
        <v>RuntimeMethodInfo [3gkaxqvU]</v>
      </c>
      <c r="E447" t="str">
        <f>_xll.Convert.Reflection.ToText?by_MethodBase_Boolean_String_String_String_Boolean(D447,TRUE)</f>
        <v>BH.Engine.Reflection.Query.ExtractAllAssemblies()</v>
      </c>
    </row>
    <row r="448" spans="4:5" x14ac:dyDescent="0.35">
      <c r="D448" t="str">
        <f>IF(ROW()-ROW($C$13)&lt;$D$12,_xll.Query.Reflection.Item?by_ListOfObject_Int32($D$11,ROW()-ROW($C$13)),"")</f>
        <v>RuntimeMethodInfo [oU1x+XFx]</v>
      </c>
      <c r="E448" t="str">
        <f>_xll.Convert.Reflection.ToText?by_MethodBase_Boolean_String_String_String_Boolean(D448,TRUE)</f>
        <v>BH.Engine.Reflection.Query.IsBHoM(Assembly)</v>
      </c>
    </row>
    <row r="449" spans="4:5" x14ac:dyDescent="0.35">
      <c r="D449" t="str">
        <f>IF(ROW()-ROW($C$13)&lt;$D$12,_xll.Query.Reflection.Item?by_ListOfObject_Int32($D$11,ROW()-ROW($C$13)),"")</f>
        <v>RuntimeMethodInfo [8pN9X5mn]</v>
      </c>
      <c r="E449" t="str">
        <f>_xll.Convert.Reflection.ToText?by_MethodBase_Boolean_String_String_String_Boolean(D449,TRUE)</f>
        <v>BH.Engine.Reflection.Query.IsReleased(MethodBase)</v>
      </c>
    </row>
    <row r="450" spans="4:5" x14ac:dyDescent="0.35">
      <c r="D450" t="str">
        <f>IF(ROW()-ROW($C$13)&lt;$D$12,_xll.Query.Reflection.Item?by_ListOfObject_Int32($D$11,ROW()-ROW($C$13)),"")</f>
        <v>RuntimeMethodInfo [VomEghsF]</v>
      </c>
      <c r="E450" t="str">
        <f>_xll.Convert.Reflection.ToText?by_MethodBase_Boolean_String_String_String_Boolean(D450,TRUE)</f>
        <v>BH.Engine.Reflection.Query.IsReleased(Type)</v>
      </c>
    </row>
    <row r="451" spans="4:5" x14ac:dyDescent="0.35">
      <c r="D451" t="str">
        <f>IF(ROW()-ROW($C$13)&lt;$D$12,_xll.Query.Reflection.Item?by_ListOfObject_Int32($D$11,ROW()-ROW($C$13)),"")</f>
        <v>RuntimeMethodInfo [1GSbM628]</v>
      </c>
      <c r="E451" t="str">
        <f>_xll.Convert.Reflection.ToText?by_MethodBase_Boolean_String_String_String_Boolean(D451,TRUE)</f>
        <v>BH.Engine.Reflection.Query.IsNotImplemented(MethodBase)</v>
      </c>
    </row>
    <row r="452" spans="4:5" x14ac:dyDescent="0.35">
      <c r="D452" t="str">
        <f>IF(ROW()-ROW($C$13)&lt;$D$12,_xll.Query.Reflection.Item?by_ListOfObject_Int32($D$11,ROW()-ROW($C$13)),"")</f>
        <v>RuntimeMethodInfo [whm/pIk8]</v>
      </c>
      <c r="E452" t="str">
        <f>_xll.Convert.Reflection.ToText?by_MethodBase_Boolean_String_String_String_Boolean(D452,TRUE)</f>
        <v>BH.Engine.Reflection.Query.IsNotImplemented(Type)</v>
      </c>
    </row>
    <row r="453" spans="4:5" x14ac:dyDescent="0.35">
      <c r="D453" t="str">
        <f>IF(ROW()-ROW($C$13)&lt;$D$12,_xll.Query.Reflection.Item?by_ListOfObject_Int32($D$11,ROW()-ROW($C$13)),"")</f>
        <v>RuntimeMethodInfo [k4JBH0nO]</v>
      </c>
      <c r="E453" t="str">
        <f>_xll.Convert.Reflection.ToText?by_MethodBase_Boolean_String_String_String_Boolean(D453,TRUE)</f>
        <v>BH.Engine.Reflection.Query.IsInterfaceMethod(MethodBase)</v>
      </c>
    </row>
    <row r="454" spans="4:5" x14ac:dyDescent="0.35">
      <c r="D454" t="str">
        <f>IF(ROW()-ROW($C$13)&lt;$D$12,_xll.Query.Reflection.Item?by_ListOfObject_Int32($D$11,ROW()-ROW($C$13)),"")</f>
        <v>RuntimeMethodInfo [RjjzSxJk]</v>
      </c>
      <c r="E454" t="str">
        <f>_xll.Convert.Reflection.ToText?by_MethodBase_Boolean_String_String_String_Boolean(D454,TRUE)</f>
        <v>BH.Engine.Reflection.Query.IsDeprecated(Object)</v>
      </c>
    </row>
    <row r="455" spans="4:5" x14ac:dyDescent="0.35">
      <c r="D455" t="str">
        <f>IF(ROW()-ROW($C$13)&lt;$D$12,_xll.Query.Reflection.Item?by_ListOfObject_Int32($D$11,ROW()-ROW($C$13)),"")</f>
        <v>RuntimeMethodInfo [4Y716mEd]</v>
      </c>
      <c r="E455" t="str">
        <f>_xll.Convert.Reflection.ToText?by_MethodBase_Boolean_String_String_String_Boolean(D455,TRUE)</f>
        <v>BH.Engine.Reflection.Query.IsDeprecated(MethodBase)</v>
      </c>
    </row>
    <row r="456" spans="4:5" x14ac:dyDescent="0.35">
      <c r="D456" t="str">
        <f>IF(ROW()-ROW($C$13)&lt;$D$12,_xll.Query.Reflection.Item?by_ListOfObject_Int32($D$11,ROW()-ROW($C$13)),"")</f>
        <v>RuntimeMethodInfo [BcGp9U+L]</v>
      </c>
      <c r="E456" t="str">
        <f>_xll.Convert.Reflection.ToText?by_MethodBase_Boolean_String_String_String_Boolean(D456,TRUE)</f>
        <v>BH.Engine.Reflection.Query.IsDeprecated(Type)</v>
      </c>
    </row>
    <row r="457" spans="4:5" x14ac:dyDescent="0.35">
      <c r="D457" t="str">
        <f>IF(ROW()-ROW($C$13)&lt;$D$12,_xll.Query.Reflection.Item?by_ListOfObject_Int32($D$11,ROW()-ROW($C$13)),"")</f>
        <v>RuntimeMethodInfo [AQnuje0f]</v>
      </c>
      <c r="E457" t="str">
        <f>_xll.Convert.Reflection.ToText?by_MethodBase_Boolean_String_String_String_Boolean(D457,TRUE)</f>
        <v>BH.Engine.Reflection.Query.IsDeprecated(Object)</v>
      </c>
    </row>
    <row r="458" spans="4:5" x14ac:dyDescent="0.35">
      <c r="D458" t="str">
        <f>IF(ROW()-ROW($C$13)&lt;$D$12,_xll.Query.Reflection.Item?by_ListOfObject_Int32($D$11,ROW()-ROW($C$13)),"")</f>
        <v>RuntimeMethodInfo [KWOnk3nR]</v>
      </c>
      <c r="E458" t="str">
        <f>_xll.Convert.Reflection.ToText?by_MethodBase_Boolean_String_String_String_Boolean(D458,TRUE)</f>
        <v>BH.Engine.Reflection.Query.IsMultipleOutputs(MethodBase)</v>
      </c>
    </row>
    <row r="459" spans="4:5" x14ac:dyDescent="0.35">
      <c r="D459" t="str">
        <f>IF(ROW()-ROW($C$13)&lt;$D$12,_xll.Query.Reflection.Item?by_ListOfObject_Int32($D$11,ROW()-ROW($C$13)),"")</f>
        <v>RuntimeMethodInfo [KRtC4dKT]</v>
      </c>
      <c r="E459" t="str">
        <f>_xll.Convert.Reflection.ToText?by_MethodBase_Boolean_String_String_String_Boolean(D459,TRUE)</f>
        <v>BH.Engine.Reflection.Query.OutputName(MethodBase)</v>
      </c>
    </row>
    <row r="460" spans="4:5" x14ac:dyDescent="0.35">
      <c r="D460" t="str">
        <f>IF(ROW()-ROW($C$13)&lt;$D$12,_xll.Query.Reflection.Item?by_ListOfObject_Int32($D$11,ROW()-ROW($C$13)),"")</f>
        <v>RuntimeMethodInfo [5Bg3R+37]</v>
      </c>
      <c r="E460" t="str">
        <f>_xll.Convert.Reflection.ToText?by_MethodBase_Boolean_String_String_String_Boolean(D460,TRUE)</f>
        <v>BH.Engine.Reflection.Query.PropertyAbbreviation(Object, String)</v>
      </c>
    </row>
    <row r="461" spans="4:5" x14ac:dyDescent="0.35">
      <c r="D461" t="str">
        <f>IF(ROW()-ROW($C$13)&lt;$D$12,_xll.Query.Reflection.Item?by_ListOfObject_Int32($D$11,ROW()-ROW($C$13)),"")</f>
        <v>RuntimeMethodInfo [0i8d5IZ8]</v>
      </c>
      <c r="E461" t="str">
        <f>_xll.Convert.Reflection.ToText?by_MethodBase_Boolean_String_String_String_Boolean(D461,TRUE)</f>
        <v>BH.Engine.Reflection.Query.UnderlyingType(Type)</v>
      </c>
    </row>
    <row r="462" spans="4:5" x14ac:dyDescent="0.35">
      <c r="D462" t="str">
        <f>IF(ROW()-ROW($C$13)&lt;$D$12,_xll.Query.Reflection.Item?by_ListOfObject_Int32($D$11,ROW()-ROW($C$13)),"")</f>
        <v>RuntimeMethodInfo [on4bbX+U]</v>
      </c>
      <c r="E462" t="str">
        <f>_xll.Convert.Reflection.ToText?by_MethodBase_Boolean_String_String_String_Boolean(D462,TRUE)</f>
        <v>BH.Engine.Reflection.Query.Url(Object)</v>
      </c>
    </row>
    <row r="463" spans="4:5" x14ac:dyDescent="0.35">
      <c r="D463" t="str">
        <f>IF(ROW()-ROW($C$13)&lt;$D$12,_xll.Query.Reflection.Item?by_ListOfObject_Int32($D$11,ROW()-ROW($C$13)),"")</f>
        <v>RuntimeMethodInfo [u8AsMJYg]</v>
      </c>
      <c r="E463" t="str">
        <f>_xll.Convert.Reflection.ToText?by_MethodBase_Boolean_String_String_String_Boolean(D463,TRUE)</f>
        <v>BH.Engine.Reflection.Query.Url(Type)</v>
      </c>
    </row>
    <row r="464" spans="4:5" x14ac:dyDescent="0.35">
      <c r="D464" t="str">
        <f>IF(ROW()-ROW($C$13)&lt;$D$12,_xll.Query.Reflection.Item?by_ListOfObject_Int32($D$11,ROW()-ROW($C$13)),"")</f>
        <v>RuntimeMethodInfo [1kl+ubT/]</v>
      </c>
      <c r="E464" t="str">
        <f>_xll.Convert.Reflection.ToText?by_MethodBase_Boolean_String_String_String_Boolean(D464,TRUE)</f>
        <v>BH.Engine.Reflection.Query.Url(MethodBase)</v>
      </c>
    </row>
    <row r="465" spans="4:5" x14ac:dyDescent="0.35">
      <c r="D465" t="str">
        <f>IF(ROW()-ROW($C$13)&lt;$D$12,_xll.Query.Reflection.Item?by_ListOfObject_Int32($D$11,ROW()-ROW($C$13)),"")</f>
        <v>RuntimeMethodInfo [CxmYN76p]</v>
      </c>
      <c r="E465" t="str">
        <f>_xll.Convert.Reflection.ToText?by_MethodBase_Boolean_String_String_String_Boolean(D465,TRUE)</f>
        <v>BH.Engine.Reflection.Query.UsedAssemblies(Assembly, Boolean)</v>
      </c>
    </row>
    <row r="466" spans="4:5" x14ac:dyDescent="0.35">
      <c r="D466" t="str">
        <f>IF(ROW()-ROW($C$13)&lt;$D$12,_xll.Query.Reflection.Item?by_ListOfObject_Int32($D$11,ROW()-ROW($C$13)),"")</f>
        <v>RuntimeMethodInfo [EmUZCV1y]</v>
      </c>
      <c r="E466" t="str">
        <f>_xll.Convert.Reflection.ToText?by_MethodBase_Boolean_String_String_String_Boolean(D466,TRUE)</f>
        <v>BH.Engine.Reflection.Query.UsedNamespaces(MethodBase, Boolean, Int32)</v>
      </c>
    </row>
    <row r="467" spans="4:5" x14ac:dyDescent="0.35">
      <c r="D467" t="str">
        <f>IF(ROW()-ROW($C$13)&lt;$D$12,_xll.Query.Reflection.Item?by_ListOfObject_Int32($D$11,ROW()-ROW($C$13)),"")</f>
        <v>RuntimeMethodInfo [dnbyBk5U]</v>
      </c>
      <c r="E467" t="str">
        <f>_xll.Convert.Reflection.ToText?by_MethodBase_Boolean_String_String_String_Boolean(D467,TRUE)</f>
        <v>BH.Engine.Reflection.Query.UsedNamespaces(Type, Boolean, Int32)</v>
      </c>
    </row>
    <row r="468" spans="4:5" x14ac:dyDescent="0.35">
      <c r="D468" t="str">
        <f>IF(ROW()-ROW($C$13)&lt;$D$12,_xll.Query.Reflection.Item?by_ListOfObject_Int32($D$11,ROW()-ROW($C$13)),"")</f>
        <v>RuntimeMethodInfo [G7z/gmf9]</v>
      </c>
      <c r="E468" t="str">
        <f>_xll.Convert.Reflection.ToText?by_MethodBase_Boolean_String_String_String_Boolean(D468,TRUE)</f>
        <v>BH.Engine.Reflection.Query.ClipNamespace(String, Int32)</v>
      </c>
    </row>
    <row r="469" spans="4:5" x14ac:dyDescent="0.35">
      <c r="D469" t="str">
        <f>IF(ROW()-ROW($C$13)&lt;$D$12,_xll.Query.Reflection.Item?by_ListOfObject_Int32($D$11,ROW()-ROW($C$13)),"")</f>
        <v>RuntimeMethodInfo [O08NMSHD]</v>
      </c>
      <c r="E469" t="str">
        <f>_xll.Convert.Reflection.ToText?by_MethodBase_Boolean_String_String_String_Boolean(D469,TRUE)</f>
        <v>BH.Engine.Reflection.Query.InheritedTypes(Type, Boolean)</v>
      </c>
    </row>
    <row r="470" spans="4:5" x14ac:dyDescent="0.35">
      <c r="D470" t="str">
        <f>IF(ROW()-ROW($C$13)&lt;$D$12,_xll.Query.Reflection.Item?by_ListOfObject_Int32($D$11,ROW()-ROW($C$13)),"")</f>
        <v>RuntimeMethodInfo [aQhZ2T69]</v>
      </c>
      <c r="E470" t="str">
        <f>_xll.Convert.Reflection.ToText?by_MethodBase_Boolean_String_String_String_Boolean(D470,TRUE)</f>
        <v>BH.Engine.Reflection.Query.UsedTypes(MethodBase, Boolean)</v>
      </c>
    </row>
    <row r="471" spans="4:5" x14ac:dyDescent="0.35">
      <c r="D471" t="str">
        <f>IF(ROW()-ROW($C$13)&lt;$D$12,_xll.Query.Reflection.Item?by_ListOfObject_Int32($D$11,ROW()-ROW($C$13)),"")</f>
        <v>RuntimeMethodInfo [K4kP9ZCM]</v>
      </c>
      <c r="E471" t="str">
        <f>_xll.Convert.Reflection.ToText?by_MethodBase_Boolean_String_String_String_Boolean(D471,TRUE)</f>
        <v>BH.Engine.Reflection.Query.UsedTypes(Type, Boolean, Boolean)</v>
      </c>
    </row>
    <row r="472" spans="4:5" x14ac:dyDescent="0.35">
      <c r="D472" t="str">
        <f>IF(ROW()-ROW($C$13)&lt;$D$12,_xll.Query.Reflection.Item?by_ListOfObject_Int32($D$11,ROW()-ROW($C$13)),"")</f>
        <v>RuntimeMethodInfo [DBEj8rtA]</v>
      </c>
      <c r="E472" t="str">
        <f>_xll.Convert.Reflection.ToText?by_MethodBase_Boolean_String_String_String_Boolean(D472,TRUE)</f>
        <v>BH.Engine.Reflection.Query.AllEvents()</v>
      </c>
    </row>
    <row r="473" spans="4:5" x14ac:dyDescent="0.35">
      <c r="D473" t="str">
        <f>IF(ROW()-ROW($C$13)&lt;$D$12,_xll.Query.Reflection.Item?by_ListOfObject_Int32($D$11,ROW()-ROW($C$13)),"")</f>
        <v>RuntimeMethodInfo [3MCPyIvP]</v>
      </c>
      <c r="E473" t="str">
        <f>_xll.Convert.Reflection.ToText?by_MethodBase_Boolean_String_String_String_Boolean(D473,TRUE)</f>
        <v>BH.Engine.Reflection.Query.CurrentEvents()</v>
      </c>
    </row>
    <row r="474" spans="4:5" x14ac:dyDescent="0.35">
      <c r="D474" t="str">
        <f>IF(ROW()-ROW($C$13)&lt;$D$12,_xll.Query.Reflection.Item?by_ListOfObject_Int32($D$11,ROW()-ROW($C$13)),"")</f>
        <v>RuntimeMethodInfo [GH08JSJG]</v>
      </c>
      <c r="E474" t="str">
        <f>_xll.Convert.Reflection.ToText?by_MethodBase_Boolean_String_String_String_Boolean(D474,TRUE)</f>
        <v>BH.Engine.Reflection.Query.DebugLog()</v>
      </c>
    </row>
    <row r="475" spans="4:5" x14ac:dyDescent="0.35">
      <c r="D475" t="str">
        <f>IF(ROW()-ROW($C$13)&lt;$D$12,_xll.Query.Reflection.Item?by_ListOfObject_Int32($D$11,ROW()-ROW($C$13)),"")</f>
        <v>RuntimeMethodInfo [KP9HW6xq]</v>
      </c>
      <c r="E475" t="str">
        <f>_xll.Convert.Reflection.ToText?by_MethodBase_Boolean_String_String_String_Boolean(D475,TRUE)</f>
        <v>BH.Engine.Reflection.Query.UsedMethods(MethodBase, Boolean)</v>
      </c>
    </row>
    <row r="476" spans="4:5" x14ac:dyDescent="0.35">
      <c r="D476" t="str">
        <f>IF(ROW()-ROW($C$13)&lt;$D$12,_xll.Query.Reflection.Item?by_ListOfObject_Int32($D$11,ROW()-ROW($C$13)),"")</f>
        <v>RuntimeMethodInfo [Tb4Yq6pK]</v>
      </c>
      <c r="E476" t="str">
        <f>_xll.Convert.Reflection.ToText?by_MethodBase_Boolean_String_String_String_Boolean(D476,TRUE)</f>
        <v>BH.Engine.Reflection.Query.OutputDescription(MethodBase)</v>
      </c>
    </row>
    <row r="477" spans="4:5" x14ac:dyDescent="0.35">
      <c r="D477" t="str">
        <f>IF(ROW()-ROW($C$13)&lt;$D$12,_xll.Query.Reflection.Item?by_ListOfObject_Int32($D$11,ROW()-ROW($C$13)),"")</f>
        <v>RuntimeMethodInfo [3KuN9wf3]</v>
      </c>
      <c r="E477" t="str">
        <f>_xll.Convert.Reflection.ToText?by_MethodBase_Boolean_String_String_String_Boolean(D477,TRUE)</f>
        <v>BH.Engine.Reflection.Query.InputDescriptions(MethodBase)</v>
      </c>
    </row>
    <row r="478" spans="4:5" x14ac:dyDescent="0.35">
      <c r="D478" t="str">
        <f>IF(ROW()-ROW($C$13)&lt;$D$12,_xll.Query.Reflection.Item?by_ListOfObject_Int32($D$11,ROW()-ROW($C$13)),"")</f>
        <v>RuntimeMethodInfo [7FKvOg1C]</v>
      </c>
      <c r="E478" t="str">
        <f>_xll.Convert.Reflection.ToText?by_MethodBase_Boolean_String_String_String_Boolean(D478,TRUE)</f>
        <v>BH.Engine.Reflection.Query.DistinctProperties(IEnumerable&lt;T&gt;, Type)</v>
      </c>
    </row>
    <row r="479" spans="4:5" x14ac:dyDescent="0.35">
      <c r="D479" t="str">
        <f>IF(ROW()-ROW($C$13)&lt;$D$12,_xll.Query.Reflection.Item?by_ListOfObject_Int32($D$11,ROW()-ROW($C$13)),"")</f>
        <v>RuntimeMethodInfo [0Gmwt/Cd]</v>
      </c>
      <c r="E479" t="str">
        <f>_xll.Convert.Reflection.ToText?by_MethodBase_Boolean_String_String_String_Boolean(D479,TRUE)</f>
        <v>BH.Engine.Reflection.Query.DistinctProperties(IEnumerable&lt;T&gt;)</v>
      </c>
    </row>
    <row r="480" spans="4:5" x14ac:dyDescent="0.35">
      <c r="D480" t="str">
        <f>IF(ROW()-ROW($C$13)&lt;$D$12,_xll.Query.Reflection.Item?by_ListOfObject_Int32($D$11,ROW()-ROW($C$13)),"")</f>
        <v>RuntimeMethodInfo [PDHL8p2H]</v>
      </c>
      <c r="E480" t="str">
        <f>_xll.Convert.Reflection.ToText?by_MethodBase_Boolean_String_String_String_Boolean(D480,TRUE)</f>
        <v>BH.Engine.Reflection.Query.DistinctDictionary(IEnumerable&lt;T&gt;)</v>
      </c>
    </row>
    <row r="481" spans="4:5" x14ac:dyDescent="0.35">
      <c r="D481" t="str">
        <f>IF(ROW()-ROW($C$13)&lt;$D$12,_xll.Query.Reflection.Item?by_ListOfObject_Int32($D$11,ROW()-ROW($C$13)),"")</f>
        <v>RuntimeMethodInfo [3VPRfkVL]</v>
      </c>
      <c r="E481" t="str">
        <f>_xll.Convert.Reflection.ToText?by_MethodBase_Boolean_String_String_String_Boolean(D481,TRUE)</f>
        <v>BH.Engine.Reflection.Query.CloneObjects(Dictionary&lt;Guid, T&gt;)</v>
      </c>
    </row>
    <row r="482" spans="4:5" x14ac:dyDescent="0.35">
      <c r="D482" t="str">
        <f>IF(ROW()-ROW($C$13)&lt;$D$12,_xll.Query.Reflection.Item?by_ListOfObject_Int32($D$11,ROW()-ROW($C$13)),"")</f>
        <v>RuntimeMethodInfo [p6Hc+hvc]</v>
      </c>
      <c r="E482" t="str">
        <f>_xll.Convert.Reflection.ToText?by_MethodBase_Boolean_String_String_String_Boolean(D482,TRUE)</f>
        <v>BH.Engine.Reflection.Query.IsLegal(MethodInfo)</v>
      </c>
    </row>
    <row r="483" spans="4:5" x14ac:dyDescent="0.35">
      <c r="D483" t="str">
        <f>IF(ROW()-ROW($C$13)&lt;$D$12,_xll.Query.Reflection.Item?by_ListOfObject_Int32($D$11,ROW()-ROW($C$13)),"")</f>
        <v>RuntimeMethodInfo [5ZSZudww]</v>
      </c>
      <c r="E483" t="str">
        <f>_xll.Convert.Reflection.ToText?by_MethodBase_Boolean_String_String_String_Boolean(D483,TRUE)</f>
        <v>BH.Engine.Reflection.Query.IsLegal(Type)</v>
      </c>
    </row>
    <row r="484" spans="4:5" x14ac:dyDescent="0.35">
      <c r="D484" t="str">
        <f>IF(ROW()-ROW($C$13)&lt;$D$12,_xll.Query.Reflection.Item?by_ListOfObject_Int32($D$11,ROW()-ROW($C$13)),"")</f>
        <v>RuntimeMethodInfo [UWLPA6d5]</v>
      </c>
      <c r="E484" t="str">
        <f>_xll.Convert.Reflection.ToText?by_MethodBase_Boolean_String_String_String_Boolean(D484,TRUE)</f>
        <v>BH.Engine.Reflection.Query.Path(Type)</v>
      </c>
    </row>
    <row r="485" spans="4:5" x14ac:dyDescent="0.35">
      <c r="D485" t="str">
        <f>IF(ROW()-ROW($C$13)&lt;$D$12,_xll.Query.Reflection.Item?by_ListOfObject_Int32($D$11,ROW()-ROW($C$13)),"")</f>
        <v>RuntimeMethodInfo [fFEzUuCe]</v>
      </c>
      <c r="E485" t="str">
        <f>_xll.Convert.Reflection.ToText?by_MethodBase_Boolean_String_String_String_Boolean(D485,TRUE)</f>
        <v>BH.Engine.Reflection.Query.Path(MethodBase, Boolean, Boolean)</v>
      </c>
    </row>
    <row r="486" spans="4:5" x14ac:dyDescent="0.35">
      <c r="D486" t="str">
        <f>IF(ROW()-ROW($C$13)&lt;$D$12,_xll.Query.Reflection.Item?by_ListOfObject_Int32($D$11,ROW()-ROW($C$13)),"")</f>
        <v>RuntimeMethodInfo [BYqn8KJx]</v>
      </c>
      <c r="E486" t="str">
        <f>_xll.Convert.Reflection.ToText?by_MethodBase_Boolean_String_String_String_Boolean(D486,TRUE)</f>
        <v>BH.Engine.Reflection.Query.ExtentionMethods(Type, String)</v>
      </c>
    </row>
    <row r="487" spans="4:5" x14ac:dyDescent="0.35">
      <c r="D487" t="str">
        <f>IF(ROW()-ROW($C$13)&lt;$D$12,_xll.Query.Reflection.Item?by_ListOfObject_Int32($D$11,ROW()-ROW($C$13)),"")</f>
        <v>RuntimeMethodInfo [wKwOkOau]</v>
      </c>
      <c r="E487" t="str">
        <f>_xll.Convert.Reflection.ToText?by_MethodBase_Boolean_String_String_String_Boolean(D487,TRUE)</f>
        <v>BH.Engine.Reflection.Query.BHoMMethodList()</v>
      </c>
    </row>
    <row r="488" spans="4:5" x14ac:dyDescent="0.35">
      <c r="D488" t="str">
        <f>IF(ROW()-ROW($C$13)&lt;$D$12,_xll.Query.Reflection.Item?by_ListOfObject_Int32($D$11,ROW()-ROW($C$13)),"")</f>
        <v>RuntimeMethodInfo [F7ow/6l+]</v>
      </c>
      <c r="E488" t="str">
        <f>_xll.Convert.Reflection.ToText?by_MethodBase_Boolean_String_String_String_Boolean(D488,TRUE)</f>
        <v>BH.Engine.Reflection.Query.AllMethodList()</v>
      </c>
    </row>
    <row r="489" spans="4:5" x14ac:dyDescent="0.35">
      <c r="D489" t="str">
        <f>IF(ROW()-ROW($C$13)&lt;$D$12,_xll.Query.Reflection.Item?by_ListOfObject_Int32($D$11,ROW()-ROW($C$13)),"")</f>
        <v>RuntimeMethodInfo [qnW6oKw3]</v>
      </c>
      <c r="E489" t="str">
        <f>_xll.Convert.Reflection.ToText?by_MethodBase_Boolean_String_String_String_Boolean(D489,TRUE)</f>
        <v>BH.Engine.Reflection.Query.ExtractAllMethods()</v>
      </c>
    </row>
    <row r="490" spans="4:5" x14ac:dyDescent="0.35">
      <c r="D490" t="str">
        <f>IF(ROW()-ROW($C$13)&lt;$D$12,_xll.Query.Reflection.Item?by_ListOfObject_Int32($D$11,ROW()-ROW($C$13)),"")</f>
        <v>RuntimeMethodInfo [L2BMFBIy]</v>
      </c>
      <c r="E490" t="str">
        <f>_xll.Convert.Reflection.ToText?by_MethodBase_Boolean_String_String_String_Boolean(D490,TRUE)</f>
        <v>BH.Engine.Reflection.Query.StoreAllMethods(Type)</v>
      </c>
    </row>
    <row r="491" spans="4:5" x14ac:dyDescent="0.35">
      <c r="D491" t="str">
        <f>IF(ROW()-ROW($C$13)&lt;$D$12,_xll.Query.Reflection.Item?by_ListOfObject_Int32($D$11,ROW()-ROW($C$13)),"")</f>
        <v>RuntimeMethodInfo [JrlKSW6h]</v>
      </c>
      <c r="E491" t="str">
        <f>_xll.Convert.Reflection.ToText?by_MethodBase_Boolean_String_String_String_Boolean(D491,TRUE)</f>
        <v>BH.Engine.Reflection.Query.BHoMEnumList()</v>
      </c>
    </row>
    <row r="492" spans="4:5" x14ac:dyDescent="0.35">
      <c r="D492" t="str">
        <f>IF(ROW()-ROW($C$13)&lt;$D$12,_xll.Query.Reflection.Item?by_ListOfObject_Int32($D$11,ROW()-ROW($C$13)),"")</f>
        <v>RuntimeMethodInfo [TJ9AzH4w]</v>
      </c>
      <c r="E492" t="str">
        <f>_xll.Convert.Reflection.ToText?by_MethodBase_Boolean_String_String_String_Boolean(D492,TRUE)</f>
        <v>BH.Engine.Reflection.Query.Description(MemberInfo)</v>
      </c>
    </row>
    <row r="493" spans="4:5" x14ac:dyDescent="0.35">
      <c r="D493" t="str">
        <f>IF(ROW()-ROW($C$13)&lt;$D$12,_xll.Query.Reflection.Item?by_ListOfObject_Int32($D$11,ROW()-ROW($C$13)),"")</f>
        <v>RuntimeMethodInfo [T2Fe0oGq]</v>
      </c>
      <c r="E493" t="str">
        <f>_xll.Convert.Reflection.ToText?by_MethodBase_Boolean_String_String_String_Boolean(D493,TRUE)</f>
        <v>BH.Engine.Reflection.Query.Description(ParameterInfo)</v>
      </c>
    </row>
    <row r="494" spans="4:5" x14ac:dyDescent="0.35">
      <c r="D494" t="str">
        <f>IF(ROW()-ROW($C$13)&lt;$D$12,_xll.Query.Reflection.Item?by_ListOfObject_Int32($D$11,ROW()-ROW($C$13)),"")</f>
        <v>RuntimeMethodInfo [C0otbI6h]</v>
      </c>
      <c r="E494" t="str">
        <f>_xll.Convert.Reflection.ToText?by_MethodBase_Boolean_String_String_String_Boolean(D494,TRUE)</f>
        <v>BH.Engine.Reflection.Query.Description(Type)</v>
      </c>
    </row>
    <row r="495" spans="4:5" x14ac:dyDescent="0.35">
      <c r="D495" t="str">
        <f>IF(ROW()-ROW($C$13)&lt;$D$12,_xll.Query.Reflection.Item?by_ListOfObject_Int32($D$11,ROW()-ROW($C$13)),"")</f>
        <v>RuntimeMethodInfo [l9gM9f3x]</v>
      </c>
      <c r="E495" t="str">
        <f>_xll.Convert.Reflection.ToText?by_MethodBase_Boolean_String_String_String_Boolean(D495,TRUE)</f>
        <v>BH.Engine.Reflection.Query.Description(Object)</v>
      </c>
    </row>
    <row r="496" spans="4:5" x14ac:dyDescent="0.35">
      <c r="D496" t="str">
        <f>IF(ROW()-ROW($C$13)&lt;$D$12,_xll.Query.Reflection.Item?by_ListOfObject_Int32($D$11,ROW()-ROW($C$13)),"")</f>
        <v>RuntimeMethodInfo [al+OTI6/]</v>
      </c>
      <c r="E496" t="str">
        <f>_xll.Convert.Reflection.ToText?by_MethodBase_Boolean_String_String_String_Boolean(D496,TRUE)</f>
        <v>BH.Engine.Reflection.Query.BHoMTypeList()</v>
      </c>
    </row>
    <row r="497" spans="4:5" x14ac:dyDescent="0.35">
      <c r="D497" t="str">
        <f>IF(ROW()-ROW($C$13)&lt;$D$12,_xll.Query.Reflection.Item?by_ListOfObject_Int32($D$11,ROW()-ROW($C$13)),"")</f>
        <v>RuntimeMethodInfo [OWoJqn+o]</v>
      </c>
      <c r="E497" t="str">
        <f>_xll.Convert.Reflection.ToText?by_MethodBase_Boolean_String_String_String_Boolean(D497,TRUE)</f>
        <v>BH.Engine.Reflection.Query.AllTypeList()</v>
      </c>
    </row>
    <row r="498" spans="4:5" x14ac:dyDescent="0.35">
      <c r="D498" t="str">
        <f>IF(ROW()-ROW($C$13)&lt;$D$12,_xll.Query.Reflection.Item?by_ListOfObject_Int32($D$11,ROW()-ROW($C$13)),"")</f>
        <v>RuntimeMethodInfo [ggD+0ee1]</v>
      </c>
      <c r="E498" t="str">
        <f>_xll.Convert.Reflection.ToText?by_MethodBase_Boolean_String_String_String_Boolean(D498,TRUE)</f>
        <v>BH.Engine.Reflection.Query.BHoMTypeDictionary()</v>
      </c>
    </row>
    <row r="499" spans="4:5" x14ac:dyDescent="0.35">
      <c r="D499" t="str">
        <f>IF(ROW()-ROW($C$13)&lt;$D$12,_xll.Query.Reflection.Item?by_ListOfObject_Int32($D$11,ROW()-ROW($C$13)),"")</f>
        <v>RuntimeMethodInfo [0zwe3lfQ]</v>
      </c>
      <c r="E499" t="str">
        <f>_xll.Convert.Reflection.ToText?by_MethodBase_Boolean_String_String_String_Boolean(D499,TRUE)</f>
        <v>BH.Engine.Reflection.Query.AddBHoMTypeToDictionary(String, Type)</v>
      </c>
    </row>
    <row r="500" spans="4:5" x14ac:dyDescent="0.35">
      <c r="D500" t="str">
        <f>IF(ROW()-ROW($C$13)&lt;$D$12,_xll.Query.Reflection.Item?by_ListOfObject_Int32($D$11,ROW()-ROW($C$13)),"")</f>
        <v>RuntimeMethodInfo [ChBGHoJN]</v>
      </c>
      <c r="E500" t="str">
        <f>_xll.Convert.Reflection.ToText?by_MethodBase_Boolean_String_String_String_Boolean(D500,TRUE)</f>
        <v>BH.Engine.Reflection.Query.PropertyDictionary(Object)</v>
      </c>
    </row>
    <row r="501" spans="4:5" x14ac:dyDescent="0.35">
      <c r="D501" t="str">
        <f>IF(ROW()-ROW($C$13)&lt;$D$12,_xll.Query.Reflection.Item?by_ListOfObject_Int32($D$11,ROW()-ROW($C$13)),"")</f>
        <v>RuntimeMethodInfo [ASK3ewIY]</v>
      </c>
      <c r="E501" t="str">
        <f>_xll.Convert.Reflection.ToText?by_MethodBase_Boolean_String_String_String_Boolean(D501,TRUE)</f>
        <v>BH.Engine.Reflection.Query.PropertyDictionary(CustomObject)</v>
      </c>
    </row>
    <row r="502" spans="4:5" x14ac:dyDescent="0.35">
      <c r="D502" t="str">
        <f>IF(ROW()-ROW($C$13)&lt;$D$12,_xll.Query.Reflection.Item?by_ListOfObject_Int32($D$11,ROW()-ROW($C$13)),"")</f>
        <v>RuntimeConstructorInfo [GvPjgXid]</v>
      </c>
      <c r="E502" t="str">
        <f>_xll.Convert.Reflection.ToText?by_MethodBase_Boolean_String_String_String_Boolean(D502,TRUE)</f>
        <v>BH.Engine.Reflection.Query.Query()</v>
      </c>
    </row>
    <row r="503" spans="4:5" x14ac:dyDescent="0.35">
      <c r="D503" t="str">
        <f>IF(ROW()-ROW($C$13)&lt;$D$12,_xll.Query.Reflection.Item?by_ListOfObject_Int32($D$11,ROW()-ROW($C$13)),"")</f>
        <v>RuntimeConstructorInfo [SCSZQJSW]</v>
      </c>
      <c r="E503" t="str">
        <f>_xll.Convert.Reflection.ToText?by_MethodBase_Boolean_String_String_String_Boolean(D503,TRUE)</f>
        <v>BH.oM.Base.CustomObject.CustomObject()</v>
      </c>
    </row>
    <row r="504" spans="4:5" x14ac:dyDescent="0.35">
      <c r="D504" t="str">
        <f>IF(ROW()-ROW($C$13)&lt;$D$12,_xll.Query.Reflection.Item?by_ListOfObject_Int32($D$11,ROW()-ROW($C$13)),"")</f>
        <v>RuntimeMethodInfo [0SUh5zrT]</v>
      </c>
      <c r="E504" t="str">
        <f>_xll.Convert.Reflection.ToText?by_MethodBase_Boolean_String_String_String_Boolean(D504,TRUE)</f>
        <v>BH.oM.Base.BHoMObject.GetShallowClone(Boolean)</v>
      </c>
    </row>
    <row r="505" spans="4:5" x14ac:dyDescent="0.35">
      <c r="D505" t="str">
        <f>IF(ROW()-ROW($C$13)&lt;$D$12,_xll.Query.Reflection.Item?by_ListOfObject_Int32($D$11,ROW()-ROW($C$13)),"")</f>
        <v>RuntimeConstructorInfo [+kzmNDc9]</v>
      </c>
      <c r="E505" t="str">
        <f>_xll.Convert.Reflection.ToText?by_MethodBase_Boolean_String_String_String_Boolean(D505,TRUE)</f>
        <v>BH.oM.Base.BHoMObject.BHoMObject()</v>
      </c>
    </row>
    <row r="506" spans="4:5" x14ac:dyDescent="0.35">
      <c r="D506" t="str">
        <f>IF(ROW()-ROW($C$13)&lt;$D$12,_xll.Query.Reflection.Item?by_ListOfObject_Int32($D$11,ROW()-ROW($C$13)),"")</f>
        <v>RuntimeConstructorInfo [6HqB3fkG]</v>
      </c>
      <c r="E506" t="str">
        <f>_xll.Convert.Reflection.ToText?by_MethodBase_Boolean_String_String_String_Boolean(D506,TRUE)</f>
        <v>BH.oM.Base.BHoMGroup&lt;T&gt;.BHoMGroup&lt;T&gt;()</v>
      </c>
    </row>
    <row r="507" spans="4:5" x14ac:dyDescent="0.35">
      <c r="D507" t="str">
        <f>IF(ROW()-ROW($C$13)&lt;$D$12,_xll.Query.Reflection.Item?by_ListOfObject_Int32($D$11,ROW()-ROW($C$13)),"")</f>
        <v>RuntimeMethodInfo [01+meTyC]</v>
      </c>
      <c r="E507" t="str">
        <f>_xll.Convert.Reflection.ToText?by_MethodBase_Boolean_String_String_String_Boolean(D507,TRUE)</f>
        <v>BH.oM.Base.Properties.Resources.get_ResourceManager()</v>
      </c>
    </row>
    <row r="508" spans="4:5" x14ac:dyDescent="0.35">
      <c r="D508" t="str">
        <f>IF(ROW()-ROW($C$13)&lt;$D$12,_xll.Query.Reflection.Item?by_ListOfObject_Int32($D$11,ROW()-ROW($C$13)),"")</f>
        <v>RuntimeMethodInfo [+YXqFFPc]</v>
      </c>
      <c r="E508" t="str">
        <f>_xll.Convert.Reflection.ToText?by_MethodBase_Boolean_String_String_String_Boolean(D508,TRUE)</f>
        <v>BH.oM.Base.Properties.Resources.get_Culture()</v>
      </c>
    </row>
    <row r="509" spans="4:5" x14ac:dyDescent="0.35">
      <c r="D509" t="str">
        <f>IF(ROW()-ROW($C$13)&lt;$D$12,_xll.Query.Reflection.Item?by_ListOfObject_Int32($D$11,ROW()-ROW($C$13)),"")</f>
        <v>RuntimeMethodInfo [+Kuqs8Bu]</v>
      </c>
      <c r="E509" t="str">
        <f>_xll.Convert.Reflection.ToText?by_MethodBase_Boolean_String_String_String_Boolean(D509,TRUE)</f>
        <v>BH.oM.Base.Properties.Resources.set_Culture(CultureInfo)</v>
      </c>
    </row>
    <row r="510" spans="4:5" x14ac:dyDescent="0.35">
      <c r="D510" t="str">
        <f>IF(ROW()-ROW($C$13)&lt;$D$12,_xll.Query.Reflection.Item?by_ListOfObject_Int32($D$11,ROW()-ROW($C$13)),"")</f>
        <v>RuntimeConstructorInfo [WBPVvUx3]</v>
      </c>
      <c r="E510" t="str">
        <f>_xll.Convert.Reflection.ToText?by_MethodBase_Boolean_String_String_String_Boolean(D510,TRUE)</f>
        <v>BH.oM.Base.Properties.Resources.Resources()</v>
      </c>
    </row>
    <row r="511" spans="4:5" x14ac:dyDescent="0.35">
      <c r="D511" t="str">
        <f>IF(ROW()-ROW($C$13)&lt;$D$12,_xll.Query.Reflection.Item?by_ListOfObject_Int32($D$11,ROW()-ROW($C$13)),"")</f>
        <v>RuntimeMethodInfo [ur3F/qES]</v>
      </c>
      <c r="E511" t="str">
        <f>_xll.Convert.Reflection.ToText?by_MethodBase_Boolean_String_String_String_Boolean(D511,TRUE)</f>
        <v>BH.oM.Base.Properties.Settings.get_Default()</v>
      </c>
    </row>
    <row r="512" spans="4:5" x14ac:dyDescent="0.35">
      <c r="D512" t="str">
        <f>IF(ROW()-ROW($C$13)&lt;$D$12,_xll.Query.Reflection.Item?by_ListOfObject_Int32($D$11,ROW()-ROW($C$13)),"")</f>
        <v>RuntimeMethodInfo [W/ygZ/t0]</v>
      </c>
      <c r="E512" t="str">
        <f>_xll.Convert.Reflection.ToText?by_MethodBase_Boolean_String_String_String_Boolean(D512,TRUE)</f>
        <v>BH.oM.Base.Properties.Settings.get_SteelSectionConnectionsString()</v>
      </c>
    </row>
    <row r="513" spans="4:5" x14ac:dyDescent="0.35">
      <c r="D513" t="str">
        <f>IF(ROW()-ROW($C$13)&lt;$D$12,_xll.Query.Reflection.Item?by_ListOfObject_Int32($D$11,ROW()-ROW($C$13)),"")</f>
        <v>RuntimeMethodInfo [evZC+MI1]</v>
      </c>
      <c r="E513" t="str">
        <f>_xll.Convert.Reflection.ToText?by_MethodBase_Boolean_String_String_String_Boolean(D513,TRUE)</f>
        <v>BH.oM.Base.Properties.Settings.get_MaterialConnectionString()</v>
      </c>
    </row>
    <row r="514" spans="4:5" x14ac:dyDescent="0.35">
      <c r="D514" t="str">
        <f>IF(ROW()-ROW($C$13)&lt;$D$12,_xll.Query.Reflection.Item?by_ListOfObject_Int32($D$11,ROW()-ROW($C$13)),"")</f>
        <v>RuntimeMethodInfo [sopR+bU8]</v>
      </c>
      <c r="E514" t="str">
        <f>_xll.Convert.Reflection.ToText?by_MethodBase_Boolean_String_String_String_Boolean(D514,TRUE)</f>
        <v>BH.oM.Base.Properties.Settings.get_CableSectionConnectionStrin()</v>
      </c>
    </row>
    <row r="515" spans="4:5" x14ac:dyDescent="0.35">
      <c r="D515" t="str">
        <f>IF(ROW()-ROW($C$13)&lt;$D$12,_xll.Query.Reflection.Item?by_ListOfObject_Int32($D$11,ROW()-ROW($C$13)),"")</f>
        <v>RuntimeConstructorInfo [ilPKovKL]</v>
      </c>
      <c r="E515" t="str">
        <f>_xll.Convert.Reflection.ToText?by_MethodBase_Boolean_String_String_String_Boolean(D515,TRUE)</f>
        <v>BH.oM.Base.Properties.Settings.Settings()</v>
      </c>
    </row>
    <row r="516" spans="4:5" x14ac:dyDescent="0.35">
      <c r="D516" t="str">
        <f>IF(ROW()-ROW($C$13)&lt;$D$12,_xll.Query.Reflection.Item?by_ListOfObject_Int32($D$11,ROW()-ROW($C$13)),"")</f>
        <v>RuntimeConstructorInfo [1lshNZjN]</v>
      </c>
      <c r="E516" t="str">
        <f>_xll.Convert.Reflection.ToText?by_MethodBase_Boolean_String_String_String_Boolean(D516,TRUE)</f>
        <v>BH.oM.Base.Properties.Settings.Settings()</v>
      </c>
    </row>
    <row r="517" spans="4:5" x14ac:dyDescent="0.35">
      <c r="D517" t="str">
        <f>IF(ROW()-ROW($C$13)&lt;$D$12,_xll.Query.Reflection.Item?by_ListOfObject_Int32($D$11,ROW()-ROW($C$13)),"")</f>
        <v>RuntimeConstructorInfo [YQMUIpWJ]</v>
      </c>
      <c r="E517" t="str">
        <f>_xll.Convert.Reflection.ToText?by_MethodBase_Boolean_String_String_String_Boolean(D517,TRUE)</f>
        <v>BH.oM.Base.CRUD.CrudConfig.CrudConfig()</v>
      </c>
    </row>
    <row r="518" spans="4:5" x14ac:dyDescent="0.35">
      <c r="D518" t="str">
        <f>IF(ROW()-ROW($C$13)&lt;$D$12,_xll.Query.Reflection.Item?by_ListOfObject_Int32($D$11,ROW()-ROW($C$13)),"")</f>
        <v>RuntimeMethodInfo [nKvYz2sY]</v>
      </c>
      <c r="E518" t="str">
        <f>_xll.Convert.Reflection.ToText?by_MethodBase_Boolean_String_String_String_Boolean(D518,TRUE)</f>
        <v>BH.oM.Acoustic.Panel.Panel(Mesh)</v>
      </c>
    </row>
    <row r="519" spans="4:5" x14ac:dyDescent="0.35">
      <c r="D519" t="str">
        <f>IF(ROW()-ROW($C$13)&lt;$D$12,_xll.Query.Reflection.Item?by_ListOfObject_Int32($D$11,ROW()-ROW($C$13)),"")</f>
        <v>RuntimeMethodInfo [NuNyOgL6]</v>
      </c>
      <c r="E519" t="str">
        <f>_xll.Convert.Reflection.ToText?by_MethodBase_Boolean_String_String_String_Boolean(D519,TRUE)</f>
        <v>BH.oM.Acoustic.Panel.Panel(Mesh, Dictionary&lt;Frequency, Double&gt;)</v>
      </c>
    </row>
    <row r="520" spans="4:5" x14ac:dyDescent="0.35">
      <c r="D520" t="str">
        <f>IF(ROW()-ROW($C$13)&lt;$D$12,_xll.Query.Reflection.Item?by_ListOfObject_Int32($D$11,ROW()-ROW($C$13)),"")</f>
        <v>RuntimeMethodInfo [SC5EFqbu]</v>
      </c>
      <c r="E520" t="str">
        <f>_xll.Convert.Reflection.ToText?by_MethodBase_Boolean_String_String_String_Boolean(D520,TRUE)</f>
        <v>BH.oM.Acoustic.Rasti.Rasti(Double, Int32)</v>
      </c>
    </row>
    <row r="521" spans="4:5" x14ac:dyDescent="0.35">
      <c r="D521" t="str">
        <f>IF(ROW()-ROW($C$13)&lt;$D$12,_xll.Query.Reflection.Item?by_ListOfObject_Int32($D$11,ROW()-ROW($C$13)),"")</f>
        <v>RuntimeMethodInfo [bXYxK8SY]</v>
      </c>
      <c r="E521" t="str">
        <f>_xll.Convert.Reflection.ToText?by_MethodBase_Boolean_String_String_String_Boolean(D521,TRUE)</f>
        <v>BH.oM.Acoustic.Ray.Ray(Polyline, Int32, Int32, List&lt;Int32&gt;)</v>
      </c>
    </row>
    <row r="522" spans="4:5" x14ac:dyDescent="0.35">
      <c r="D522" t="str">
        <f>IF(ROW()-ROW($C$13)&lt;$D$12,_xll.Query.Reflection.Item?by_ListOfObject_Int32($D$11,ROW()-ROW($C$13)),"")</f>
        <v>RuntimeMethodInfo [rrWbA6kt]</v>
      </c>
      <c r="E522" t="str">
        <f>_xll.Convert.Reflection.ToText?by_MethodBase_Boolean_String_String_String_Boolean(D522,TRUE)</f>
        <v>BH.oM.Acoustic.Ray.Ray(Speaker, Receiver)</v>
      </c>
    </row>
    <row r="523" spans="4:5" x14ac:dyDescent="0.35">
      <c r="D523" t="str">
        <f>IF(ROW()-ROW($C$13)&lt;$D$12,_xll.Query.Reflection.Item?by_ListOfObject_Int32($D$11,ROW()-ROW($C$13)),"")</f>
        <v>RuntimeMethodInfo [Ja+OVXj+]</v>
      </c>
      <c r="E523" t="str">
        <f>_xll.Convert.Reflection.ToText?by_MethodBase_Boolean_String_String_String_Boolean(D523,TRUE)</f>
        <v>BH.oM.Acoustic.Receiver.Receiver(Point)</v>
      </c>
    </row>
    <row r="524" spans="4:5" x14ac:dyDescent="0.35">
      <c r="D524" t="str">
        <f>IF(ROW()-ROW($C$13)&lt;$D$12,_xll.Query.Reflection.Item?by_ListOfObject_Int32($D$11,ROW()-ROW($C$13)),"")</f>
        <v>RuntimeMethodInfo [P/D4A9ZT]</v>
      </c>
      <c r="E524" t="str">
        <f>_xll.Convert.Reflection.ToText?by_MethodBase_Boolean_String_String_String_Boolean(D524,TRUE)</f>
        <v>BH.oM.Acoustic.Receiver.Receiver(Point, String)</v>
      </c>
    </row>
    <row r="525" spans="4:5" x14ac:dyDescent="0.35">
      <c r="D525" t="str">
        <f>IF(ROW()-ROW($C$13)&lt;$D$12,_xll.Query.Reflection.Item?by_ListOfObject_Int32($D$11,ROW()-ROW($C$13)),"")</f>
        <v>RuntimeMethodInfo [BAoq9i8J]</v>
      </c>
      <c r="E525" t="str">
        <f>_xll.Convert.Reflection.ToText?by_MethodBase_Boolean_String_String_String_Boolean(D525,TRUE)</f>
        <v>BH.oM.Acoustic.Room.Room(List&lt;Point&gt;, Double, Double)</v>
      </c>
    </row>
    <row r="526" spans="4:5" x14ac:dyDescent="0.35">
      <c r="D526" t="str">
        <f>IF(ROW()-ROW($C$13)&lt;$D$12,_xll.Query.Reflection.Item?by_ListOfObject_Int32($D$11,ROW()-ROW($C$13)),"")</f>
        <v>RuntimeMethodInfo [g/tYBlOd]</v>
      </c>
      <c r="E526" t="str">
        <f>_xll.Convert.Reflection.ToText?by_MethodBase_Boolean_String_String_String_Boolean(D526,TRUE)</f>
        <v>BH.oM.Acoustic.Room.Room(List&lt;Receiver&gt;, Double, Double)</v>
      </c>
    </row>
    <row r="527" spans="4:5" x14ac:dyDescent="0.35">
      <c r="D527" t="str">
        <f>IF(ROW()-ROW($C$13)&lt;$D$12,_xll.Query.Reflection.Item?by_ListOfObject_Int32($D$11,ROW()-ROW($C$13)),"")</f>
        <v>RuntimeMethodInfo [0vW82qDF]</v>
      </c>
      <c r="E527" t="str">
        <f>_xll.Convert.Reflection.ToText?by_MethodBase_Boolean_String_String_String_Boolean(D527,TRUE)</f>
        <v>BH.oM.Acoustic.RT60.RT60(Double, Int32, Int32)</v>
      </c>
    </row>
    <row r="528" spans="4:5" x14ac:dyDescent="0.35">
      <c r="D528" t="str">
        <f>IF(ROW()-ROW($C$13)&lt;$D$12,_xll.Query.Reflection.Item?by_ListOfObject_Int32($D$11,ROW()-ROW($C$13)),"")</f>
        <v>RuntimeMethodInfo [ig5s7Wdn]</v>
      </c>
      <c r="E528" t="str">
        <f>_xll.Convert.Reflection.ToText?by_MethodBase_Boolean_String_String_String_Boolean(D528,TRUE)</f>
        <v>BH.oM.Acoustic.SnRatio.SnRatio(Double, Int32, Int32, Frequency)</v>
      </c>
    </row>
    <row r="529" spans="4:5" x14ac:dyDescent="0.35">
      <c r="D529" t="str">
        <f>IF(ROW()-ROW($C$13)&lt;$D$12,_xll.Query.Reflection.Item?by_ListOfObject_Int32($D$11,ROW()-ROW($C$13)),"")</f>
        <v>RuntimeMethodInfo [YghVqI+H]</v>
      </c>
      <c r="E529" t="str">
        <f>_xll.Convert.Reflection.ToText?by_MethodBase_Boolean_String_String_String_Boolean(D529,TRUE)</f>
        <v>BH.oM.Acoustic.SoundLevel.SoundLevel(Double, Int32, Int32, Frequency)</v>
      </c>
    </row>
    <row r="530" spans="4:5" x14ac:dyDescent="0.35">
      <c r="D530" t="str">
        <f>IF(ROW()-ROW($C$13)&lt;$D$12,_xll.Query.Reflection.Item?by_ListOfObject_Int32($D$11,ROW()-ROW($C$13)),"")</f>
        <v>RuntimeMethodInfo [BKQGJZRU]</v>
      </c>
      <c r="E530" t="str">
        <f>_xll.Convert.Reflection.ToText?by_MethodBase_Boolean_String_String_String_Boolean(D530,TRUE)</f>
        <v>BH.oM.Acoustic.Speaker.Speaker(Point, Vector, Double, String)</v>
      </c>
    </row>
    <row r="531" spans="4:5" x14ac:dyDescent="0.35">
      <c r="D531" t="str">
        <f>IF(ROW()-ROW($C$13)&lt;$D$12,_xll.Query.Reflection.Item?by_ListOfObject_Int32($D$11,ROW()-ROW($C$13)),"")</f>
        <v>RuntimeMethodInfo [aVn64DXC]</v>
      </c>
      <c r="E531" t="str">
        <f>_xll.Convert.Reflection.ToText?by_MethodBase_Boolean_String_String_String_Boolean(D531,TRUE)</f>
        <v>BH.oM.Acoustic.Speaker.Speaker(Point, Vector, String, Dictionary&lt;Frequency, Double&gt;, Dictionary&lt;Frequency, Double[,]&gt;)</v>
      </c>
    </row>
    <row r="532" spans="4:5" x14ac:dyDescent="0.35">
      <c r="D532" t="str">
        <f>IF(ROW()-ROW($C$13)&lt;$D$12,_xll.Query.Reflection.Item?by_ListOfObject_Int32($D$11,ROW()-ROW($C$13)),"")</f>
        <v>RuntimeMethodInfo [PQTryKYX]</v>
      </c>
      <c r="E532" t="str">
        <f>_xll.Convert.Reflection.ToText?by_MethodBase_Boolean_String_String_String_Boolean(D532,TRUE)</f>
        <v>BH.Engine.Acoustic.Query.DirectRays(List&lt;Receiver&gt;, List&lt;Speaker&gt;, List&lt;Panel&gt;)</v>
      </c>
    </row>
    <row r="533" spans="4:5" x14ac:dyDescent="0.35">
      <c r="D533" t="str">
        <f>IF(ROW()-ROW($C$13)&lt;$D$12,_xll.Query.Reflection.Item?by_ListOfObject_Int32($D$11,ROW()-ROW($C$13)),"")</f>
        <v>RuntimeMethodInfo [DJofQ6sq]</v>
      </c>
      <c r="E533" t="str">
        <f>_xll.Convert.Reflection.ToText?by_MethodBase_Boolean_String_String_String_Boolean(D533,TRUE)</f>
        <v>BH.Engine.Acoustic.Query.DirectSound(Receiver, List&lt;Speaker&gt;, Room, Double, Frequency)</v>
      </c>
    </row>
    <row r="534" spans="4:5" x14ac:dyDescent="0.35">
      <c r="D534" t="str">
        <f>IF(ROW()-ROW($C$13)&lt;$D$12,_xll.Query.Reflection.Item?by_ListOfObject_Int32($D$11,ROW()-ROW($C$13)),"")</f>
        <v>RuntimeMethodInfo [kx5VIQ5d]</v>
      </c>
      <c r="E534" t="str">
        <f>_xll.Convert.Reflection.ToText?by_MethodBase_Boolean_String_String_String_Boolean(D534,TRUE)</f>
        <v>BH.Engine.Acoustic.Query.FilterRays(List&lt;Ray&gt;, List&lt;Int32&gt;, List&lt;Int32&gt;, List&lt;Int32&gt;)</v>
      </c>
    </row>
    <row r="535" spans="4:5" x14ac:dyDescent="0.35">
      <c r="D535" t="str">
        <f>IF(ROW()-ROW($C$13)&lt;$D$12,_xll.Query.Reflection.Item?by_ListOfObject_Int32($D$11,ROW()-ROW($C$13)),"")</f>
        <v>RuntimeMethodInfo [HVjYPyqA]</v>
      </c>
      <c r="E535" t="str">
        <f>_xll.Convert.Reflection.ToText?by_MethodBase_Boolean_String_String_String_Boolean(D535,TRUE)</f>
        <v>BH.Engine.Acoustic.Query.GainFactor(Speaker, Double, Frequency)</v>
      </c>
    </row>
    <row r="536" spans="4:5" x14ac:dyDescent="0.35">
      <c r="D536" t="str">
        <f>IF(ROW()-ROW($C$13)&lt;$D$12,_xll.Query.Reflection.Item?by_ListOfObject_Int32($D$11,ROW()-ROW($C$13)),"")</f>
        <v>RuntimeMethodInfo [KwWCd3aJ]</v>
      </c>
      <c r="E536" t="str">
        <f>_xll.Convert.Reflection.ToText?by_MethodBase_Boolean_String_String_String_Boolean(D536,TRUE)</f>
        <v>BH.Engine.Acoustic.Query.Length(Ray)</v>
      </c>
    </row>
    <row r="537" spans="4:5" x14ac:dyDescent="0.35">
      <c r="D537" t="str">
        <f>IF(ROW()-ROW($C$13)&lt;$D$12,_xll.Query.Reflection.Item?by_ListOfObject_Int32($D$11,ROW()-ROW($C$13)),"")</f>
        <v>RuntimeMethodInfo [EkyFOYhD]</v>
      </c>
      <c r="E537" t="str">
        <f>_xll.Convert.Reflection.ToText?by_MethodBase_Boolean_String_String_String_Boolean(D537,TRUE)</f>
        <v>BH.Engine.Acoustic.Query.Order(Ray)</v>
      </c>
    </row>
    <row r="538" spans="4:5" x14ac:dyDescent="0.35">
      <c r="D538" t="str">
        <f>IF(ROW()-ROW($C$13)&lt;$D$12,_xll.Query.Reflection.Item?by_ListOfObject_Int32($D$11,ROW()-ROW($C$13)),"")</f>
        <v>RuntimeMethodInfo [gGHSGOdr]</v>
      </c>
      <c r="E538" t="str">
        <f>_xll.Convert.Reflection.ToText?by_MethodBase_Boolean_String_String_String_Boolean(D538,TRUE)</f>
        <v>BH.Engine.Acoustic.Query.Plane(Panel)</v>
      </c>
    </row>
    <row r="539" spans="4:5" x14ac:dyDescent="0.35">
      <c r="D539" t="str">
        <f>IF(ROW()-ROW($C$13)&lt;$D$12,_xll.Query.Reflection.Item?by_ListOfObject_Int32($D$11,ROW()-ROW($C$13)),"")</f>
        <v>RuntimeMethodInfo [zIDsQNEi]</v>
      </c>
      <c r="E539" t="str">
        <f>_xll.Convert.Reflection.ToText?by_MethodBase_Boolean_String_String_String_Boolean(D539,TRUE)</f>
        <v>BH.Engine.Acoustic.Query.TravelTime(Ray)</v>
      </c>
    </row>
    <row r="540" spans="4:5" x14ac:dyDescent="0.35">
      <c r="D540" t="str">
        <f>IF(ROW()-ROW($C$13)&lt;$D$12,_xll.Query.Reflection.Item?by_ListOfObject_Int32($D$11,ROW()-ROW($C$13)),"")</f>
        <v>RuntimeMethodInfo [gdyd0ioW]</v>
      </c>
      <c r="E540" t="str">
        <f>_xll.Convert.Reflection.ToText?by_MethodBase_Boolean_String_String_String_Boolean(D540,TRUE)</f>
        <v>BH.Engine.Acoustic.Query.Rasti(Receiver, List&lt;Speaker&gt;, Room, Double, Double)</v>
      </c>
    </row>
    <row r="541" spans="4:5" x14ac:dyDescent="0.35">
      <c r="D541" t="str">
        <f>IF(ROW()-ROW($C$13)&lt;$D$12,_xll.Query.Reflection.Item?by_ListOfObject_Int32($D$11,ROW()-ROW($C$13)),"")</f>
        <v>RuntimeMethodInfo [Qj2V9GTG]</v>
      </c>
      <c r="E541" t="str">
        <f>_xll.Convert.Reflection.ToText?by_MethodBase_Boolean_String_String_String_Boolean(D541,TRUE)</f>
        <v>BH.Engine.Acoustic.Query.ReverbDistance(Room, Double)</v>
      </c>
    </row>
    <row r="542" spans="4:5" x14ac:dyDescent="0.35">
      <c r="D542" t="str">
        <f>IF(ROW()-ROW($C$13)&lt;$D$12,_xll.Query.Reflection.Item?by_ListOfObject_Int32($D$11,ROW()-ROW($C$13)),"")</f>
        <v>RuntimeMethodInfo [YDokszUx]</v>
      </c>
      <c r="E542" t="str">
        <f>_xll.Convert.Reflection.ToText?by_MethodBase_Boolean_String_String_String_Boolean(D542,TRUE)</f>
        <v>BH.Engine.Acoustic.Query.RoomConstant(Room, Double)</v>
      </c>
    </row>
    <row r="543" spans="4:5" x14ac:dyDescent="0.35">
      <c r="D543" t="str">
        <f>IF(ROW()-ROW($C$13)&lt;$D$12,_xll.Query.Reflection.Item?by_ListOfObject_Int32($D$11,ROW()-ROW($C$13)),"")</f>
        <v>RuntimeMethodInfo [WZ2Mci8H]</v>
      </c>
      <c r="E543" t="str">
        <f>_xll.Convert.Reflection.ToText?by_MethodBase_Boolean_String_String_String_Boolean(D543,TRUE)</f>
        <v>BH.Engine.Acoustic.Query.SabineTime(Room, Double)</v>
      </c>
    </row>
    <row r="544" spans="4:5" x14ac:dyDescent="0.35">
      <c r="D544" t="str">
        <f>IF(ROW()-ROW($C$13)&lt;$D$12,_xll.Query.Reflection.Item?by_ListOfObject_Int32($D$11,ROW()-ROW($C$13)),"")</f>
        <v>RuntimeMethodInfo [tYzkc4Rz]</v>
      </c>
      <c r="E544" t="str">
        <f>_xll.Convert.Reflection.ToText?by_MethodBase_Boolean_String_String_String_Boolean(D544,TRUE)</f>
        <v>BH.Engine.Acoustic.Query.SignalToNoise(Receiver, List&lt;Speaker&gt;, Room, Double, Double, Frequency)</v>
      </c>
    </row>
    <row r="545" spans="4:5" x14ac:dyDescent="0.35">
      <c r="D545" t="str">
        <f>IF(ROW()-ROW($C$13)&lt;$D$12,_xll.Query.Reflection.Item?by_ListOfObject_Int32($D$11,ROW()-ROW($C$13)),"")</f>
        <v>RuntimeMethodInfo [mot07/vN]</v>
      </c>
      <c r="E545" t="str">
        <f>_xll.Convert.Reflection.ToText?by_MethodBase_Boolean_String_String_String_Boolean(D545,TRUE)</f>
        <v>BH.Engine.Acoustic.Query.SoundLevel(Ray, Frequency)</v>
      </c>
    </row>
    <row r="546" spans="4:5" x14ac:dyDescent="0.35">
      <c r="D546" t="str">
        <f>IF(ROW()-ROW($C$13)&lt;$D$12,_xll.Query.Reflection.Item?by_ListOfObject_Int32($D$11,ROW()-ROW($C$13)),"")</f>
        <v>RuntimeMethodInfo [5oz6FBR3]</v>
      </c>
      <c r="E546" t="str">
        <f>_xll.Convert.Reflection.ToText?by_MethodBase_Boolean_String_String_String_Boolean(D546,TRUE)</f>
        <v>BH.Engine.Acoustic.Query.SoundLevelsSum(List&lt;Double&gt;)</v>
      </c>
    </row>
    <row r="547" spans="4:5" x14ac:dyDescent="0.35">
      <c r="D547" t="str">
        <f>IF(ROW()-ROW($C$13)&lt;$D$12,_xll.Query.Reflection.Item?by_ListOfObject_Int32($D$11,ROW()-ROW($C$13)),"")</f>
        <v>RuntimeMethodInfo [z0LWn+/r]</v>
      </c>
      <c r="E547" t="str">
        <f>_xll.Convert.Reflection.ToText?by_MethodBase_Boolean_String_String_String_Boolean(D547,TRUE)</f>
        <v>BH.Engine.Acoustic.Query.SoundLevelsSum(List&lt;SoundLevel&gt;)</v>
      </c>
    </row>
    <row r="548" spans="4:5" x14ac:dyDescent="0.35">
      <c r="D548" t="str">
        <f>IF(ROW()-ROW($C$13)&lt;$D$12,_xll.Query.Reflection.Item?by_ListOfObject_Int32($D$11,ROW()-ROW($C$13)),"")</f>
        <v>RuntimeMethodInfo [RtL0gBp6]</v>
      </c>
      <c r="E548" t="str">
        <f>_xll.Convert.Reflection.ToText?by_MethodBase_Boolean_String_String_String_Boolean(D548,TRUE)</f>
        <v>BH.Engine.Acoustic.Query.TimeConstant(Double)</v>
      </c>
    </row>
    <row r="549" spans="4:5" x14ac:dyDescent="0.35">
      <c r="D549" t="str">
        <f>IF(ROW()-ROW($C$13)&lt;$D$12,_xll.Query.Reflection.Item?by_ListOfObject_Int32($D$11,ROW()-ROW($C$13)),"")</f>
        <v>RuntimeMethodInfo [HPelbX/1]</v>
      </c>
      <c r="E549" t="str">
        <f>_xll.Convert.Reflection.ToText?by_MethodBase_Boolean_String_String_String_Boolean(D549,TRUE)</f>
        <v>BH.Engine.Acoustic.Query.TimeConstant(RT60)</v>
      </c>
    </row>
    <row r="550" spans="4:5" x14ac:dyDescent="0.35">
      <c r="D550" t="str">
        <f>IF(ROW()-ROW($C$13)&lt;$D$12,_xll.Query.Reflection.Item?by_ListOfObject_Int32($D$11,ROW()-ROW($C$13)),"")</f>
        <v>RuntimeMethodInfo [K6YBGkol]</v>
      </c>
      <c r="E550" t="str">
        <f>_xll.Convert.Reflection.ToText?by_MethodBase_Boolean_String_String_String_Boolean(D550,TRUE)</f>
        <v>BH.Engine.Acoustic.Query.FilterVisibleRays(List&lt;Ray&gt;, List&lt;Panel&gt;)</v>
      </c>
    </row>
    <row r="551" spans="4:5" x14ac:dyDescent="0.35">
      <c r="D551" t="str">
        <f>IF(ROW()-ROW($C$13)&lt;$D$12,_xll.Query.Reflection.Item?by_ListOfObject_Int32($D$11,ROW()-ROW($C$13)),"")</f>
        <v>RuntimeMethodInfo [ZGf5OoZd]</v>
      </c>
      <c r="E551" t="str">
        <f>_xll.Convert.Reflection.ToText?by_MethodBase_Boolean_String_String_String_Boolean(D551,TRUE)</f>
        <v>BH.Engine.Acoustic.Query.IsObstructed(Ray, List&lt;Panel&gt;)</v>
      </c>
    </row>
    <row r="552" spans="4:5" x14ac:dyDescent="0.35">
      <c r="D552" t="str">
        <f>IF(ROW()-ROW($C$13)&lt;$D$12,_xll.Query.Reflection.Item?by_ListOfObject_Int32($D$11,ROW()-ROW($C$13)),"")</f>
        <v>RuntimeConstructorInfo [bSHF68qe]</v>
      </c>
      <c r="E552" t="str">
        <f>_xll.Convert.Reflection.ToText?by_MethodBase_Boolean_String_String_String_Boolean(D552,TRUE)</f>
        <v>BH.oM.Acoustic.Panel.Panel()</v>
      </c>
    </row>
    <row r="553" spans="4:5" x14ac:dyDescent="0.35">
      <c r="D553" t="str">
        <f>IF(ROW()-ROW($C$13)&lt;$D$12,_xll.Query.Reflection.Item?by_ListOfObject_Int32($D$11,ROW()-ROW($C$13)),"")</f>
        <v>RuntimeConstructorInfo [AEFcVi/h]</v>
      </c>
      <c r="E553" t="str">
        <f>_xll.Convert.Reflection.ToText?by_MethodBase_Boolean_String_String_String_Boolean(D553,TRUE)</f>
        <v>BH.oM.Acoustic.Panel.Panel()</v>
      </c>
    </row>
    <row r="554" spans="4:5" x14ac:dyDescent="0.35">
      <c r="D554" t="str">
        <f>IF(ROW()-ROW($C$13)&lt;$D$12,_xll.Query.Reflection.Item?by_ListOfObject_Int32($D$11,ROW()-ROW($C$13)),"")</f>
        <v>RuntimeConstructorInfo [J4DU0Pp7]</v>
      </c>
      <c r="E554" t="str">
        <f>_xll.Convert.Reflection.ToText?by_MethodBase_Boolean_String_String_String_Boolean(D554,TRUE)</f>
        <v>BH.oM.Acoustic.Ray.Ray()</v>
      </c>
    </row>
    <row r="555" spans="4:5" x14ac:dyDescent="0.35">
      <c r="D555" t="str">
        <f>IF(ROW()-ROW($C$13)&lt;$D$12,_xll.Query.Reflection.Item?by_ListOfObject_Int32($D$11,ROW()-ROW($C$13)),"")</f>
        <v>RuntimeConstructorInfo [HFpi90YS]</v>
      </c>
      <c r="E555" t="str">
        <f>_xll.Convert.Reflection.ToText?by_MethodBase_Boolean_String_String_String_Boolean(D555,TRUE)</f>
        <v>BH.oM.Acoustic.Receiver.Receiver()</v>
      </c>
    </row>
    <row r="556" spans="4:5" x14ac:dyDescent="0.35">
      <c r="D556" t="str">
        <f>IF(ROW()-ROW($C$13)&lt;$D$12,_xll.Query.Reflection.Item?by_ListOfObject_Int32($D$11,ROW()-ROW($C$13)),"")</f>
        <v>RuntimeConstructorInfo [3OiEo4aM]</v>
      </c>
      <c r="E556" t="str">
        <f>_xll.Convert.Reflection.ToText?by_MethodBase_Boolean_String_String_String_Boolean(D556,TRUE)</f>
        <v>BH.oM.Acoustic.Room.Room()</v>
      </c>
    </row>
    <row r="557" spans="4:5" x14ac:dyDescent="0.35">
      <c r="D557" t="str">
        <f>IF(ROW()-ROW($C$13)&lt;$D$12,_xll.Query.Reflection.Item?by_ListOfObject_Int32($D$11,ROW()-ROW($C$13)),"")</f>
        <v>RuntimeConstructorInfo [KgvIeILP]</v>
      </c>
      <c r="E557" t="str">
        <f>_xll.Convert.Reflection.ToText?by_MethodBase_Boolean_String_String_String_Boolean(D557,TRUE)</f>
        <v>BH.oM.Acoustic.Speaker.Speaker()</v>
      </c>
    </row>
    <row r="558" spans="4:5" x14ac:dyDescent="0.35">
      <c r="D558" t="str">
        <f>IF(ROW()-ROW($C$13)&lt;$D$12,_xll.Query.Reflection.Item?by_ListOfObject_Int32($D$11,ROW()-ROW($C$13)),"")</f>
        <v>RuntimeConstructorInfo [fhk036PV]</v>
      </c>
      <c r="E558" t="str">
        <f>_xll.Convert.Reflection.ToText?by_MethodBase_Boolean_String_String_String_Boolean(D558,TRUE)</f>
        <v>BH.oM.Acoustic.Rasti.Rasti()</v>
      </c>
    </row>
    <row r="559" spans="4:5" x14ac:dyDescent="0.35">
      <c r="D559" t="str">
        <f>IF(ROW()-ROW($C$13)&lt;$D$12,_xll.Query.Reflection.Item?by_ListOfObject_Int32($D$11,ROW()-ROW($C$13)),"")</f>
        <v>RuntimeConstructorInfo [6Q4mCmBW]</v>
      </c>
      <c r="E559" t="str">
        <f>_xll.Convert.Reflection.ToText?by_MethodBase_Boolean_String_String_String_Boolean(D559,TRUE)</f>
        <v>BH.oM.Acoustic.RT60.RT60()</v>
      </c>
    </row>
    <row r="560" spans="4:5" x14ac:dyDescent="0.35">
      <c r="D560" t="str">
        <f>IF(ROW()-ROW($C$13)&lt;$D$12,_xll.Query.Reflection.Item?by_ListOfObject_Int32($D$11,ROW()-ROW($C$13)),"")</f>
        <v>RuntimeConstructorInfo [sTHVWZGU]</v>
      </c>
      <c r="E560" t="str">
        <f>_xll.Convert.Reflection.ToText?by_MethodBase_Boolean_String_String_String_Boolean(D560,TRUE)</f>
        <v>BH.oM.Acoustic.SnRatio.SnRatio()</v>
      </c>
    </row>
    <row r="561" spans="4:5" x14ac:dyDescent="0.35">
      <c r="D561" t="str">
        <f>IF(ROW()-ROW($C$13)&lt;$D$12,_xll.Query.Reflection.Item?by_ListOfObject_Int32($D$11,ROW()-ROW($C$13)),"")</f>
        <v>RuntimeMethodInfo [T8C6c47h]</v>
      </c>
      <c r="E561" t="str">
        <f>_xll.Convert.Reflection.ToText?by_MethodBase_Boolean_String_String_String_Boolean(D561,TRUE)</f>
        <v>BH.oM.Acoustic.SoundLevel.op_Addition(SoundLevel, SoundLevel)</v>
      </c>
    </row>
    <row r="562" spans="4:5" x14ac:dyDescent="0.35">
      <c r="D562" t="str">
        <f>IF(ROW()-ROW($C$13)&lt;$D$12,_xll.Query.Reflection.Item?by_ListOfObject_Int32($D$11,ROW()-ROW($C$13)),"")</f>
        <v>RuntimeMethodInfo [n2rV2VYr]</v>
      </c>
      <c r="E562" t="str">
        <f>_xll.Convert.Reflection.ToText?by_MethodBase_Boolean_String_String_String_Boolean(D562,TRUE)</f>
        <v>BH.oM.Acoustic.SoundLevel.op_Subtraction(SoundLevel, SoundLevel)</v>
      </c>
    </row>
    <row r="563" spans="4:5" x14ac:dyDescent="0.35">
      <c r="D563" t="str">
        <f>IF(ROW()-ROW($C$13)&lt;$D$12,_xll.Query.Reflection.Item?by_ListOfObject_Int32($D$11,ROW()-ROW($C$13)),"")</f>
        <v>RuntimeConstructorInfo [C2lWNflC]</v>
      </c>
      <c r="E563" t="str">
        <f>_xll.Convert.Reflection.ToText?by_MethodBase_Boolean_String_String_String_Boolean(D563,TRUE)</f>
        <v>BH.oM.Acoustic.SoundLevel.SoundLevel()</v>
      </c>
    </row>
    <row r="564" spans="4:5" x14ac:dyDescent="0.35">
      <c r="D564" t="str">
        <f>IF(ROW()-ROW($C$13)&lt;$D$12,_xll.Query.Reflection.Item?by_ListOfObject_Int32($D$11,ROW()-ROW($C$13)),"")</f>
        <v>RuntimeMethodInfo [wWmUXF9z]</v>
      </c>
      <c r="E564" t="str">
        <f>_xll.Convert.Reflection.ToText?by_MethodBase_Boolean_String_String_String_Boolean(D564,TRUE)</f>
        <v>BH.Engine.Architecture.Modify.SetGeometry(Grid, ICurve)</v>
      </c>
    </row>
    <row r="565" spans="4:5" x14ac:dyDescent="0.35">
      <c r="D565" t="str">
        <f>IF(ROW()-ROW($C$13)&lt;$D$12,_xll.Query.Reflection.Item?by_ListOfObject_Int32($D$11,ROW()-ROW($C$13)),"")</f>
        <v>RuntimeMethodInfo [Q69O1nHk]</v>
      </c>
      <c r="E565" t="str">
        <f>_xll.Convert.Reflection.ToText?by_MethodBase_Boolean_String_String_String_Boolean(D565,TRUE)</f>
        <v>BH.Engine.Architecture.Query.Geometry(Grid)</v>
      </c>
    </row>
    <row r="566" spans="4:5" x14ac:dyDescent="0.35">
      <c r="D566" t="str">
        <f>IF(ROW()-ROW($C$13)&lt;$D$12,_xll.Query.Reflection.Item?by_ListOfObject_Int32($D$11,ROW()-ROW($C$13)),"")</f>
        <v>RuntimeMethodInfo [GYCWuXPf]</v>
      </c>
      <c r="E566" t="str">
        <f>_xll.Convert.Reflection.ToText?by_MethodBase_Boolean_String_String_String_Boolean(D566,TRUE)</f>
        <v>BH.oM.Architecture.Elements.Grid.Grid(ICurve)</v>
      </c>
    </row>
    <row r="567" spans="4:5" x14ac:dyDescent="0.35">
      <c r="D567" t="str">
        <f>IF(ROW()-ROW($C$13)&lt;$D$12,_xll.Query.Reflection.Item?by_ListOfObject_Int32($D$11,ROW()-ROW($C$13)),"")</f>
        <v>RuntimeMethodInfo [2kYFfjyI]</v>
      </c>
      <c r="E567" t="str">
        <f>_xll.Convert.Reflection.ToText?by_MethodBase_Boolean_String_String_String_Boolean(D567,TRUE)</f>
        <v>BH.oM.Architecture.Elements.Grid.Grid(Point, Vector, Double)</v>
      </c>
    </row>
    <row r="568" spans="4:5" x14ac:dyDescent="0.35">
      <c r="D568" t="str">
        <f>IF(ROW()-ROW($C$13)&lt;$D$12,_xll.Query.Reflection.Item?by_ListOfObject_Int32($D$11,ROW()-ROW($C$13)),"")</f>
        <v>RuntimeMethodInfo [B9wMRGJF]</v>
      </c>
      <c r="E568" t="str">
        <f>_xll.Convert.Reflection.ToText?by_MethodBase_Boolean_String_String_String_Boolean(D568,TRUE)</f>
        <v>BH.oM.Architecture.Elements.Grid.Grid(ICurve, String)</v>
      </c>
    </row>
    <row r="569" spans="4:5" x14ac:dyDescent="0.35">
      <c r="D569" t="str">
        <f>IF(ROW()-ROW($C$13)&lt;$D$12,_xll.Query.Reflection.Item?by_ListOfObject_Int32($D$11,ROW()-ROW($C$13)),"")</f>
        <v>RuntimeMethodInfo [1OG1qRHT]</v>
      </c>
      <c r="E569" t="str">
        <f>_xll.Convert.Reflection.ToText?by_MethodBase_Boolean_String_String_String_Boolean(D569,TRUE)</f>
        <v>BH.oM.Architecture.Elements.Grid.Grid(Point, Vector, String, Double)</v>
      </c>
    </row>
    <row r="570" spans="4:5" x14ac:dyDescent="0.35">
      <c r="D570" t="str">
        <f>IF(ROW()-ROW($C$13)&lt;$D$12,_xll.Query.Reflection.Item?by_ListOfObject_Int32($D$11,ROW()-ROW($C$13)),"")</f>
        <v>RuntimeMethodInfo [LCbgHSMm]</v>
      </c>
      <c r="E570" t="str">
        <f>_xll.Convert.Reflection.ToText?by_MethodBase_Boolean_String_String_String_Boolean(D570,TRUE)</f>
        <v>BH.oM.Architecture.Elements.Level.Level(Double)</v>
      </c>
    </row>
    <row r="571" spans="4:5" x14ac:dyDescent="0.35">
      <c r="D571" t="str">
        <f>IF(ROW()-ROW($C$13)&lt;$D$12,_xll.Query.Reflection.Item?by_ListOfObject_Int32($D$11,ROW()-ROW($C$13)),"")</f>
        <v>RuntimeMethodInfo [wG7WuGNM]</v>
      </c>
      <c r="E571" t="str">
        <f>_xll.Convert.Reflection.ToText?by_MethodBase_Boolean_String_String_String_Boolean(D571,TRUE)</f>
        <v>BH.oM.Architecture.Elements.Level.Level(Double, String)</v>
      </c>
    </row>
    <row r="572" spans="4:5" x14ac:dyDescent="0.35">
      <c r="D572" t="str">
        <f>IF(ROW()-ROW($C$13)&lt;$D$12,_xll.Query.Reflection.Item?by_ListOfObject_Int32($D$11,ROW()-ROW($C$13)),"")</f>
        <v>RuntimeConstructorInfo [4AUZI6f6]</v>
      </c>
      <c r="E572" t="str">
        <f>_xll.Convert.Reflection.ToText?by_MethodBase_Boolean_String_String_String_Boolean(D572,TRUE)</f>
        <v>BH.oM.Architecture.Elements.Grid.Grid()</v>
      </c>
    </row>
    <row r="573" spans="4:5" x14ac:dyDescent="0.35">
      <c r="D573" t="str">
        <f>IF(ROW()-ROW($C$13)&lt;$D$12,_xll.Query.Reflection.Item?by_ListOfObject_Int32($D$11,ROW()-ROW($C$13)),"")</f>
        <v>RuntimeConstructorInfo [cYkzrQlS]</v>
      </c>
      <c r="E573" t="str">
        <f>_xll.Convert.Reflection.ToText?by_MethodBase_Boolean_String_String_String_Boolean(D573,TRUE)</f>
        <v>BH.oM.Architecture.Elements.Roof.Roof()</v>
      </c>
    </row>
    <row r="574" spans="4:5" x14ac:dyDescent="0.35">
      <c r="D574" t="str">
        <f>IF(ROW()-ROW($C$13)&lt;$D$12,_xll.Query.Reflection.Item?by_ListOfObject_Int32($D$11,ROW()-ROW($C$13)),"")</f>
        <v>RuntimeConstructorInfo [z0e2ht2J]</v>
      </c>
      <c r="E574" t="str">
        <f>_xll.Convert.Reflection.ToText?by_MethodBase_Boolean_String_String_String_Boolean(D574,TRUE)</f>
        <v>BH.oM.Architecture.Elements.Wall.Wall()</v>
      </c>
    </row>
    <row r="575" spans="4:5" x14ac:dyDescent="0.35">
      <c r="D575" t="str">
        <f>IF(ROW()-ROW($C$13)&lt;$D$12,_xll.Query.Reflection.Item?by_ListOfObject_Int32($D$11,ROW()-ROW($C$13)),"")</f>
        <v>RuntimeConstructorInfo [OMh93QWS]</v>
      </c>
      <c r="E575" t="str">
        <f>_xll.Convert.Reflection.ToText?by_MethodBase_Boolean_String_String_String_Boolean(D575,TRUE)</f>
        <v>BH.oM.Architecture.Elements.Level.Level()</v>
      </c>
    </row>
    <row r="576" spans="4:5" x14ac:dyDescent="0.35">
      <c r="D576" t="str">
        <f>IF(ROW()-ROW($C$13)&lt;$D$12,_xll.Query.Reflection.Item?by_ListOfObject_Int32($D$11,ROW()-ROW($C$13)),"")</f>
        <v>RuntimeConstructorInfo [0Miiettw]</v>
      </c>
      <c r="E576" t="str">
        <f>_xll.Convert.Reflection.ToText?by_MethodBase_Boolean_String_String_String_Boolean(D576,TRUE)</f>
        <v>BH.oM.Architecture.Elements.Floor.Floor()</v>
      </c>
    </row>
    <row r="577" spans="4:5" x14ac:dyDescent="0.35">
      <c r="D577" t="str">
        <f>IF(ROW()-ROW($C$13)&lt;$D$12,_xll.Query.Reflection.Item?by_ListOfObject_Int32($D$11,ROW()-ROW($C$13)),"")</f>
        <v>RuntimeConstructorInfo [0ZqCVnOA]</v>
      </c>
      <c r="E577" t="str">
        <f>_xll.Convert.Reflection.ToText?by_MethodBase_Boolean_String_String_String_Boolean(D577,TRUE)</f>
        <v>BH.Adapter.AdapterConfig.AdapterConfig()</v>
      </c>
    </row>
    <row r="578" spans="4:5" x14ac:dyDescent="0.35">
      <c r="D578" t="str">
        <f>IF(ROW()-ROW($C$13)&lt;$D$12,_xll.Query.Reflection.Item?by_ListOfObject_Int32($D$11,ROW()-ROW($C$13)),"")</f>
        <v>RuntimeMethodInfo [DSkGTXYO]</v>
      </c>
      <c r="E578" t="str">
        <f>_xll.Convert.Reflection.ToText?by_MethodBase_Boolean_String_String_String_Boolean(D578,TRUE)</f>
        <v>BH.Adapter.BHoMAdapter.Delete(Type, String, Dictionary&lt;String, Object&gt;)</v>
      </c>
    </row>
    <row r="579" spans="4:5" x14ac:dyDescent="0.35">
      <c r="D579" t="str">
        <f>IF(ROW()-ROW($C$13)&lt;$D$12,_xll.Query.Reflection.Item?by_ListOfObject_Int32($D$11,ROW()-ROW($C$13)),"")</f>
        <v>RuntimeMethodInfo [I7AMC+67]</v>
      </c>
      <c r="E579" t="str">
        <f>_xll.Convert.Reflection.ToText?by_MethodBase_Boolean_String_String_String_Boolean(D579,TRUE)</f>
        <v>BH.Adapter.BHoMAdapter.Read(Type, String)</v>
      </c>
    </row>
    <row r="580" spans="4:5" x14ac:dyDescent="0.35">
      <c r="D580" t="str">
        <f>IF(ROW()-ROW($C$13)&lt;$D$12,_xll.Query.Reflection.Item?by_ListOfObject_Int32($D$11,ROW()-ROW($C$13)),"")</f>
        <v>RuntimeMethodInfo [F9xLp7/r]</v>
      </c>
      <c r="E580" t="str">
        <f>_xll.Convert.Reflection.ToText?by_MethodBase_Boolean_String_String_String_Boolean(D580,TRUE)</f>
        <v>BH.Adapter.BHoMAdapter.Read(FilterQuery)</v>
      </c>
    </row>
    <row r="581" spans="4:5" x14ac:dyDescent="0.35">
      <c r="D581" t="str">
        <f>IF(ROW()-ROW($C$13)&lt;$D$12,_xll.Query.Reflection.Item?by_ListOfObject_Int32($D$11,ROW()-ROW($C$13)),"")</f>
        <v>RuntimeMethodInfo [yj8iJYwo]</v>
      </c>
      <c r="E581" t="str">
        <f>_xll.Convert.Reflection.ToText?by_MethodBase_Boolean_String_String_String_Boolean(D581,TRUE)</f>
        <v>BH.Adapter.BHoMAdapter.Replace(IEnumerable&lt;T&gt;, String)</v>
      </c>
    </row>
    <row r="582" spans="4:5" x14ac:dyDescent="0.35">
      <c r="D582" t="str">
        <f>IF(ROW()-ROW($C$13)&lt;$D$12,_xll.Query.Reflection.Item?by_ListOfObject_Int32($D$11,ROW()-ROW($C$13)),"")</f>
        <v>RuntimeMethodInfo [qOgs+NLa]</v>
      </c>
      <c r="E582" t="str">
        <f>_xll.Convert.Reflection.ToText?by_MethodBase_Boolean_String_String_String_Boolean(D582,TRUE)</f>
        <v>BH.Adapter.BHoMAdapter.ReplaceDependencies(IEnumerable&lt;T&gt;, String)</v>
      </c>
    </row>
    <row r="583" spans="4:5" x14ac:dyDescent="0.35">
      <c r="D583" t="str">
        <f>IF(ROW()-ROW($C$13)&lt;$D$12,_xll.Query.Reflection.Item?by_ListOfObject_Int32($D$11,ROW()-ROW($C$13)),"")</f>
        <v>RuntimeMethodInfo [/7rL6pLz]</v>
      </c>
      <c r="E583" t="str">
        <f>_xll.Convert.Reflection.ToText?by_MethodBase_Boolean_String_String_String_Boolean(D583,TRUE)</f>
        <v>BH.Adapter.BHoMAdapter.AssignId(IEnumerable&lt;T&gt;)</v>
      </c>
    </row>
    <row r="584" spans="4:5" x14ac:dyDescent="0.35">
      <c r="D584" t="str">
        <f>IF(ROW()-ROW($C$13)&lt;$D$12,_xll.Query.Reflection.Item?by_ListOfObject_Int32($D$11,ROW()-ROW($C$13)),"")</f>
        <v>RuntimeMethodInfo [g3iAe1SU]</v>
      </c>
      <c r="E584" t="str">
        <f>_xll.Convert.Reflection.ToText?by_MethodBase_Boolean_String_String_String_Boolean(D584,TRUE)</f>
        <v>BH.Adapter.BHoMAdapter.ReplaceInMemory(IEnumerable&lt;T&gt;, IEnumerable&lt;T&gt;, String)</v>
      </c>
    </row>
    <row r="585" spans="4:5" x14ac:dyDescent="0.35">
      <c r="D585" t="str">
        <f>IF(ROW()-ROW($C$13)&lt;$D$12,_xll.Query.Reflection.Item?by_ListOfObject_Int32($D$11,ROW()-ROW($C$13)),"")</f>
        <v>RuntimeMethodInfo [+akC2MOw]</v>
      </c>
      <c r="E585" t="str">
        <f>_xll.Convert.Reflection.ToText?by_MethodBase_Boolean_String_String_String_Boolean(D585,TRUE)</f>
        <v>BH.Adapter.BHoMAdapter.ReplaceThroughAPI(IEnumerable&lt;T&gt;, IEnumerable&lt;T&gt;, String)</v>
      </c>
    </row>
    <row r="586" spans="4:5" x14ac:dyDescent="0.35">
      <c r="D586" t="str">
        <f>IF(ROW()-ROW($C$13)&lt;$D$12,_xll.Query.Reflection.Item?by_ListOfObject_Int32($D$11,ROW()-ROW($C$13)),"")</f>
        <v>RuntimeMethodInfo [Mz+y7s6R]</v>
      </c>
      <c r="E586" t="str">
        <f>_xll.Convert.Reflection.ToText?by_MethodBase_Boolean_String_String_String_Boolean(D586,TRUE)</f>
        <v>BH.Adapter.BHoMAdapter.UpdateOnly(IEnumerable&lt;T&gt;, String)</v>
      </c>
    </row>
    <row r="587" spans="4:5" x14ac:dyDescent="0.35">
      <c r="D587" t="str">
        <f>IF(ROW()-ROW($C$13)&lt;$D$12,_xll.Query.Reflection.Item?by_ListOfObject_Int32($D$11,ROW()-ROW($C$13)),"")</f>
        <v>RuntimeMethodInfo [WemHwsU1]</v>
      </c>
      <c r="E587" t="str">
        <f>_xll.Convert.Reflection.ToText?by_MethodBase_Boolean_String_String_String_Boolean(D587,TRUE)</f>
        <v>BH.Adapter.BHoMAdapter.Push(IEnumerable&lt;IObject&gt;, String, Dictionary&lt;String, Object&gt;)</v>
      </c>
    </row>
    <row r="588" spans="4:5" x14ac:dyDescent="0.35">
      <c r="D588" t="str">
        <f>IF(ROW()-ROW($C$13)&lt;$D$12,_xll.Query.Reflection.Item?by_ListOfObject_Int32($D$11,ROW()-ROW($C$13)),"")</f>
        <v>RuntimeMethodInfo [2Cam/lt9]</v>
      </c>
      <c r="E588" t="str">
        <f>_xll.Convert.Reflection.ToText?by_MethodBase_Boolean_String_String_String_Boolean(D588,TRUE)</f>
        <v>BH.Adapter.BHoMAdapter.Pull(IQuery, Dictionary&lt;String, Object&gt;)</v>
      </c>
    </row>
    <row r="589" spans="4:5" x14ac:dyDescent="0.35">
      <c r="D589" t="str">
        <f>IF(ROW()-ROW($C$13)&lt;$D$12,_xll.Query.Reflection.Item?by_ListOfObject_Int32($D$11,ROW()-ROW($C$13)),"")</f>
        <v>RuntimeMethodInfo [hcn7uck5]</v>
      </c>
      <c r="E589" t="str">
        <f>_xll.Convert.Reflection.ToText?by_MethodBase_Boolean_String_String_String_Boolean(D589,TRUE)</f>
        <v>BH.Adapter.BHoMAdapter.PullTo(BHoMAdapter, IQuery, Dictionary&lt;String, Object&gt;)</v>
      </c>
    </row>
    <row r="590" spans="4:5" x14ac:dyDescent="0.35">
      <c r="D590" t="str">
        <f>IF(ROW()-ROW($C$13)&lt;$D$12,_xll.Query.Reflection.Item?by_ListOfObject_Int32($D$11,ROW()-ROW($C$13)),"")</f>
        <v>RuntimeMethodInfo [RyHYK+8P]</v>
      </c>
      <c r="E590" t="str">
        <f>_xll.Convert.Reflection.ToText?by_MethodBase_Boolean_String_String_String_Boolean(D590,TRUE)</f>
        <v>BH.Adapter.BHoMAdapter.UpdateProperty(FilterQuery, String, Object, Dictionary&lt;String, Object&gt;)</v>
      </c>
    </row>
    <row r="591" spans="4:5" x14ac:dyDescent="0.35">
      <c r="D591" t="str">
        <f>IF(ROW()-ROW($C$13)&lt;$D$12,_xll.Query.Reflection.Item?by_ListOfObject_Int32($D$11,ROW()-ROW($C$13)),"")</f>
        <v>RuntimeMethodInfo [wruaCs+l]</v>
      </c>
      <c r="E591" t="str">
        <f>_xll.Convert.Reflection.ToText?by_MethodBase_Boolean_String_String_String_Boolean(D591,TRUE)</f>
        <v>BH.Adapter.BHoMAdapter.Delete(FilterQuery, Dictionary&lt;String, Object&gt;)</v>
      </c>
    </row>
    <row r="592" spans="4:5" x14ac:dyDescent="0.35">
      <c r="D592" t="str">
        <f>IF(ROW()-ROW($C$13)&lt;$D$12,_xll.Query.Reflection.Item?by_ListOfObject_Int32($D$11,ROW()-ROW($C$13)),"")</f>
        <v>RuntimeMethodInfo [9HtMTzO0]</v>
      </c>
      <c r="E592" t="str">
        <f>_xll.Convert.Reflection.ToText?by_MethodBase_Boolean_String_String_String_Boolean(D592,TRUE)</f>
        <v>BH.Adapter.BHoMAdapter.Execute(String, Dictionary&lt;String, Object&gt;, Dictionary&lt;String, Object&gt;)</v>
      </c>
    </row>
    <row r="593" spans="4:5" x14ac:dyDescent="0.35">
      <c r="D593" t="str">
        <f>IF(ROW()-ROW($C$13)&lt;$D$12,_xll.Query.Reflection.Item?by_ListOfObject_Int32($D$11,ROW()-ROW($C$13)),"")</f>
        <v>RuntimeMethodInfo [+hPFFF/0]</v>
      </c>
      <c r="E593" t="str">
        <f>_xll.Convert.Reflection.ToText?by_MethodBase_Boolean_String_String_String_Boolean(D593,TRUE)</f>
        <v>BH.Adapter.BHoMAdapter.OnDataUpdated()</v>
      </c>
    </row>
    <row r="594" spans="4:5" x14ac:dyDescent="0.35">
      <c r="D594" t="str">
        <f>IF(ROW()-ROW($C$13)&lt;$D$12,_xll.Query.Reflection.Item?by_ListOfObject_Int32($D$11,ROW()-ROW($C$13)),"")</f>
        <v>RuntimeMethodInfo [urU+un1t]</v>
      </c>
      <c r="E594" t="str">
        <f>_xll.Convert.Reflection.ToText?by_MethodBase_Boolean_String_String_String_Boolean(D594,TRUE)</f>
        <v>BH.Adapter.BHoMAdapter.UpdateProperty(Type, IEnumerable&lt;Object&gt;, String, Object)</v>
      </c>
    </row>
    <row r="595" spans="4:5" x14ac:dyDescent="0.35">
      <c r="D595" t="str">
        <f>IF(ROW()-ROW($C$13)&lt;$D$12,_xll.Query.Reflection.Item?by_ListOfObject_Int32($D$11,ROW()-ROW($C$13)),"")</f>
        <v>RuntimeMethodInfo [rSXDoqz8]</v>
      </c>
      <c r="E595" t="str">
        <f>_xll.Convert.Reflection.ToText?by_MethodBase_Boolean_String_String_String_Boolean(D595,TRUE)</f>
        <v>BH.Adapter.BHoMAdapter.Delete(Type, IEnumerable&lt;Object&gt;)</v>
      </c>
    </row>
    <row r="596" spans="4:5" x14ac:dyDescent="0.35">
      <c r="D596" t="str">
        <f>IF(ROW()-ROW($C$13)&lt;$D$12,_xll.Query.Reflection.Item?by_ListOfObject_Int32($D$11,ROW()-ROW($C$13)),"")</f>
        <v>RuntimeMethodInfo [gmknZyAm]</v>
      </c>
      <c r="E596" t="str">
        <f>_xll.Convert.Reflection.ToText?by_MethodBase_Boolean_String_String_String_Boolean(D596,TRUE)</f>
        <v>BH.Adapter.BHoMAdapter.ReadResults(Type, IList, IList, Int32)</v>
      </c>
    </row>
    <row r="597" spans="4:5" x14ac:dyDescent="0.35">
      <c r="D597" t="str">
        <f>IF(ROW()-ROW($C$13)&lt;$D$12,_xll.Query.Reflection.Item?by_ListOfObject_Int32($D$11,ROW()-ROW($C$13)),"")</f>
        <v>RuntimeMethodInfo [a08ptlp+]</v>
      </c>
      <c r="E597" t="str">
        <f>_xll.Convert.Reflection.ToText?by_MethodBase_Boolean_String_String_String_Boolean(D597,TRUE)</f>
        <v>BH.Adapter.BHoMAdapter.ReadResults(FilterQuery)</v>
      </c>
    </row>
    <row r="598" spans="4:5" x14ac:dyDescent="0.35">
      <c r="D598" t="str">
        <f>IF(ROW()-ROW($C$13)&lt;$D$12,_xll.Query.Reflection.Item?by_ListOfObject_Int32($D$11,ROW()-ROW($C$13)),"")</f>
        <v>RuntimeMethodInfo [zT96zuVA]</v>
      </c>
      <c r="E598" t="str">
        <f>_xll.Convert.Reflection.ToText?by_MethodBase_Boolean_String_String_String_Boolean(D598,TRUE)</f>
        <v>BH.Adapter.BHoMAdapter.UpdateObjects(IEnumerable&lt;T&gt;)</v>
      </c>
    </row>
    <row r="599" spans="4:5" x14ac:dyDescent="0.35">
      <c r="D599" t="str">
        <f>IF(ROW()-ROW($C$13)&lt;$D$12,_xll.Query.Reflection.Item?by_ListOfObject_Int32($D$11,ROW()-ROW($C$13)),"")</f>
        <v>RuntimeMethodInfo [DpdSLVy4]</v>
      </c>
      <c r="E599" t="str">
        <f>_xll.Convert.Reflection.ToText?by_MethodBase_Boolean_String_String_String_Boolean(D599,TRUE)</f>
        <v>BH.Adapter.BHoMAdapter.NextId(Type, Boolean)</v>
      </c>
    </row>
    <row r="600" spans="4:5" x14ac:dyDescent="0.35">
      <c r="D600" t="str">
        <f>IF(ROW()-ROW($C$13)&lt;$D$12,_xll.Query.Reflection.Item?by_ListOfObject_Int32($D$11,ROW()-ROW($C$13)),"")</f>
        <v>RuntimeMethodInfo [ZDVYqjmG]</v>
      </c>
      <c r="E600" t="str">
        <f>_xll.Convert.Reflection.ToText?by_MethodBase_Boolean_String_String_String_Boolean(D600,TRUE)</f>
        <v>BH.Adapter.BHoMAdapter.Comparer()</v>
      </c>
    </row>
    <row r="601" spans="4:5" x14ac:dyDescent="0.35">
      <c r="D601" t="str">
        <f>IF(ROW()-ROW($C$13)&lt;$D$12,_xll.Query.Reflection.Item?by_ListOfObject_Int32($D$11,ROW()-ROW($C$13)),"")</f>
        <v>RuntimeMethodInfo [/jlI99BK]</v>
      </c>
      <c r="E601" t="str">
        <f>_xll.Convert.Reflection.ToText?by_MethodBase_Boolean_String_String_String_Boolean(D601,TRUE)</f>
        <v>BH.Adapter.BHoMAdapter.DependencyTypes()</v>
      </c>
    </row>
    <row r="602" spans="4:5" x14ac:dyDescent="0.35">
      <c r="D602" t="str">
        <f>IF(ROW()-ROW($C$13)&lt;$D$12,_xll.Query.Reflection.Item?by_ListOfObject_Int32($D$11,ROW()-ROW($C$13)),"")</f>
        <v>RuntimeMethodInfo [kenfGSYb]</v>
      </c>
      <c r="E602" t="str">
        <f>_xll.Convert.Reflection.ToText?by_MethodBase_Boolean_String_String_String_Boolean(D602,TRUE)</f>
        <v>BH.Adapter.BHoMAdapter.PullUpdatePush(FilterQuery, String, Object)</v>
      </c>
    </row>
    <row r="603" spans="4:5" x14ac:dyDescent="0.35">
      <c r="D603" t="str">
        <f>IF(ROW()-ROW($C$13)&lt;$D$12,_xll.Query.Reflection.Item?by_ListOfObject_Int32($D$11,ROW()-ROW($C$13)),"")</f>
        <v>RuntimeMethodInfo [SZ5yDLKf]</v>
      </c>
      <c r="E603" t="str">
        <f>_xll.Convert.Reflection.ToText?by_MethodBase_Boolean_String_String_String_Boolean(D603,TRUE)</f>
        <v>BH.Adapter.BHoMAdapter.UpdateInMemory(FilterQuery, String, Object)</v>
      </c>
    </row>
    <row r="604" spans="4:5" x14ac:dyDescent="0.35">
      <c r="D604" t="str">
        <f>IF(ROW()-ROW($C$13)&lt;$D$12,_xll.Query.Reflection.Item?by_ListOfObject_Int32($D$11,ROW()-ROW($C$13)),"")</f>
        <v>RuntimeMethodInfo [rmg9vgJe]</v>
      </c>
      <c r="E604" t="str">
        <f>_xll.Convert.Reflection.ToText?by_MethodBase_Boolean_String_String_String_Boolean(D604,TRUE)</f>
        <v>BH.Adapter.BHoMAdapter.UpdateThroughAPI(FilterQuery, String, Object)</v>
      </c>
    </row>
    <row r="605" spans="4:5" x14ac:dyDescent="0.35">
      <c r="D605" t="str">
        <f>IF(ROW()-ROW($C$13)&lt;$D$12,_xll.Query.Reflection.Item?by_ListOfObject_Int32($D$11,ROW()-ROW($C$13)),"")</f>
        <v>RuntimeConstructorInfo [/O1LNCvD]</v>
      </c>
      <c r="E605" t="str">
        <f>_xll.Convert.Reflection.ToText?by_MethodBase_Boolean_String_String_String_Boolean(D605,TRUE)</f>
        <v>BH.Adapter.BHoMAdapter.BHoMAdapter()</v>
      </c>
    </row>
    <row r="606" spans="4:5" x14ac:dyDescent="0.35">
      <c r="D606" t="str">
        <f>IF(ROW()-ROW($C$13)&lt;$D$12,_xll.Query.Reflection.Item?by_ListOfObject_Int32($D$11,ROW()-ROW($C$13)),"")</f>
        <v>RuntimeMethodInfo [mcIEed3h]</v>
      </c>
      <c r="E606" t="str">
        <f>_xll.Convert.Reflection.ToText?by_MethodBase_Boolean_String_String_String_Boolean(D606,TRUE)</f>
        <v>BH.Adapter.Modify.MapSpecialProperties(IBHoMObject, IBHoMObject, String)</v>
      </c>
    </row>
    <row r="607" spans="4:5" x14ac:dyDescent="0.35">
      <c r="D607" t="str">
        <f>IF(ROW()-ROW($C$13)&lt;$D$12,_xll.Query.Reflection.Item?by_ListOfObject_Int32($D$11,ROW()-ROW($C$13)),"")</f>
        <v>RuntimeMethodInfo [BBXkPkM1]</v>
      </c>
      <c r="E607" t="str">
        <f>_xll.Convert.Reflection.ToText?by_MethodBase_Boolean_String_String_String_Boolean(D607,TRUE)</f>
        <v>BH.Adapter.Modify._MapSpecialProperties(IBHoMObject, IBHoMObject)</v>
      </c>
    </row>
    <row r="608" spans="4:5" x14ac:dyDescent="0.35">
      <c r="D608" t="str">
        <f>IF(ROW()-ROW($C$13)&lt;$D$12,_xll.Query.Reflection.Item?by_ListOfObject_Int32($D$11,ROW()-ROW($C$13)),"")</f>
        <v>RuntimeMethodInfo [10bGbgwF]</v>
      </c>
      <c r="E608" t="str">
        <f>_xll.Convert.Reflection.ToText?by_MethodBase_Boolean_String_String_String_Boolean(D608,TRUE)</f>
        <v>BH.Adapter.Modify._MapSpecialProperties(Node, Node)</v>
      </c>
    </row>
    <row r="609" spans="4:5" x14ac:dyDescent="0.35">
      <c r="D609" t="str">
        <f>IF(ROW()-ROW($C$13)&lt;$D$12,_xll.Query.Reflection.Item?by_ListOfObject_Int32($D$11,ROW()-ROW($C$13)),"")</f>
        <v>RuntimeMethodInfo [Z902d+jf]</v>
      </c>
      <c r="E609" t="str">
        <f>_xll.Convert.Reflection.ToText?by_MethodBase_Boolean_String_String_String_Boolean(D609,TRUE)</f>
        <v>BH.oM.Base.CRUD.CrudConfig.GenericPushConfig(PushActionType)</v>
      </c>
    </row>
    <row r="610" spans="4:5" x14ac:dyDescent="0.35">
      <c r="D610" t="str">
        <f>IF(ROW()-ROW($C$13)&lt;$D$12,_xll.Query.Reflection.Item?by_ListOfObject_Int32($D$11,ROW()-ROW($C$13)),"")</f>
        <v>RuntimeMethodInfo [r8CjjyEV]</v>
      </c>
      <c r="E610" t="str">
        <f>_xll.Convert.Reflection.ToText?by_MethodBase_Boolean_String_String_String_Boolean(D610,TRUE)</f>
        <v>BH.oM.Base.IBHoMGroup.BHoMGroup(IEnumerable&lt;T&gt;, Boolean, String)</v>
      </c>
    </row>
    <row r="611" spans="4:5" x14ac:dyDescent="0.35">
      <c r="D611" t="str">
        <f>IF(ROW()-ROW($C$13)&lt;$D$12,_xll.Query.Reflection.Item?by_ListOfObject_Int32($D$11,ROW()-ROW($C$13)),"")</f>
        <v>RuntimeMethodInfo [9hzVVXmI]</v>
      </c>
      <c r="E611" t="str">
        <f>_xll.Convert.Reflection.ToText?by_MethodBase_Boolean_String_String_String_Boolean(D611,TRUE)</f>
        <v>BH.oM.Base.IBHoMGroup.BHoMGroup(IEnumerable&lt;T&gt;, Type, String)</v>
      </c>
    </row>
    <row r="612" spans="4:5" x14ac:dyDescent="0.35">
      <c r="D612" t="str">
        <f>IF(ROW()-ROW($C$13)&lt;$D$12,_xll.Query.Reflection.Item?by_ListOfObject_Int32($D$11,ROW()-ROW($C$13)),"")</f>
        <v>RuntimeMethodInfo [cj35+y3O]</v>
      </c>
      <c r="E612" t="str">
        <f>_xll.Convert.Reflection.ToText?by_MethodBase_Boolean_String_String_String_Boolean(D612,TRUE)</f>
        <v>BH.oM.Base.IObject.RandomObject(Type)</v>
      </c>
    </row>
    <row r="613" spans="4:5" x14ac:dyDescent="0.35">
      <c r="D613" t="str">
        <f>IF(ROW()-ROW($C$13)&lt;$D$12,_xll.Query.Reflection.Item?by_ListOfObject_Int32($D$11,ROW()-ROW($C$13)),"")</f>
        <v>RuntimeMethodInfo [yKMAeYB8]</v>
      </c>
      <c r="E613" t="str">
        <f>_xll.Convert.Reflection.ToText?by_MethodBase_Boolean_String_String_String_Boolean(D613,TRUE)</f>
        <v>BH.oM.Base.IObject.RandomObject(Type, Int32)</v>
      </c>
    </row>
    <row r="614" spans="4:5" x14ac:dyDescent="0.35">
      <c r="D614" t="str">
        <f>IF(ROW()-ROW($C$13)&lt;$D$12,_xll.Query.Reflection.Item?by_ListOfObject_Int32($D$11,ROW()-ROW($C$13)),"")</f>
        <v>RuntimeMethodInfo [1WUT3vOI]</v>
      </c>
      <c r="E614" t="str">
        <f>_xll.Convert.Reflection.ToText?by_MethodBase_Boolean_String_String_String_Boolean(D614,TRUE)</f>
        <v>BH.Engine.Base.Create.LinkInterfaces()</v>
      </c>
    </row>
    <row r="615" spans="4:5" x14ac:dyDescent="0.35">
      <c r="D615" t="str">
        <f>IF(ROW()-ROW($C$13)&lt;$D$12,_xll.Query.Reflection.Item?by_ListOfObject_Int32($D$11,ROW()-ROW($C$13)),"")</f>
        <v>RuntimeMethodInfo [Xkb9JSPS]</v>
      </c>
      <c r="E615" t="str">
        <f>_xll.Convert.Reflection.ToText?by_MethodBase_Boolean_String_String_String_Boolean(D615,TRUE)</f>
        <v>BH.Engine.Base.Create.InitialiseObject(Type, Random, Int32)</v>
      </c>
    </row>
    <row r="616" spans="4:5" x14ac:dyDescent="0.35">
      <c r="D616" t="str">
        <f>IF(ROW()-ROW($C$13)&lt;$D$12,_xll.Query.Reflection.Item?by_ListOfObject_Int32($D$11,ROW()-ROW($C$13)),"")</f>
        <v>RuntimeMethodInfo [MuzOhLjg]</v>
      </c>
      <c r="E616" t="str">
        <f>_xll.Convert.Reflection.ToText?by_MethodBase_Boolean_String_String_String_Boolean(D616,TRUE)</f>
        <v>BH.Engine.Base.Create.CreateImmutable(Type, Random, Int32)</v>
      </c>
    </row>
    <row r="617" spans="4:5" x14ac:dyDescent="0.35">
      <c r="D617" t="str">
        <f>IF(ROW()-ROW($C$13)&lt;$D$12,_xll.Query.Reflection.Item?by_ListOfObject_Int32($D$11,ROW()-ROW($C$13)),"")</f>
        <v>RuntimeMethodInfo [Kw/rXxdP]</v>
      </c>
      <c r="E617" t="str">
        <f>_xll.Convert.Reflection.ToText?by_MethodBase_Boolean_String_String_String_Boolean(D617,TRUE)</f>
        <v>BH.Engine.Base.Create.GetType(Type)</v>
      </c>
    </row>
    <row r="618" spans="4:5" x14ac:dyDescent="0.35">
      <c r="D618" t="str">
        <f>IF(ROW()-ROW($C$13)&lt;$D$12,_xll.Query.Reflection.Item?by_ListOfObject_Int32($D$11,ROW()-ROW($C$13)),"")</f>
        <v>RuntimeMethodInfo [BmUy0zZf]</v>
      </c>
      <c r="E618" t="str">
        <f>_xll.Convert.Reflection.ToText?by_MethodBase_Boolean_String_String_String_Boolean(D618,TRUE)</f>
        <v>BH.Engine.Base.Create.GetValue(Type, Random, Int32)</v>
      </c>
    </row>
    <row r="619" spans="4:5" x14ac:dyDescent="0.35">
      <c r="D619" t="str">
        <f>IF(ROW()-ROW($C$13)&lt;$D$12,_xll.Query.Reflection.Item?by_ListOfObject_Int32($D$11,ROW()-ROW($C$13)),"")</f>
        <v>RuntimeMethodInfo [RvFZasEn]</v>
      </c>
      <c r="E619" t="str">
        <f>_xll.Convert.Reflection.ToText?by_MethodBase_Boolean_String_String_String_Boolean(D619,TRUE)</f>
        <v>BH.Engine.Base.Create.RandomDictionary(Type, Random, Int32)</v>
      </c>
    </row>
    <row r="620" spans="4:5" x14ac:dyDescent="0.35">
      <c r="D620" t="str">
        <f>IF(ROW()-ROW($C$13)&lt;$D$12,_xll.Query.Reflection.Item?by_ListOfObject_Int32($D$11,ROW()-ROW($C$13)),"")</f>
        <v>RuntimeMethodInfo [mnVbY2eK]</v>
      </c>
      <c r="E620" t="str">
        <f>_xll.Convert.Reflection.ToText?by_MethodBase_Boolean_String_String_String_Boolean(D620,TRUE)</f>
        <v>BH.Engine.Base.Create.RandomArray(Type, Random, Int32)</v>
      </c>
    </row>
    <row r="621" spans="4:5" x14ac:dyDescent="0.35">
      <c r="D621" t="str">
        <f>IF(ROW()-ROW($C$13)&lt;$D$12,_xll.Query.Reflection.Item?by_ListOfObject_Int32($D$11,ROW()-ROW($C$13)),"")</f>
        <v>RuntimeMethodInfo [GSZ4yXyc]</v>
      </c>
      <c r="E621" t="str">
        <f>_xll.Convert.Reflection.ToText?by_MethodBase_Boolean_String_String_String_Boolean(D621,TRUE)</f>
        <v>BH.Engine.Base.Create.RandomList(Type, Random, Int32)</v>
      </c>
    </row>
    <row r="622" spans="4:5" x14ac:dyDescent="0.35">
      <c r="D622" t="str">
        <f>IF(ROW()-ROW($C$13)&lt;$D$12,_xll.Query.Reflection.Item?by_ListOfObject_Int32($D$11,ROW()-ROW($C$13)),"")</f>
        <v>RuntimeMethodInfo [UFPbyDk2]</v>
      </c>
      <c r="E622" t="str">
        <f>_xll.Convert.Reflection.ToText?by_MethodBase_Boolean_String_String_String_Boolean(D622,TRUE)</f>
        <v>BH.Engine.Base.Create.RandomHashSet(Type, Random, Int32)</v>
      </c>
    </row>
    <row r="623" spans="4:5" x14ac:dyDescent="0.35">
      <c r="D623" t="str">
        <f>IF(ROW()-ROW($C$13)&lt;$D$12,_xll.Query.Reflection.Item?by_ListOfObject_Int32($D$11,ROW()-ROW($C$13)),"")</f>
        <v>RuntimeMethodInfo [C/nktdW4]</v>
      </c>
      <c r="E623" t="str">
        <f>_xll.Convert.Reflection.ToText?by_MethodBase_Boolean_String_String_String_Boolean(D623,TRUE)</f>
        <v>BH.Engine.Base.Create.RandomTuple(Type, Random, Int32)</v>
      </c>
    </row>
    <row r="624" spans="4:5" x14ac:dyDescent="0.35">
      <c r="D624" t="str">
        <f>IF(ROW()-ROW($C$13)&lt;$D$12,_xll.Query.Reflection.Item?by_ListOfObject_Int32($D$11,ROW()-ROW($C$13)),"")</f>
        <v>RuntimeMethodInfo [AnSXI/d7]</v>
      </c>
      <c r="E624" t="str">
        <f>_xll.Convert.Reflection.ToText?by_MethodBase_Boolean_String_String_String_Boolean(D624,TRUE)</f>
        <v>BH.Engine.Base.Create.RandomEnumerable(Type, Random, Int32)</v>
      </c>
    </row>
    <row r="625" spans="4:5" x14ac:dyDescent="0.35">
      <c r="D625" t="str">
        <f>IF(ROW()-ROW($C$13)&lt;$D$12,_xll.Query.Reflection.Item?by_ListOfObject_Int32($D$11,ROW()-ROW($C$13)),"")</f>
        <v>RuntimeMethodInfo [uqoH4H1o]</v>
      </c>
      <c r="E625" t="str">
        <f>_xll.Convert.Reflection.ToText?by_MethodBase_Boolean_String_String_String_Boolean(D625,TRUE)</f>
        <v>BH.oM.Base.CustomObject.CustomObject(Dictionary&lt;String, Object&gt;, String)</v>
      </c>
    </row>
    <row r="626" spans="4:5" x14ac:dyDescent="0.35">
      <c r="D626" t="str">
        <f>IF(ROW()-ROW($C$13)&lt;$D$12,_xll.Query.Reflection.Item?by_ListOfObject_Int32($D$11,ROW()-ROW($C$13)),"")</f>
        <v>RuntimeMethodInfo [WpVpfjos]</v>
      </c>
      <c r="E626" t="str">
        <f>_xll.Convert.Reflection.ToText?by_MethodBase_Boolean_String_String_String_Boolean(D626,TRUE)</f>
        <v>BH.oM.Base.CustomObject.CustomObject(List&lt;String&gt;, List&lt;Object&gt;, String)</v>
      </c>
    </row>
    <row r="627" spans="4:5" x14ac:dyDescent="0.35">
      <c r="D627" t="str">
        <f>IF(ROW()-ROW($C$13)&lt;$D$12,_xll.Query.Reflection.Item?by_ListOfObject_Int32($D$11,ROW()-ROW($C$13)),"")</f>
        <v>RuntimeConstructorInfo [yrnIGiEJ]</v>
      </c>
      <c r="E627" t="str">
        <f>_xll.Convert.Reflection.ToText?by_MethodBase_Boolean_String_String_String_Boolean(D627,TRUE)</f>
        <v>BH.Engine.Base.Create.Create()</v>
      </c>
    </row>
    <row r="628" spans="4:5" x14ac:dyDescent="0.35">
      <c r="D628" t="str">
        <f>IF(ROW()-ROW($C$13)&lt;$D$12,_xll.Query.Reflection.Item?by_ListOfObject_Int32($D$11,ROW()-ROW($C$13)),"")</f>
        <v>RuntimeMethodInfo [2h8Unfv/]</v>
      </c>
      <c r="E628" t="str">
        <f>_xll.Convert.Reflection.ToText?by_MethodBase_Boolean_String_String_String_Boolean(D628,TRUE)</f>
        <v>BH.Engine.Base.Query.DeepClone(T)</v>
      </c>
    </row>
    <row r="629" spans="4:5" x14ac:dyDescent="0.35">
      <c r="D629" t="str">
        <f>IF(ROW()-ROW($C$13)&lt;$D$12,_xll.Query.Reflection.Item?by_ListOfObject_Int32($D$11,ROW()-ROW($C$13)),"")</f>
        <v>RuntimeMethodInfo [YQfWAres]</v>
      </c>
      <c r="E629" t="str">
        <f>_xll.Convert.Reflection.ToText?by_MethodBase_Boolean_String_String_String_Boolean(D629,TRUE)</f>
        <v>BH.Engine.Base.Query.FilterByType(IEnumerable&lt;Object&gt;, Type)</v>
      </c>
    </row>
    <row r="630" spans="4:5" x14ac:dyDescent="0.35">
      <c r="D630" t="str">
        <f>IF(ROW()-ROW($C$13)&lt;$D$12,_xll.Query.Reflection.Item?by_ListOfObject_Int32($D$11,ROW()-ROW($C$13)),"")</f>
        <v>RuntimeMethodInfo [kgR9u7dc]</v>
      </c>
      <c r="E630" t="str">
        <f>_xll.Convert.Reflection.ToText?by_MethodBase_Boolean_String_String_String_Boolean(D630,TRUE)</f>
        <v>BH.Engine.Base.Query.Geometry(IBHoMObject)</v>
      </c>
    </row>
    <row r="631" spans="4:5" x14ac:dyDescent="0.35">
      <c r="D631" t="str">
        <f>IF(ROW()-ROW($C$13)&lt;$D$12,_xll.Query.Reflection.Item?by_ListOfObject_Int32($D$11,ROW()-ROW($C$13)),"")</f>
        <v>RuntimeMethodInfo [Ap1vHAM8]</v>
      </c>
      <c r="E631" t="str">
        <f>_xll.Convert.Reflection.ToText?by_MethodBase_Boolean_String_String_String_Boolean(D631,TRUE)</f>
        <v>BH.Engine.Base.Query.Geometry(CustomObject)</v>
      </c>
    </row>
    <row r="632" spans="4:5" x14ac:dyDescent="0.35">
      <c r="D632" t="str">
        <f>IF(ROW()-ROW($C$13)&lt;$D$12,_xll.Query.Reflection.Item?by_ListOfObject_Int32($D$11,ROW()-ROW($C$13)),"")</f>
        <v>RuntimeMethodInfo [14rX2fH5]</v>
      </c>
      <c r="E632" t="str">
        <f>_xll.Convert.Reflection.ToText?by_MethodBase_Boolean_String_String_String_Boolean(D632,TRUE)</f>
        <v>BH.Engine.Base.Query.Geometry(Object)</v>
      </c>
    </row>
    <row r="633" spans="4:5" x14ac:dyDescent="0.35">
      <c r="D633" t="str">
        <f>IF(ROW()-ROW($C$13)&lt;$D$12,_xll.Query.Reflection.Item?by_ListOfObject_Int32($D$11,ROW()-ROW($C$13)),"")</f>
        <v>RuntimeMethodInfo [4QCx7pb/]</v>
      </c>
      <c r="E633" t="str">
        <f>_xll.Convert.Reflection.ToText?by_MethodBase_Boolean_String_String_String_Boolean(D633,TRUE)</f>
        <v>BH.Engine.Base.Query.Geometry(IBHoMObject)</v>
      </c>
    </row>
    <row r="634" spans="4:5" x14ac:dyDescent="0.35">
      <c r="D634" t="str">
        <f>IF(ROW()-ROW($C$13)&lt;$D$12,_xll.Query.Reflection.Item?by_ListOfObject_Int32($D$11,ROW()-ROW($C$13)),"")</f>
        <v>RuntimeMethodInfo [TpKY333l]</v>
      </c>
      <c r="E634" t="str">
        <f>_xll.Convert.Reflection.ToText?by_MethodBase_Boolean_String_String_String_Boolean(D634,TRUE)</f>
        <v>BH.Engine.Base.Query.GroupByType(IEnumerable&lt;T&gt;)</v>
      </c>
    </row>
    <row r="635" spans="4:5" x14ac:dyDescent="0.35">
      <c r="D635" t="str">
        <f>IF(ROW()-ROW($C$13)&lt;$D$12,_xll.Query.Reflection.Item?by_ListOfObject_Int32($D$11,ROW()-ROW($C$13)),"")</f>
        <v>RuntimeMethodInfo [yje1hBAV]</v>
      </c>
      <c r="E635" t="str">
        <f>_xll.Convert.Reflection.ToText?by_MethodBase_Boolean_String_String_String_Boolean(D635,TRUE)</f>
        <v>BH.Engine.Base.Query.ShallowClone(T)</v>
      </c>
    </row>
    <row r="636" spans="4:5" x14ac:dyDescent="0.35">
      <c r="D636" t="str">
        <f>IF(ROW()-ROW($C$13)&lt;$D$12,_xll.Query.Reflection.Item?by_ListOfObject_Int32($D$11,ROW()-ROW($C$13)),"")</f>
        <v>RuntimeMethodInfo [o90D8Nl6]</v>
      </c>
      <c r="E636" t="str">
        <f>_xll.Convert.Reflection.ToText?by_MethodBase_Boolean_String_String_String_Boolean(D636,TRUE)</f>
        <v>BH.Engine.Base.Query.ShallowClone(T, Boolean)</v>
      </c>
    </row>
    <row r="637" spans="4:5" x14ac:dyDescent="0.35">
      <c r="D637" t="str">
        <f>IF(ROW()-ROW($C$13)&lt;$D$12,_xll.Query.Reflection.Item?by_ListOfObject_Int32($D$11,ROW()-ROW($C$13)),"")</f>
        <v>RuntimeMethodInfo [eycEpVDn]</v>
      </c>
      <c r="E637" t="str">
        <f>_xll.Convert.Reflection.ToText?by_MethodBase_Boolean_String_String_String_Boolean(D637,TRUE)</f>
        <v>BH.Engine.Base.Query._ShallowClone(IBHoMObject, Boolean)</v>
      </c>
    </row>
    <row r="638" spans="4:5" x14ac:dyDescent="0.35">
      <c r="D638" t="str">
        <f>IF(ROW()-ROW($C$13)&lt;$D$12,_xll.Query.Reflection.Item?by_ListOfObject_Int32($D$11,ROW()-ROW($C$13)),"")</f>
        <v>RuntimeMethodInfo [PsT6CfDk]</v>
      </c>
      <c r="E638" t="str">
        <f>_xll.Convert.Reflection.ToText?by_MethodBase_Boolean_String_String_String_Boolean(D638,TRUE)</f>
        <v>BH.Engine.Base.Query._ShallowClone(Object)</v>
      </c>
    </row>
    <row r="639" spans="4:5" x14ac:dyDescent="0.35">
      <c r="D639" t="str">
        <f>IF(ROW()-ROW($C$13)&lt;$D$12,_xll.Query.Reflection.Item?by_ListOfObject_Int32($D$11,ROW()-ROW($C$13)),"")</f>
        <v>RuntimeMethodInfo [/J9qKXYd]</v>
      </c>
      <c r="E639" t="str">
        <f>_xll.Convert.Reflection.ToText?by_MethodBase_Boolean_String_String_String_Boolean(D639,TRUE)</f>
        <v>BH.Engine.Base.Modify.SetGeometry(IBHoMObject, IGeometry)</v>
      </c>
    </row>
    <row r="640" spans="4:5" x14ac:dyDescent="0.35">
      <c r="D640" t="str">
        <f>IF(ROW()-ROW($C$13)&lt;$D$12,_xll.Query.Reflection.Item?by_ListOfObject_Int32($D$11,ROW()-ROW($C$13)),"")</f>
        <v>RuntimeMethodInfo [x2iYM78M]</v>
      </c>
      <c r="E640" t="str">
        <f>_xll.Convert.Reflection.ToText?by_MethodBase_Boolean_String_String_String_Boolean(D640,TRUE)</f>
        <v>BH.Engine.Base.Modify.SetGeometry(IBHoMObject, IGeometry)</v>
      </c>
    </row>
    <row r="641" spans="4:5" x14ac:dyDescent="0.35">
      <c r="D641" t="str">
        <f>IF(ROW()-ROW($C$13)&lt;$D$12,_xll.Query.Reflection.Item?by_ListOfObject_Int32($D$11,ROW()-ROW($C$13)),"")</f>
        <v>RuntimeMethodInfo [xssjDVEL]</v>
      </c>
      <c r="E641" t="str">
        <f>_xll.Convert.Reflection.ToText?by_MethodBase_Boolean_String_String_String_Boolean(D641,TRUE)</f>
        <v>BH.Engine.Base.Compute.ExecutionSpeed(List&lt;IterFunction&gt;, Int32)</v>
      </c>
    </row>
    <row r="642" spans="4:5" x14ac:dyDescent="0.35">
      <c r="D642" t="str">
        <f>IF(ROW()-ROW($C$13)&lt;$D$12,_xll.Query.Reflection.Item?by_ListOfObject_Int32($D$11,ROW()-ROW($C$13)),"")</f>
        <v>RuntimeMethodInfo [excGv5EK]</v>
      </c>
      <c r="E642" t="str">
        <f>_xll.Convert.Reflection.ToText?by_MethodBase_Boolean_String_String_String_Boolean(D642,TRUE)</f>
        <v>BH.Engine.Base.Compute.WarmUpFunction(Int64, Int32)</v>
      </c>
    </row>
    <row r="643" spans="4:5" x14ac:dyDescent="0.35">
      <c r="D643" t="str">
        <f>IF(ROW()-ROW($C$13)&lt;$D$12,_xll.Query.Reflection.Item?by_ListOfObject_Int32($D$11,ROW()-ROW($C$13)),"")</f>
        <v>RuntimeMethodInfo [LKtp57g8]</v>
      </c>
      <c r="E643" t="str">
        <f>_xll.Convert.Reflection.ToText?by_MethodBase_Boolean_String_String_String_Boolean(D643,TRUE)</f>
        <v>BH.Engine.Base.Objects.BHoMGuidComparer.Equals(IBHoMObject, IBHoMObject)</v>
      </c>
    </row>
    <row r="644" spans="4:5" x14ac:dyDescent="0.35">
      <c r="D644" t="str">
        <f>IF(ROW()-ROW($C$13)&lt;$D$12,_xll.Query.Reflection.Item?by_ListOfObject_Int32($D$11,ROW()-ROW($C$13)),"")</f>
        <v>RuntimeMethodInfo [mPwtavtM]</v>
      </c>
      <c r="E644" t="str">
        <f>_xll.Convert.Reflection.ToText?by_MethodBase_Boolean_String_String_String_Boolean(D644,TRUE)</f>
        <v>BH.Engine.Base.Objects.BHoMGuidComparer.GetHashCode(IBHoMObject)</v>
      </c>
    </row>
    <row r="645" spans="4:5" x14ac:dyDescent="0.35">
      <c r="D645" t="str">
        <f>IF(ROW()-ROW($C$13)&lt;$D$12,_xll.Query.Reflection.Item?by_ListOfObject_Int32($D$11,ROW()-ROW($C$13)),"")</f>
        <v>RuntimeConstructorInfo [kKYWdlXl]</v>
      </c>
      <c r="E645" t="str">
        <f>_xll.Convert.Reflection.ToText?by_MethodBase_Boolean_String_String_String_Boolean(D645,TRUE)</f>
        <v>BH.Engine.Base.Objects.BHoMGuidComparer.BHoMGuidComparer()</v>
      </c>
    </row>
    <row r="646" spans="4:5" x14ac:dyDescent="0.35">
      <c r="D646" t="str">
        <f>IF(ROW()-ROW($C$13)&lt;$D$12,_xll.Query.Reflection.Item?by_ListOfObject_Int32($D$11,ROW()-ROW($C$13)),"")</f>
        <v>RuntimeMethodInfo [+6gn0px0]</v>
      </c>
      <c r="E646" t="str">
        <f>_xll.Convert.Reflection.ToText?by_MethodBase_Boolean_String_String_String_Boolean(D646,TRUE)</f>
        <v>BH.Engine.Base.Objects.BHoMObjectNameComparer.Equals(IBHoMObject, IBHoMObject)</v>
      </c>
    </row>
    <row r="647" spans="4:5" x14ac:dyDescent="0.35">
      <c r="D647" t="str">
        <f>IF(ROW()-ROW($C$13)&lt;$D$12,_xll.Query.Reflection.Item?by_ListOfObject_Int32($D$11,ROW()-ROW($C$13)),"")</f>
        <v>RuntimeMethodInfo [NSbewyAs]</v>
      </c>
      <c r="E647" t="str">
        <f>_xll.Convert.Reflection.ToText?by_MethodBase_Boolean_String_String_String_Boolean(D647,TRUE)</f>
        <v>BH.Engine.Base.Objects.BHoMObjectNameComparer.GetHashCode(IBHoMObject)</v>
      </c>
    </row>
    <row r="648" spans="4:5" x14ac:dyDescent="0.35">
      <c r="D648" t="str">
        <f>IF(ROW()-ROW($C$13)&lt;$D$12,_xll.Query.Reflection.Item?by_ListOfObject_Int32($D$11,ROW()-ROW($C$13)),"")</f>
        <v>RuntimeConstructorInfo [Kcom5YSa]</v>
      </c>
      <c r="E648" t="str">
        <f>_xll.Convert.Reflection.ToText?by_MethodBase_Boolean_String_String_String_Boolean(D648,TRUE)</f>
        <v>BH.Engine.Base.Objects.BHoMObjectNameComparer.BHoMObjectNameComparer()</v>
      </c>
    </row>
    <row r="649" spans="4:5" x14ac:dyDescent="0.35">
      <c r="D649" t="str">
        <f>IF(ROW()-ROW($C$13)&lt;$D$12,_xll.Query.Reflection.Item?by_ListOfObject_Int32($D$11,ROW()-ROW($C$13)),"")</f>
        <v>RuntimeMethodInfo [WEG8GOUY]</v>
      </c>
      <c r="E649" t="str">
        <f>_xll.Convert.Reflection.ToText?by_MethodBase_Boolean_String_String_String_Boolean(D649,TRUE)</f>
        <v>BH.Engine.Base.Objects.BHoMObjectNameOrToStringComparer.Equals(IBHoMObject, IBHoMObject)</v>
      </c>
    </row>
    <row r="650" spans="4:5" x14ac:dyDescent="0.35">
      <c r="D650" t="str">
        <f>IF(ROW()-ROW($C$13)&lt;$D$12,_xll.Query.Reflection.Item?by_ListOfObject_Int32($D$11,ROW()-ROW($C$13)),"")</f>
        <v>RuntimeMethodInfo [TrWtoyBZ]</v>
      </c>
      <c r="E650" t="str">
        <f>_xll.Convert.Reflection.ToText?by_MethodBase_Boolean_String_String_String_Boolean(D650,TRUE)</f>
        <v>BH.Engine.Base.Objects.BHoMObjectNameOrToStringComparer.GetHashCode(IBHoMObject)</v>
      </c>
    </row>
    <row r="651" spans="4:5" x14ac:dyDescent="0.35">
      <c r="D651" t="str">
        <f>IF(ROW()-ROW($C$13)&lt;$D$12,_xll.Query.Reflection.Item?by_ListOfObject_Int32($D$11,ROW()-ROW($C$13)),"")</f>
        <v>RuntimeConstructorInfo [CBNR52gQ]</v>
      </c>
      <c r="E651" t="str">
        <f>_xll.Convert.Reflection.ToText?by_MethodBase_Boolean_String_String_String_Boolean(D651,TRUE)</f>
        <v>BH.Engine.Base.Objects.BHoMObjectNameOrToStringComparer.BHoMObjectNameOrToStringComparer()</v>
      </c>
    </row>
    <row r="652" spans="4:5" x14ac:dyDescent="0.35">
      <c r="D652" t="str">
        <f>IF(ROW()-ROW($C$13)&lt;$D$12,_xll.Query.Reflection.Item?by_ListOfObject_Int32($D$11,ROW()-ROW($C$13)),"")</f>
        <v>RuntimeMethodInfo [tRnx3csg]</v>
      </c>
      <c r="E652" t="str">
        <f>_xll.Convert.Reflection.ToText?by_MethodBase_Boolean_String_String_String_Boolean(D652,TRUE)</f>
        <v>BH.Engine.Environment.Compute.TBDLoadSimulation(String, Boolean)</v>
      </c>
    </row>
    <row r="653" spans="4:5" x14ac:dyDescent="0.35">
      <c r="D653" t="str">
        <f>IF(ROW()-ROW($C$13)&lt;$D$12,_xll.Query.Reflection.Item?by_ListOfObject_Int32($D$11,ROW()-ROW($C$13)),"")</f>
        <v>RuntimeMethodInfo [dbN+Jpmf]</v>
      </c>
      <c r="E653" t="str">
        <f>_xll.Convert.Reflection.ToText?by_MethodBase_Boolean_String_String_String_Boolean(D653,TRUE)</f>
        <v>BH.Engine.Environment.Compute.T3DShadingCalculation(String, String, Boolean, Boolean)</v>
      </c>
    </row>
    <row r="654" spans="4:5" x14ac:dyDescent="0.35">
      <c r="D654" t="str">
        <f>IF(ROW()-ROW($C$13)&lt;$D$12,_xll.Query.Reflection.Item?by_ListOfObject_Int32($D$11,ROW()-ROW($C$13)),"")</f>
        <v>RuntimeMethodInfo [/Da6fidZ]</v>
      </c>
      <c r="E654" t="str">
        <f>_xll.Convert.Reflection.ToText?by_MethodBase_Boolean_String_String_String_Boolean(D654,TRUE)</f>
        <v>BH.Engine.Environment.Convert.ToConstruction(CustomObject)</v>
      </c>
    </row>
    <row r="655" spans="4:5" x14ac:dyDescent="0.35">
      <c r="D655" t="str">
        <f>IF(ROW()-ROW($C$13)&lt;$D$12,_xll.Query.Reflection.Item?by_ListOfObject_Int32($D$11,ROW()-ROW($C$13)),"")</f>
        <v>RuntimeMethodInfo [t9ny3Kkg]</v>
      </c>
      <c r="E655" t="str">
        <f>_xll.Convert.Reflection.ToText?by_MethodBase_Boolean_String_String_String_Boolean(D655,TRUE)</f>
        <v>BH.Engine.Environment.Convert.ToBHoMGasType(String)</v>
      </c>
    </row>
    <row r="656" spans="4:5" x14ac:dyDescent="0.35">
      <c r="D656" t="str">
        <f>IF(ROW()-ROW($C$13)&lt;$D$12,_xll.Query.Reflection.Item?by_ListOfObject_Int32($D$11,ROW()-ROW($C$13)),"")</f>
        <v>RuntimeMethodInfo [vlUOVZ3J]</v>
      </c>
      <c r="E656" t="str">
        <f>_xll.Convert.Reflection.ToText?by_MethodBase_Boolean_String_String_String_Boolean(D656,TRUE)</f>
        <v>BH.Engine.Environment.Convert.ToMaterial(CustomObject)</v>
      </c>
    </row>
    <row r="657" spans="4:5" x14ac:dyDescent="0.35">
      <c r="D657" t="str">
        <f>IF(ROW()-ROW($C$13)&lt;$D$12,_xll.Query.Reflection.Item?by_ListOfObject_Int32($D$11,ROW()-ROW($C$13)),"")</f>
        <v>RuntimeMethodInfo [d3N6cN5H]</v>
      </c>
      <c r="E657" t="str">
        <f>_xll.Convert.Reflection.ToText?by_MethodBase_Boolean_String_String_String_Boolean(D657,TRUE)</f>
        <v>BH.Engine.Environment.Convert.ToSolidMaterial(CustomObject)</v>
      </c>
    </row>
    <row r="658" spans="4:5" x14ac:dyDescent="0.35">
      <c r="D658" t="str">
        <f>IF(ROW()-ROW($C$13)&lt;$D$12,_xll.Query.Reflection.Item?by_ListOfObject_Int32($D$11,ROW()-ROW($C$13)),"")</f>
        <v>RuntimeMethodInfo [OgmchHen]</v>
      </c>
      <c r="E658" t="str">
        <f>_xll.Convert.Reflection.ToText?by_MethodBase_Boolean_String_String_String_Boolean(D658,TRUE)</f>
        <v>BH.Engine.Environment.Convert.ToGasMaterial(CustomObject)</v>
      </c>
    </row>
    <row r="659" spans="4:5" x14ac:dyDescent="0.35">
      <c r="D659" t="str">
        <f>IF(ROW()-ROW($C$13)&lt;$D$12,_xll.Query.Reflection.Item?by_ListOfObject_Int32($D$11,ROW()-ROW($C$13)),"")</f>
        <v>RuntimeMethodInfo [HB6RpVeD]</v>
      </c>
      <c r="E659" t="str">
        <f>_xll.Convert.Reflection.ToText?by_MethodBase_Boolean_String_String_String_Boolean(D659,TRUE)</f>
        <v>BH.Engine.Environment.Convert.ToBHoMMaterialRoughness(String)</v>
      </c>
    </row>
    <row r="660" spans="4:5" x14ac:dyDescent="0.35">
      <c r="D660" t="str">
        <f>IF(ROW()-ROW($C$13)&lt;$D$12,_xll.Query.Reflection.Item?by_ListOfObject_Int32($D$11,ROW()-ROW($C$13)),"")</f>
        <v>RuntimeMethodInfo [8xDdVzZn]</v>
      </c>
      <c r="E660" t="str">
        <f>_xll.Convert.Reflection.ToText?by_MethodBase_Boolean_String_String_String_Boolean(D660,TRUE)</f>
        <v>BH.Engine.Environment.Convert.T3DToTBD(String, String, Boolean, Boolean, Boolean)</v>
      </c>
    </row>
    <row r="661" spans="4:5" x14ac:dyDescent="0.35">
      <c r="D661" t="str">
        <f>IF(ROW()-ROW($C$13)&lt;$D$12,_xll.Query.Reflection.Item?by_ListOfObject_Int32($D$11,ROW()-ROW($C$13)),"")</f>
        <v>RuntimeMethodInfo [pn1zzteM]</v>
      </c>
      <c r="E661" t="str">
        <f>_xll.Convert.Reflection.ToText?by_MethodBase_Boolean_String_String_String_Boolean(D661,TRUE)</f>
        <v>BH.Engine.Environment.Convert.ToLayer(CustomObject)</v>
      </c>
    </row>
    <row r="662" spans="4:5" x14ac:dyDescent="0.35">
      <c r="D662" t="str">
        <f>IF(ROW()-ROW($C$13)&lt;$D$12,_xll.Query.Reflection.Item?by_ListOfObject_Int32($D$11,ROW()-ROW($C$13)),"")</f>
        <v>RuntimeMethodInfo [Utxo1K9W]</v>
      </c>
      <c r="E662" t="str">
        <f>_xll.Convert.Reflection.ToText?by_MethodBase_Boolean_String_String_String_Boolean(D662,TRUE)</f>
        <v>BH.Engine.Environment.Modify.TBDFileUpdate(String, Boolean)</v>
      </c>
    </row>
    <row r="663" spans="4:5" x14ac:dyDescent="0.35">
      <c r="D663" t="str">
        <f>IF(ROW()-ROW($C$13)&lt;$D$12,_xll.Query.Reflection.Item?by_ListOfObject_Int32($D$11,ROW()-ROW($C$13)),"")</f>
        <v>RuntimeMethodInfo [3Bx0ODZI]</v>
      </c>
      <c r="E663" t="str">
        <f>_xll.Convert.Reflection.ToText?by_MethodBase_Boolean_String_String_String_Boolean(D663,TRUE)</f>
        <v>BH.Engine.Environment.Modify.T3DFromGBXML(String, String, Boolean, Boolean)</v>
      </c>
    </row>
    <row r="664" spans="4:5" x14ac:dyDescent="0.35">
      <c r="D664" t="str">
        <f>IF(ROW()-ROW($C$13)&lt;$D$12,_xll.Query.Reflection.Item?by_ListOfObject_Int32($D$11,ROW()-ROW($C$13)),"")</f>
        <v>RuntimeMethodInfo [ahw6Rxb4]</v>
      </c>
      <c r="E664" t="str">
        <f>_xll.Convert.Reflection.ToText?by_MethodBase_Boolean_String_String_String_Boolean(D664,TRUE)</f>
        <v>BH.Engine.Environment.Modify.T3DToTBDExport(String, String, Boolean, Boolean)</v>
      </c>
    </row>
    <row r="665" spans="4:5" x14ac:dyDescent="0.35">
      <c r="D665" t="str">
        <f>IF(ROW()-ROW($C$13)&lt;$D$12,_xll.Query.Reflection.Item?by_ListOfObject_Int32($D$11,ROW()-ROW($C$13)),"")</f>
        <v>RuntimeMethodInfo [ENik0Ok2]</v>
      </c>
      <c r="E665" t="str">
        <f>_xll.Convert.Reflection.ToText?by_MethodBase_Boolean_String_String_String_Boolean(D665,TRUE)</f>
        <v>BH.Engine.Environment.Modify.T3DFileUpdate(String, List&lt;Panel&gt;, List&lt;Opening&gt;, Boolean)</v>
      </c>
    </row>
    <row r="666" spans="4:5" x14ac:dyDescent="0.35">
      <c r="D666" t="str">
        <f>IF(ROW()-ROW($C$13)&lt;$D$12,_xll.Query.Reflection.Item?by_ListOfObject_Int32($D$11,ROW()-ROW($C$13)),"")</f>
        <v>RuntimeConstructorInfo [R5nzZlvc]</v>
      </c>
      <c r="E666" t="str">
        <f>_xll.Convert.Reflection.ToText?by_MethodBase_Boolean_String_String_String_Boolean(D666,TRUE)</f>
        <v>BH.oM.Environment.Elements.Duct.Duct()</v>
      </c>
    </row>
    <row r="667" spans="4:5" x14ac:dyDescent="0.35">
      <c r="D667" t="str">
        <f>IF(ROW()-ROW($C$13)&lt;$D$12,_xll.Query.Reflection.Item?by_ListOfObject_Int32($D$11,ROW()-ROW($C$13)),"")</f>
        <v>RuntimeMethodInfo [qA7QKbCT]</v>
      </c>
      <c r="E667" t="str">
        <f>_xll.Convert.Reflection.ToText?by_MethodBase_Boolean_String_String_String_Boolean(D667,TRUE)</f>
        <v>BH.oM.Environment.Elements.Node.op_Explicit(Point)</v>
      </c>
    </row>
    <row r="668" spans="4:5" x14ac:dyDescent="0.35">
      <c r="D668" t="str">
        <f>IF(ROW()-ROW($C$13)&lt;$D$12,_xll.Query.Reflection.Item?by_ListOfObject_Int32($D$11,ROW()-ROW($C$13)),"")</f>
        <v>RuntimeConstructorInfo [YE5dcn5H]</v>
      </c>
      <c r="E668" t="str">
        <f>_xll.Convert.Reflection.ToText?by_MethodBase_Boolean_String_String_String_Boolean(D668,TRUE)</f>
        <v>BH.oM.Environment.Elements.Node.Node()</v>
      </c>
    </row>
    <row r="669" spans="4:5" x14ac:dyDescent="0.35">
      <c r="D669" t="str">
        <f>IF(ROW()-ROW($C$13)&lt;$D$12,_xll.Query.Reflection.Item?by_ListOfObject_Int32($D$11,ROW()-ROW($C$13)),"")</f>
        <v>RuntimeMethodInfo [KsNwGucI]</v>
      </c>
      <c r="E669" t="str">
        <f>_xll.Convert.Reflection.ToText?by_MethodBase_Boolean_String_String_String_Boolean(D669,TRUE)</f>
        <v>BH.Engine.CableNetDesign.Compute.BicycleWheelRelaxation(List&lt;Point&gt;, List&lt;Point&gt;, List&lt;Vector&gt;, List&lt;Vector&gt;, Double, Double, Double, Double, Double, Double, Double, Int32)</v>
      </c>
    </row>
    <row r="670" spans="4:5" x14ac:dyDescent="0.35">
      <c r="D670" t="str">
        <f>IF(ROW()-ROW($C$13)&lt;$D$12,_xll.Query.Reflection.Item?by_ListOfObject_Int32($D$11,ROW()-ROW($C$13)),"")</f>
        <v>RuntimeMethodInfo [Xk9CZqWa]</v>
      </c>
      <c r="E670" t="str">
        <f>_xll.Convert.Reflection.ToText?by_MethodBase_Boolean_String_String_String_Boolean(D670,TRUE)</f>
        <v>BH.Engine.CableNetDesign.Compute.HorForceCalcGenericIterative(List&lt;Point&gt;, List&lt;Point&gt;, List&lt;Vector&gt;, List&lt;Vector&gt;, Double, List`1&amp;, List`1&amp;, Int32)</v>
      </c>
    </row>
    <row r="671" spans="4:5" x14ac:dyDescent="0.35">
      <c r="D671" t="str">
        <f>IF(ROW()-ROW($C$13)&lt;$D$12,_xll.Query.Reflection.Item?by_ListOfObject_Int32($D$11,ROW()-ROW($C$13)),"")</f>
        <v>RuntimeMethodInfo [tDg/C7QR]</v>
      </c>
      <c r="E671" t="str">
        <f>_xll.Convert.Reflection.ToText?by_MethodBase_Boolean_String_String_String_Boolean(D671,TRUE)</f>
        <v>BH.Engine.CableNetDesign.Compute.FindTensionRingPositionAndForce(List&lt;Point&gt;, List&lt;Plane&gt;, List&lt;Vector&gt;, Int32, List`1&amp;, List`1&amp;)</v>
      </c>
    </row>
    <row r="672" spans="4:5" x14ac:dyDescent="0.35">
      <c r="D672" t="str">
        <f>IF(ROW()-ROW($C$13)&lt;$D$12,_xll.Query.Reflection.Item?by_ListOfObject_Int32($D$11,ROW()-ROW($C$13)),"")</f>
        <v>RuntimeMethodInfo [vg4FAB8p]</v>
      </c>
      <c r="E672" t="str">
        <f>_xll.Convert.Reflection.ToText?by_MethodBase_Boolean_String_String_String_Boolean(D672,TRUE)</f>
        <v>BH.Engine.CableNetDesign.Compute.CalcGridLinePLanes(List&lt;Point&gt;, List&lt;Point&gt;)</v>
      </c>
    </row>
    <row r="673" spans="4:5" x14ac:dyDescent="0.35">
      <c r="D673" t="str">
        <f>IF(ROW()-ROW($C$13)&lt;$D$12,_xll.Query.Reflection.Item?by_ListOfObject_Int32($D$11,ROW()-ROW($C$13)),"")</f>
        <v>RuntimeMethodInfo [iiNYpA+z]</v>
      </c>
      <c r="E673" t="str">
        <f>_xll.Convert.Reflection.ToText?by_MethodBase_Boolean_String_String_String_Boolean(D673,TRUE)</f>
        <v>BH.Engine.CableNetDesign.Compute.CalculateScaledInitialRadialForce(Point, Point, Vector, Double)</v>
      </c>
    </row>
    <row r="674" spans="4:5" x14ac:dyDescent="0.35">
      <c r="D674" t="str">
        <f>IF(ROW()-ROW($C$13)&lt;$D$12,_xll.Query.Reflection.Item?by_ListOfObject_Int32($D$11,ROW()-ROW($C$13)),"")</f>
        <v>RuntimeMethodInfo [yA9d/dLe]</v>
      </c>
      <c r="E674" t="str">
        <f>_xll.Convert.Reflection.ToText?by_MethodBase_Boolean_String_String_String_Boolean(D674,TRUE)</f>
        <v>BH.Engine.CableNetDesign.Compute.CompressionRingForces(List&lt;Point&gt;, Vector)</v>
      </c>
    </row>
    <row r="675" spans="4:5" x14ac:dyDescent="0.35">
      <c r="D675" t="str">
        <f>IF(ROW()-ROW($C$13)&lt;$D$12,_xll.Query.Reflection.Item?by_ListOfObject_Int32($D$11,ROW()-ROW($C$13)),"")</f>
        <v>RuntimeMethodInfo [qEs7PVvD]</v>
      </c>
      <c r="E675" t="str">
        <f>_xll.Convert.Reflection.ToText?by_MethodBase_Boolean_String_String_String_Boolean(D675,TRUE)</f>
        <v>BH.Engine.CableNetDesign.Compute.RadialForces(List&lt;Vector&gt;)</v>
      </c>
    </row>
    <row r="676" spans="4:5" x14ac:dyDescent="0.35">
      <c r="D676" t="str">
        <f>IF(ROW()-ROW($C$13)&lt;$D$12,_xll.Query.Reflection.Item?by_ListOfObject_Int32($D$11,ROW()-ROW($C$13)),"")</f>
        <v>RuntimeMethodInfo [/NHy/u1V]</v>
      </c>
      <c r="E676" t="str">
        <f>_xll.Convert.Reflection.ToText?by_MethodBase_Boolean_String_String_String_Boolean(D676,TRUE)</f>
        <v>BH.Engine.CableNetDesign.Compute.CalculateCrForceComponents(List&lt;Vector&gt;, List&lt;Vector&gt;, List&lt;Vector&gt;, List`1&amp;, List`1&amp;)</v>
      </c>
    </row>
    <row r="677" spans="4:5" x14ac:dyDescent="0.35">
      <c r="D677" t="str">
        <f>IF(ROW()-ROW($C$13)&lt;$D$12,_xll.Query.Reflection.Item?by_ListOfObject_Int32($D$11,ROW()-ROW($C$13)),"")</f>
        <v>RuntimeMethodInfo [tdTyGV4r]</v>
      </c>
      <c r="E677" t="str">
        <f>_xll.Convert.Reflection.ToText?by_MethodBase_Boolean_String_String_String_Boolean(D677,TRUE)</f>
        <v>BH.Engine.CableNetDesign.Compute.FillWithZeros(Int32)</v>
      </c>
    </row>
    <row r="678" spans="4:5" x14ac:dyDescent="0.35">
      <c r="D678" t="str">
        <f>IF(ROW()-ROW($C$13)&lt;$D$12,_xll.Query.Reflection.Item?by_ListOfObject_Int32($D$11,ROW()-ROW($C$13)),"")</f>
        <v>RuntimeMethodInfo [ERqCNpXI]</v>
      </c>
      <c r="E678" t="str">
        <f>_xll.Convert.Reflection.ToText?by_MethodBase_Boolean_String_String_String_Boolean(D678,TRUE)</f>
        <v>BH.Engine.CableNetDesign.Compute.CalcCrForceCompQuarter(Int32, Int32, List&lt;Vector&gt;, List&lt;Vector&gt;, List&lt;Vector&gt;, List`1&amp;, List`1&amp;)</v>
      </c>
    </row>
    <row r="679" spans="4:5" x14ac:dyDescent="0.35">
      <c r="D679" t="str">
        <f>IF(ROW()-ROW($C$13)&lt;$D$12,_xll.Query.Reflection.Item?by_ListOfObject_Int32($D$11,ROW()-ROW($C$13)),"")</f>
        <v>RuntimeMethodInfo [zm8p2ivA]</v>
      </c>
      <c r="E679" t="str">
        <f>_xll.Convert.Reflection.ToText?by_MethodBase_Boolean_String_String_String_Boolean(D679,TRUE)</f>
        <v>BH.Engine.CableNetDesign.Compute.ProjectVector(Vector, Vector)</v>
      </c>
    </row>
    <row r="680" spans="4:5" x14ac:dyDescent="0.35">
      <c r="D680" t="str">
        <f>IF(ROW()-ROW($C$13)&lt;$D$12,_xll.Query.Reflection.Item?by_ListOfObject_Int32($D$11,ROW()-ROW($C$13)),"")</f>
        <v>RuntimeMethodInfo [2ipbtnDA]</v>
      </c>
      <c r="E680" t="str">
        <f>_xll.Convert.Reflection.ToText?by_MethodBase_Boolean_String_String_String_Boolean(D680,TRUE)</f>
        <v>BH.Engine.CableNetDesign.Compute.AddVectors(List&lt;Vector&gt;, List&lt;Vector&gt;)</v>
      </c>
    </row>
    <row r="681" spans="4:5" x14ac:dyDescent="0.35">
      <c r="D681" t="str">
        <f>IF(ROW()-ROW($C$13)&lt;$D$12,_xll.Query.Reflection.Item?by_ListOfObject_Int32($D$11,ROW()-ROW($C$13)),"")</f>
        <v>RuntimeMethodInfo [YjIownpy]</v>
      </c>
      <c r="E681" t="str">
        <f>_xll.Convert.Reflection.ToText?by_MethodBase_Boolean_String_String_String_Boolean(D681,TRUE)</f>
        <v>BH.Engine.CableNetDesign.Compute.AddVectorsHorisontal(List&lt;Vector&gt;, List&lt;Vector&gt;)</v>
      </c>
    </row>
    <row r="682" spans="4:5" x14ac:dyDescent="0.35">
      <c r="D682" t="str">
        <f>IF(ROW()-ROW($C$13)&lt;$D$12,_xll.Query.Reflection.Item?by_ListOfObject_Int32($D$11,ROW()-ROW($C$13)),"")</f>
        <v>RuntimeMethodInfo [C4cH5oAl]</v>
      </c>
      <c r="E682" t="str">
        <f>_xll.Convert.Reflection.ToText?by_MethodBase_Boolean_String_String_String_Boolean(D682,TRUE)</f>
        <v>BH.Engine.CableNetDesign.Compute.FillListWithDefault(Int32)</v>
      </c>
    </row>
    <row r="683" spans="4:5" x14ac:dyDescent="0.35">
      <c r="D683" t="str">
        <f>IF(ROW()-ROW($C$13)&lt;$D$12,_xll.Query.Reflection.Item?by_ListOfObject_Int32($D$11,ROW()-ROW($C$13)),"")</f>
        <v>RuntimeMethodInfo [juTi/uoe]</v>
      </c>
      <c r="E683" t="str">
        <f>_xll.Convert.Reflection.ToText?by_MethodBase_Boolean_String_String_String_Boolean(D683,TRUE)</f>
        <v>BH.Engine.CableNetDesign.Compute.ConstructPrestressGoals(List&lt;Point&gt;, List&lt;Point&gt;, List&lt;Vector&gt;, List&lt;Vector&gt;)</v>
      </c>
    </row>
    <row r="684" spans="4:5" x14ac:dyDescent="0.35">
      <c r="D684" t="str">
        <f>IF(ROW()-ROW($C$13)&lt;$D$12,_xll.Query.Reflection.Item?by_ListOfObject_Int32($D$11,ROW()-ROW($C$13)),"")</f>
        <v>RuntimeMethodInfo [kUrehvDU]</v>
      </c>
      <c r="E684" t="str">
        <f>_xll.Convert.Reflection.ToText?by_MethodBase_Boolean_String_String_String_Boolean(D684,TRUE)</f>
        <v>BH.Engine.CableNetDesign.Compute.DoubleSystemByTension(List&lt;List&lt;Point&gt;&gt;, List&lt;List&lt;Point&gt;&gt;, List&lt;List&lt;Point&gt;&gt;, List&lt;List&lt;Vector&gt;&gt;, List&lt;List&lt;Double&gt;&gt;, Double, Int32, Double)</v>
      </c>
    </row>
    <row r="685" spans="4:5" x14ac:dyDescent="0.35">
      <c r="D685" t="str">
        <f>IF(ROW()-ROW($C$13)&lt;$D$12,_xll.Query.Reflection.Item?by_ListOfObject_Int32($D$11,ROW()-ROW($C$13)),"")</f>
        <v>RuntimeMethodInfo [5eCtaVXq]</v>
      </c>
      <c r="E685" t="str">
        <f>_xll.Convert.Reflection.ToText?by_MethodBase_Boolean_String_String_String_Boolean(D685,TRUE)</f>
        <v>BH.Engine.CableNetDesign.Compute.DoubleSystemByMinHeight(List&lt;List&lt;Point&gt;&gt;, List&lt;List&lt;Point&gt;&gt;, List&lt;List&lt;Point&gt;&gt;, List&lt;List&lt;Vector&gt;&gt;, List&lt;List&lt;Double&gt;&gt;, Double, Double)</v>
      </c>
    </row>
    <row r="686" spans="4:5" x14ac:dyDescent="0.35">
      <c r="D686" t="str">
        <f>IF(ROW()-ROW($C$13)&lt;$D$12,_xll.Query.Reflection.Item?by_ListOfObject_Int32($D$11,ROW()-ROW($C$13)),"")</f>
        <v>RuntimeMethodInfo [MIVgRViH]</v>
      </c>
      <c r="E686" t="str">
        <f>_xll.Convert.Reflection.ToText?by_MethodBase_Boolean_String_String_String_Boolean(D686,TRUE)</f>
        <v>BH.Engine.CableNetDesign.Compute.GenerateStrutLengthsMatrix(List&lt;List&lt;Double&gt;&gt;)</v>
      </c>
    </row>
    <row r="687" spans="4:5" x14ac:dyDescent="0.35">
      <c r="D687" t="str">
        <f>IF(ROW()-ROW($C$13)&lt;$D$12,_xll.Query.Reflection.Item?by_ListOfObject_Int32($D$11,ROW()-ROW($C$13)),"")</f>
        <v>RuntimeMethodInfo [d5/PHb+H]</v>
      </c>
      <c r="E687" t="str">
        <f>_xll.Convert.Reflection.ToText?by_MethodBase_Boolean_String_String_String_Boolean(D687,TRUE)</f>
        <v>BH.Engine.CableNetDesign.Compute.GenerateLoadTensionRatioConstantMatrix(List&lt;List&lt;Vector&gt;&gt;, Double)</v>
      </c>
    </row>
    <row r="688" spans="4:5" x14ac:dyDescent="0.35">
      <c r="D688" t="str">
        <f>IF(ROW()-ROW($C$13)&lt;$D$12,_xll.Query.Reflection.Item?by_ListOfObject_Int32($D$11,ROW()-ROW($C$13)),"")</f>
        <v>RuntimeMethodInfo [UOLyGYDU]</v>
      </c>
      <c r="E688" t="str">
        <f>_xll.Convert.Reflection.ToText?by_MethodBase_Boolean_String_String_String_Boolean(D688,TRUE)</f>
        <v>BH.Engine.CableNetDesign.Compute.GenerateAzLConstantMatrix(List&lt;List&lt;Point&gt;&gt;, List&lt;Double&gt;)</v>
      </c>
    </row>
    <row r="689" spans="4:5" x14ac:dyDescent="0.35">
      <c r="D689" t="str">
        <f>IF(ROW()-ROW($C$13)&lt;$D$12,_xll.Query.Reflection.Item?by_ListOfObject_Int32($D$11,ROW()-ROW($C$13)),"")</f>
        <v>RuntimeMethodInfo [GkKWZ4r7]</v>
      </c>
      <c r="E689" t="str">
        <f>_xll.Convert.Reflection.ToText?by_MethodBase_Boolean_String_String_String_Boolean(D689,TRUE)</f>
        <v>BH.Engine.CableNetDesign.Compute.ConstantsMatricies(List&lt;List&lt;Point&gt;&gt;, List&lt;List&lt;Point&gt;&gt;, List&lt;List&lt;Vector&gt;&gt;, List&lt;List&lt;Double&gt;&gt;, List&lt;Double&gt;, List&lt;Double&gt;, Double, Matrix`1&amp;, Matrix`1&amp;, Matrix`1&amp;)</v>
      </c>
    </row>
    <row r="690" spans="4:5" x14ac:dyDescent="0.35">
      <c r="D690" t="str">
        <f>IF(ROW()-ROW($C$13)&lt;$D$12,_xll.Query.Reflection.Item?by_ListOfObject_Int32($D$11,ROW()-ROW($C$13)),"")</f>
        <v>RuntimeMethodInfo [ye3QCXGm]</v>
      </c>
      <c r="E690" t="str">
        <f>_xll.Convert.Reflection.ToText?by_MethodBase_Boolean_String_String_String_Boolean(D690,TRUE)</f>
        <v>BH.Engine.CableNetDesign.Compute.AllPossibleTensions(Double, Matrix&lt;Double&gt;, Matrix&lt;Double&gt;, Matrix&lt;Double&gt;, Matrix&lt;Double&gt;, Matrix&lt;Double&gt;)</v>
      </c>
    </row>
    <row r="691" spans="4:5" x14ac:dyDescent="0.35">
      <c r="D691" t="str">
        <f>IF(ROW()-ROW($C$13)&lt;$D$12,_xll.Query.Reflection.Item?by_ListOfObject_Int32($D$11,ROW()-ROW($C$13)),"")</f>
        <v>RuntimeMethodInfo [6NpAesHl]</v>
      </c>
      <c r="E691" t="str">
        <f>_xll.Convert.Reflection.ToText?by_MethodBase_Boolean_String_String_String_Boolean(D691,TRUE)</f>
        <v>BH.Engine.CableNetDesign.Compute.NewGridPoints(Matrix&lt;Double&gt;, List&lt;List&lt;Point&gt;&gt;, List&lt;List&lt;Point&gt;&gt;, List&lt;List&lt;Double&gt;&gt;, List`1&amp;, List`1&amp;)</v>
      </c>
    </row>
    <row r="692" spans="4:5" x14ac:dyDescent="0.35">
      <c r="D692" t="str">
        <f>IF(ROW()-ROW($C$13)&lt;$D$12,_xll.Query.Reflection.Item?by_ListOfObject_Int32($D$11,ROW()-ROW($C$13)),"")</f>
        <v>RuntimeMethodInfo [5IGo/fyg]</v>
      </c>
      <c r="E692" t="str">
        <f>_xll.Convert.Reflection.ToText?by_MethodBase_Boolean_String_String_String_Boolean(D692,TRUE)</f>
        <v>BH.Engine.CableNetDesign.Compute.TensionRingsTensions(List&lt;List&lt;Point&gt;&gt;, List&lt;List&lt;Point&gt;&gt;, List&lt;List&lt;Vector&gt;&gt;, List&lt;Double&gt;, List&lt;Double&gt;, Double, List`1&amp;, List`1&amp;)</v>
      </c>
    </row>
    <row r="693" spans="4:5" x14ac:dyDescent="0.35">
      <c r="D693" t="str">
        <f>IF(ROW()-ROW($C$13)&lt;$D$12,_xll.Query.Reflection.Item?by_ListOfObject_Int32($D$11,ROW()-ROW($C$13)),"")</f>
        <v>RuntimeMethodInfo [f8BPrXNE]</v>
      </c>
      <c r="E693" t="str">
        <f>_xll.Convert.Reflection.ToText?by_MethodBase_Boolean_String_String_String_Boolean(D693,TRUE)</f>
        <v>BH.Engine.CableNetDesign.Compute.RadialTensions(List&lt;List&lt;Point&gt;&gt;, List&lt;List&lt;Point&gt;&gt;, List&lt;Double&gt;, List&lt;Double&gt;, Double, List`1&amp;, List`1&amp;)</v>
      </c>
    </row>
    <row r="694" spans="4:5" x14ac:dyDescent="0.35">
      <c r="D694" t="str">
        <f>IF(ROW()-ROW($C$13)&lt;$D$12,_xll.Query.Reflection.Item?by_ListOfObject_Int32($D$11,ROW()-ROW($C$13)),"")</f>
        <v>RuntimeMethodInfo [7bcInmGM]</v>
      </c>
      <c r="E694" t="str">
        <f>_xll.Convert.Reflection.ToText?by_MethodBase_Boolean_String_String_String_Boolean(D694,TRUE)</f>
        <v>BH.Engine.CableNetDesign.Compute.StrutForces(List&lt;Vector&gt;, List&lt;List&lt;Vector&gt;&gt;, List`1&amp;)</v>
      </c>
    </row>
    <row r="695" spans="4:5" x14ac:dyDescent="0.35">
      <c r="D695" t="str">
        <f>IF(ROW()-ROW($C$13)&lt;$D$12,_xll.Query.Reflection.Item?by_ListOfObject_Int32($D$11,ROW()-ROW($C$13)),"")</f>
        <v>RuntimeMethodInfo [S1J7gfag]</v>
      </c>
      <c r="E695" t="str">
        <f>_xll.Convert.Reflection.ToText?by_MethodBase_Boolean_String_String_String_Boolean(D695,TRUE)</f>
        <v>BH.Engine.CableNetDesign.Compute.SingleRadialTensions(List&lt;Point&gt;, Double, Double)</v>
      </c>
    </row>
    <row r="696" spans="4:5" x14ac:dyDescent="0.35">
      <c r="D696" t="str">
        <f>IF(ROW()-ROW($C$13)&lt;$D$12,_xll.Query.Reflection.Item?by_ListOfObject_Int32($D$11,ROW()-ROW($C$13)),"")</f>
        <v>RuntimeMethodInfo [ZxF2Cozy]</v>
      </c>
      <c r="E696" t="str">
        <f>_xll.Convert.Reflection.ToText?by_MethodBase_Boolean_String_String_String_Boolean(D696,TRUE)</f>
        <v>BH.Engine.CableNetDesign.Compute.ExtractDoubleSystemElements(List&lt;List&lt;Point&gt;&gt;, List&lt;List&lt;Point&gt;&gt;, List&lt;Vector&gt;, List&lt;Vector&gt;, List&lt;List&lt;Vector&gt;&gt;, List&lt;List&lt;Vector&gt;&gt;, List&lt;List&lt;Vector&gt;&gt;)</v>
      </c>
    </row>
    <row r="697" spans="4:5" x14ac:dyDescent="0.35">
      <c r="D697" t="str">
        <f>IF(ROW()-ROW($C$13)&lt;$D$12,_xll.Query.Reflection.Item?by_ListOfObject_Int32($D$11,ROW()-ROW($C$13)),"")</f>
        <v>RuntimeMethodInfo [Bzo93WcD]</v>
      </c>
      <c r="E697" t="str">
        <f>_xll.Convert.Reflection.ToText?by_MethodBase_Boolean_String_String_String_Boolean(D697,TRUE)</f>
        <v>BH.Engine.CableNetDesign.Compute.AllNodesInEquilibrium(Double, Double&amp;)</v>
      </c>
    </row>
    <row r="698" spans="4:5" x14ac:dyDescent="0.35">
      <c r="D698" t="str">
        <f>IF(ROW()-ROW($C$13)&lt;$D$12,_xll.Query.Reflection.Item?by_ListOfObject_Int32($D$11,ROW()-ROW($C$13)),"")</f>
        <v>RuntimeMethodInfo [klYTSRqg]</v>
      </c>
      <c r="E698" t="str">
        <f>_xll.Convert.Reflection.ToText?by_MethodBase_Boolean_String_String_String_Boolean(D698,TRUE)</f>
        <v>BH.Engine.CableNetDesign.Compute.Equilibrate(GravityCableNet, EquilibrateMethod)</v>
      </c>
    </row>
    <row r="699" spans="4:5" x14ac:dyDescent="0.35">
      <c r="D699" t="str">
        <f>IF(ROW()-ROW($C$13)&lt;$D$12,_xll.Query.Reflection.Item?by_ListOfObject_Int32($D$11,ROW()-ROW($C$13)),"")</f>
        <v>RuntimeMethodInfo [dADK3Gug]</v>
      </c>
      <c r="E699" t="str">
        <f>_xll.Convert.Reflection.ToText?by_MethodBase_Boolean_String_String_String_Boolean(D699,TRUE)</f>
        <v>BH.Engine.CableNetDesign.Compute.FixPlanRelaxationByMinHeight(GravityCableNet, EquilibrateMethod)</v>
      </c>
    </row>
    <row r="700" spans="4:5" x14ac:dyDescent="0.35">
      <c r="D700" t="str">
        <f>IF(ROW()-ROW($C$13)&lt;$D$12,_xll.Query.Reflection.Item?by_ListOfObject_Int32($D$11,ROW()-ROW($C$13)),"")</f>
        <v>RuntimeMethodInfo [eOjhv3mO]</v>
      </c>
      <c r="E700" t="str">
        <f>_xll.Convert.Reflection.ToText?by_MethodBase_Boolean_String_String_String_Boolean(D700,TRUE)</f>
        <v>BH.Engine.CableNetDesign.Compute.FixPlanRelaxationByTension(List&lt;List&lt;Point&gt;&gt;, List&lt;List&lt;Point&gt;&gt;, List&lt;List&lt;Vector&gt;&gt;, Double, Int32)</v>
      </c>
    </row>
    <row r="701" spans="4:5" x14ac:dyDescent="0.35">
      <c r="D701" t="str">
        <f>IF(ROW()-ROW($C$13)&lt;$D$12,_xll.Query.Reflection.Item?by_ListOfObject_Int32($D$11,ROW()-ROW($C$13)),"")</f>
        <v>RuntimeMethodInfo [fHd5uhBT]</v>
      </c>
      <c r="E701" t="str">
        <f>_xll.Convert.Reflection.ToText?by_MethodBase_Boolean_String_String_String_Boolean(D701,TRUE)</f>
        <v>BH.Engine.CableNetDesign.Compute.FixPlanRelaxationByMinHeight(List&lt;List&lt;Point&gt;&gt;, List&lt;List&lt;Point&gt;&gt;, List&lt;List&lt;Vector&gt;&gt;, Double)</v>
      </c>
    </row>
    <row r="702" spans="4:5" x14ac:dyDescent="0.35">
      <c r="D702" t="str">
        <f>IF(ROW()-ROW($C$13)&lt;$D$12,_xll.Query.Reflection.Item?by_ListOfObject_Int32($D$11,ROW()-ROW($C$13)),"")</f>
        <v>RuntimeMethodInfo [uPBkr7hV]</v>
      </c>
      <c r="E702" t="str">
        <f>_xll.Convert.Reflection.ToText?by_MethodBase_Boolean_String_String_String_Boolean(D702,TRUE)</f>
        <v>BH.Engine.CableNetDesign.Compute.SetUpTensionRatioMatricies(List&lt;List&lt;Point&gt;&gt;, Matrix`1&amp;, Matrix`1&amp;)</v>
      </c>
    </row>
    <row r="703" spans="4:5" x14ac:dyDescent="0.35">
      <c r="D703" t="str">
        <f>IF(ROW()-ROW($C$13)&lt;$D$12,_xll.Query.Reflection.Item?by_ListOfObject_Int32($D$11,ROW()-ROW($C$13)),"")</f>
        <v>RuntimeMethodInfo [H3l0rZFm]</v>
      </c>
      <c r="E703" t="str">
        <f>_xll.Convert.Reflection.ToText?by_MethodBase_Boolean_String_String_String_Boolean(D703,TRUE)</f>
        <v>BH.Engine.CableNetDesign.Compute.ExtractTensionRatios(Matrix&lt;Double&gt;, Int32, List`1&amp;, List`1&amp;)</v>
      </c>
    </row>
    <row r="704" spans="4:5" x14ac:dyDescent="0.35">
      <c r="D704" t="str">
        <f>IF(ROW()-ROW($C$13)&lt;$D$12,_xll.Query.Reflection.Item?by_ListOfObject_Int32($D$11,ROW()-ROW($C$13)),"")</f>
        <v>RuntimeMethodInfo [ZuzVYfD3]</v>
      </c>
      <c r="E704" t="str">
        <f>_xll.Convert.Reflection.ToText?by_MethodBase_Boolean_String_String_String_Boolean(D704,TRUE)</f>
        <v>BH.Engine.CableNetDesign.Compute.GenerateLevelSolverMatrix(List&lt;List&lt;Point&gt;&gt;, List&lt;List&lt;Vector&gt;&gt;, List&lt;Double&gt;, List&lt;Double&gt;)</v>
      </c>
    </row>
    <row r="705" spans="4:5" x14ac:dyDescent="0.35">
      <c r="D705" t="str">
        <f>IF(ROW()-ROW($C$13)&lt;$D$12,_xll.Query.Reflection.Item?by_ListOfObject_Int32($D$11,ROW()-ROW($C$13)),"")</f>
        <v>RuntimeMethodInfo [X6FSZ7P9]</v>
      </c>
      <c r="E705" t="str">
        <f>_xll.Convert.Reflection.ToText?by_MethodBase_Boolean_String_String_String_Boolean(D705,TRUE)</f>
        <v>BH.Engine.CableNetDesign.Compute.CalculateTensionRingHorizontalLengths(List&lt;List&lt;Point&gt;&gt;)</v>
      </c>
    </row>
    <row r="706" spans="4:5" x14ac:dyDescent="0.35">
      <c r="D706" t="str">
        <f>IF(ROW()-ROW($C$13)&lt;$D$12,_xll.Query.Reflection.Item?by_ListOfObject_Int32($D$11,ROW()-ROW($C$13)),"")</f>
        <v>RuntimeMethodInfo [AhESf7SD]</v>
      </c>
      <c r="E706" t="str">
        <f>_xll.Convert.Reflection.ToText?by_MethodBase_Boolean_String_String_String_Boolean(D706,TRUE)</f>
        <v>BH.Engine.CableNetDesign.Compute.CalculateRadialHorizontalLengths(List&lt;List&lt;Point&gt;&gt;)</v>
      </c>
    </row>
    <row r="707" spans="4:5" x14ac:dyDescent="0.35">
      <c r="D707" t="str">
        <f>IF(ROW()-ROW($C$13)&lt;$D$12,_xll.Query.Reflection.Item?by_ListOfObject_Int32($D$11,ROW()-ROW($C$13)),"")</f>
        <v>RuntimeMethodInfo [qdo0uQRz]</v>
      </c>
      <c r="E707" t="str">
        <f>_xll.Convert.Reflection.ToText?by_MethodBase_Boolean_String_String_String_Boolean(D707,TRUE)</f>
        <v>BH.Engine.CableNetDesign.Compute.GenerateLevelConstantsMatrix(List&lt;List&lt;Point&gt;&gt;, List&lt;List&lt;Vector&gt;&gt;, List&lt;Double&gt;, Double)</v>
      </c>
    </row>
    <row r="708" spans="4:5" x14ac:dyDescent="0.35">
      <c r="D708" t="str">
        <f>IF(ROW()-ROW($C$13)&lt;$D$12,_xll.Query.Reflection.Item?by_ListOfObject_Int32($D$11,ROW()-ROW($C$13)),"")</f>
        <v>RuntimeMethodInfo [vY/jXf5Q]</v>
      </c>
      <c r="E708" t="str">
        <f>_xll.Convert.Reflection.ToText?by_MethodBase_Boolean_String_String_String_Boolean(D708,TRUE)</f>
        <v>BH.Engine.CableNetDesign.Compute.ExtractLevels(Matrix&lt;Double&gt;, List&lt;List&lt;Point&gt;&gt;)</v>
      </c>
    </row>
    <row r="709" spans="4:5" x14ac:dyDescent="0.35">
      <c r="D709" t="str">
        <f>IF(ROW()-ROW($C$13)&lt;$D$12,_xll.Query.Reflection.Item?by_ListOfObject_Int32($D$11,ROW()-ROW($C$13)),"")</f>
        <v>RuntimeMethodInfo [TExYcK+p]</v>
      </c>
      <c r="E709" t="str">
        <f>_xll.Convert.Reflection.ToText?by_MethodBase_Boolean_String_String_String_Boolean(D709,TRUE)</f>
        <v>BH.Engine.CableNetDesign.Compute.ExtractElements(List&lt;List&lt;Point&gt;&gt;, List&lt;Vector&gt;, List&lt;List&lt;Vector&gt;&gt;)</v>
      </c>
    </row>
    <row r="710" spans="4:5" x14ac:dyDescent="0.35">
      <c r="D710" t="str">
        <f>IF(ROW()-ROW($C$13)&lt;$D$12,_xll.Query.Reflection.Item?by_ListOfObject_Int32($D$11,ROW()-ROW($C$13)),"")</f>
        <v>RuntimeMethodInfo [3BiYRqaQ]</v>
      </c>
      <c r="E710" t="str">
        <f>_xll.Convert.Reflection.ToText?by_MethodBase_Boolean_String_String_String_Boolean(D710,TRUE)</f>
        <v>BH.Engine.CableNetDesign.Compute.CombineGridPoints(List&lt;List&lt;Point&gt;&gt;, List&lt;List&lt;Point&gt;&gt;)</v>
      </c>
    </row>
    <row r="711" spans="4:5" x14ac:dyDescent="0.35">
      <c r="D711" t="str">
        <f>IF(ROW()-ROW($C$13)&lt;$D$12,_xll.Query.Reflection.Item?by_ListOfObject_Int32($D$11,ROW()-ROW($C$13)),"")</f>
        <v>RuntimeMethodInfo [ma79tcah]</v>
      </c>
      <c r="E711" t="str">
        <f>_xll.Convert.Reflection.ToText?by_MethodBase_Boolean_String_String_String_Boolean(D711,TRUE)</f>
        <v>BH.Engine.CableNetDesign.Compute.TensionRingTensions(List&lt;List&lt;Point&gt;&gt;, List&lt;List&lt;Vector&gt;&gt;, List&lt;Double&gt;, Double)</v>
      </c>
    </row>
    <row r="712" spans="4:5" x14ac:dyDescent="0.35">
      <c r="D712" t="str">
        <f>IF(ROW()-ROW($C$13)&lt;$D$12,_xll.Query.Reflection.Item?by_ListOfObject_Int32($D$11,ROW()-ROW($C$13)),"")</f>
        <v>RuntimeMethodInfo [2homlhLB]</v>
      </c>
      <c r="E712" t="str">
        <f>_xll.Convert.Reflection.ToText?by_MethodBase_Boolean_String_String_String_Boolean(D712,TRUE)</f>
        <v>BH.Engine.CableNetDesign.Compute.RadialTensions(List&lt;List&lt;Point&gt;&gt;, List&lt;List&lt;Vector&gt;&gt;, List&lt;Vector&gt;)</v>
      </c>
    </row>
    <row r="713" spans="4:5" x14ac:dyDescent="0.35">
      <c r="D713" t="str">
        <f>IF(ROW()-ROW($C$13)&lt;$D$12,_xll.Query.Reflection.Item?by_ListOfObject_Int32($D$11,ROW()-ROW($C$13)),"")</f>
        <v>RuntimeMethodInfo [bXs/sp/k]</v>
      </c>
      <c r="E713" t="str">
        <f>_xll.Convert.Reflection.ToText?by_MethodBase_Boolean_String_String_String_Boolean(D713,TRUE)</f>
        <v>BH.Engine.CableNetDesign.Compute.SingleRadialTensions(Vector, Vector, List&lt;Vector&gt;)</v>
      </c>
    </row>
    <row r="714" spans="4:5" x14ac:dyDescent="0.35">
      <c r="D714" t="str">
        <f>IF(ROW()-ROW($C$13)&lt;$D$12,_xll.Query.Reflection.Item?by_ListOfObject_Int32($D$11,ROW()-ROW($C$13)),"")</f>
        <v>RuntimeMethodInfo [xCv6CnvW]</v>
      </c>
      <c r="E714" t="str">
        <f>_xll.Convert.Reflection.ToText?by_MethodBase_Boolean_String_String_String_Boolean(D714,TRUE)</f>
        <v>BH.Engine.CableNetDesign.Compute.ActualTensionFromHorizontalTension(Point, Point, Double, Double)</v>
      </c>
    </row>
    <row r="715" spans="4:5" x14ac:dyDescent="0.35">
      <c r="D715" t="str">
        <f>IF(ROW()-ROW($C$13)&lt;$D$12,_xll.Query.Reflection.Item?by_ListOfObject_Int32($D$11,ROW()-ROW($C$13)),"")</f>
        <v>RuntimeMethodInfo [7SWAvY9H]</v>
      </c>
      <c r="E715" t="str">
        <f>_xll.Convert.Reflection.ToText?by_MethodBase_Boolean_String_String_String_Boolean(D715,TRUE)</f>
        <v>BH.Engine.CableNetDesign.Compute.ScaleTensionRatios(Int32, List`1&amp;, List`1&amp;)</v>
      </c>
    </row>
    <row r="716" spans="4:5" x14ac:dyDescent="0.35">
      <c r="D716" t="str">
        <f>IF(ROW()-ROW($C$13)&lt;$D$12,_xll.Query.Reflection.Item?by_ListOfObject_Int32($D$11,ROW()-ROW($C$13)),"")</f>
        <v>RuntimeMethodInfo [iKpmWMdZ]</v>
      </c>
      <c r="E716" t="str">
        <f>_xll.Convert.Reflection.ToText?by_MethodBase_Boolean_String_String_String_Boolean(D716,TRUE)</f>
        <v>BH.Engine.CableNetDesign.Compute.ValidInput(List&lt;List&lt;Point&gt;&gt;, List&lt;List&lt;Point&gt;&gt;, List&lt;List&lt;Vector&gt;&gt;, String&amp;)</v>
      </c>
    </row>
    <row r="717" spans="4:5" x14ac:dyDescent="0.35">
      <c r="D717" t="str">
        <f>IF(ROW()-ROW($C$13)&lt;$D$12,_xll.Query.Reflection.Item?by_ListOfObject_Int32($D$11,ROW()-ROW($C$13)),"")</f>
        <v>RuntimeMethodInfo [zcwOBX8u]</v>
      </c>
      <c r="E717" t="str">
        <f>_xll.Convert.Reflection.ToText?by_MethodBase_Boolean_String_String_String_Boolean(D717,TRUE)</f>
        <v>BH.Engine.CableNetDesign.Compute.ValidInputForTargetTension(List&lt;List&lt;Point&gt;&gt;, Double, Int32, String&amp;)</v>
      </c>
    </row>
    <row r="718" spans="4:5" x14ac:dyDescent="0.35">
      <c r="D718" t="str">
        <f>IF(ROW()-ROW($C$13)&lt;$D$12,_xll.Query.Reflection.Item?by_ListOfObject_Int32($D$11,ROW()-ROW($C$13)),"")</f>
        <v>RuntimeMethodInfo [wjTRvilF]</v>
      </c>
      <c r="E718" t="str">
        <f>_xll.Convert.Reflection.ToText?by_MethodBase_Boolean_String_String_String_Boolean(D718,TRUE)</f>
        <v>BH.Engine.CableNetDesign.Compute.AllNodesInEquilibrium(List&lt;List&lt;Point&gt;&gt;, List&lt;List&lt;Vector&gt;&gt;, List&lt;Vector&gt;, List&lt;List&lt;Vector&gt;&gt;, Double, Double&amp;)</v>
      </c>
    </row>
    <row r="719" spans="4:5" x14ac:dyDescent="0.35">
      <c r="D719" t="str">
        <f>IF(ROW()-ROW($C$13)&lt;$D$12,_xll.Query.Reflection.Item?by_ListOfObject_Int32($D$11,ROW()-ROW($C$13)),"")</f>
        <v>RuntimeMethodInfo [PQGBxfam]</v>
      </c>
      <c r="E719" t="str">
        <f>_xll.Convert.Reflection.ToText?by_MethodBase_Boolean_String_String_String_Boolean(D719,TRUE)</f>
        <v>BH.Engine.CableNetDesign.Compute.ConstantMatricies(List&lt;List&lt;Point&gt;&gt;, List&lt;List&lt;Vector&gt;&gt;, List&lt;Double&gt;, Matrix`1&amp;, Matrix`1&amp;)</v>
      </c>
    </row>
    <row r="720" spans="4:5" x14ac:dyDescent="0.35">
      <c r="D720" t="str">
        <f>IF(ROW()-ROW($C$13)&lt;$D$12,_xll.Query.Reflection.Item?by_ListOfObject_Int32($D$11,ROW()-ROW($C$13)),"")</f>
        <v>RuntimeMethodInfo [oW0dlsss]</v>
      </c>
      <c r="E720" t="str">
        <f>_xll.Convert.Reflection.ToText?by_MethodBase_Boolean_String_String_String_Boolean(D720,TRUE)</f>
        <v>BH.Engine.CableNetDesign.Compute.GenerateAllPossibleTensions(Double, Matrix&lt;Double&gt;, Matrix&lt;Double&gt;, Matrix&lt;Double&gt;)</v>
      </c>
    </row>
    <row r="721" spans="4:5" x14ac:dyDescent="0.35">
      <c r="D721" t="str">
        <f>IF(ROW()-ROW($C$13)&lt;$D$12,_xll.Query.Reflection.Item?by_ListOfObject_Int32($D$11,ROW()-ROW($C$13)),"")</f>
        <v>RuntimeMethodInfo [F+F4MIqD]</v>
      </c>
      <c r="E721" t="str">
        <f>_xll.Convert.Reflection.ToText?by_MethodBase_Boolean_String_String_String_Boolean(D721,TRUE)</f>
        <v>BH.Engine.CableNetDesign.Compute.UpdateCableNet(GravityCableNet, List&lt;BarAndForcePair&gt;, List&lt;BarAndForcePair&gt;)</v>
      </c>
    </row>
    <row r="722" spans="4:5" x14ac:dyDescent="0.35">
      <c r="D722" t="str">
        <f>IF(ROW()-ROW($C$13)&lt;$D$12,_xll.Query.Reflection.Item?by_ListOfObject_Int32($D$11,ROW()-ROW($C$13)),"")</f>
        <v>RuntimeMethodInfo [l58dB34Z]</v>
      </c>
      <c r="E722" t="str">
        <f>_xll.Convert.Reflection.ToText?by_MethodBase_Boolean_String_String_String_Boolean(D722,TRUE)</f>
        <v>BH.Engine.CableNetDesign.Compute.RelaxCables(GravityCableNet, EquilibrateMethod)</v>
      </c>
    </row>
    <row r="723" spans="4:5" x14ac:dyDescent="0.35">
      <c r="D723" t="str">
        <f>IF(ROW()-ROW($C$13)&lt;$D$12,_xll.Query.Reflection.Item?by_ListOfObject_Int32($D$11,ROW()-ROW($C$13)),"")</f>
        <v>RuntimeMethodInfo [JS9ts/c8]</v>
      </c>
      <c r="E723" t="str">
        <f>_xll.Convert.Reflection.ToText?by_MethodBase_Boolean_String_String_String_Boolean(D723,TRUE)</f>
        <v>BH.Engine.CableNetDesign.Compute.RelaxCables(List&lt;Bar&gt;, List&lt;ILoad&gt;, List&lt;Node&gt;, Double, Double, Double, Double, Double, Int32, Boolean)</v>
      </c>
    </row>
    <row r="724" spans="4:5" x14ac:dyDescent="0.35">
      <c r="D724" t="str">
        <f>IF(ROW()-ROW($C$13)&lt;$D$12,_xll.Query.Reflection.Item?by_ListOfObject_Int32($D$11,ROW()-ROW($C$13)),"")</f>
        <v>RuntimeMethodInfo [h5VFVxnd]</v>
      </c>
      <c r="E724" t="str">
        <f>_xll.Convert.Reflection.ToText?by_MethodBase_Boolean_String_String_String_Boolean(D724,TRUE)</f>
        <v>BH.Engine.CableNetDesign.Compute.CalcSafeDt(List&lt;Bar&gt;)</v>
      </c>
    </row>
    <row r="725" spans="4:5" x14ac:dyDescent="0.35">
      <c r="D725" t="str">
        <f>IF(ROW()-ROW($C$13)&lt;$D$12,_xll.Query.Reflection.Item?by_ListOfObject_Int32($D$11,ROW()-ROW($C$13)),"")</f>
        <v>RuntimeMethodInfo [J18hH4az]</v>
      </c>
      <c r="E725" t="str">
        <f>_xll.Convert.Reflection.ToText?by_MethodBase_Boolean_String_String_String_Boolean(D725,TRUE)</f>
        <v>BH.Engine.CableNetDesign.Compute.CalcSafeDt(RelaxSystem)</v>
      </c>
    </row>
    <row r="726" spans="4:5" x14ac:dyDescent="0.35">
      <c r="D726" t="str">
        <f>IF(ROW()-ROW($C$13)&lt;$D$12,_xll.Query.Reflection.Item?by_ListOfObject_Int32($D$11,ROW()-ROW($C$13)),"")</f>
        <v>RuntimeMethodInfo [tN48mQn1]</v>
      </c>
      <c r="E726" t="str">
        <f>_xll.Convert.Reflection.ToText?by_MethodBase_Boolean_String_String_String_Boolean(D726,TRUE)</f>
        <v>BH.Engine.CableNetDesign.Compute.ExtractResults(List&lt;Bar&gt;, List&lt;IForceObject&gt;)</v>
      </c>
    </row>
    <row r="727" spans="4:5" x14ac:dyDescent="0.35">
      <c r="D727" t="str">
        <f>IF(ROW()-ROW($C$13)&lt;$D$12,_xll.Query.Reflection.Item?by_ListOfObject_Int32($D$11,ROW()-ROW($C$13)),"")</f>
        <v>RuntimeConstructorInfo [18p4/IHo]</v>
      </c>
      <c r="E727" t="str">
        <f>_xll.Convert.Reflection.ToText?by_MethodBase_Boolean_String_String_String_Boolean(D727,TRUE)</f>
        <v>BH.Engine.CableNetDesign.Compute.Compute()</v>
      </c>
    </row>
    <row r="728" spans="4:5" x14ac:dyDescent="0.35">
      <c r="D728" t="str">
        <f>IF(ROW()-ROW($C$13)&lt;$D$12,_xll.Query.Reflection.Item?by_ListOfObject_Int32($D$11,ROW()-ROW($C$13)),"")</f>
        <v>RuntimeMethodInfo [+NwHy0uF]</v>
      </c>
      <c r="E728" t="str">
        <f>_xll.Convert.Reflection.ToText?by_MethodBase_Boolean_String_String_String_Boolean(D728,TRUE)</f>
        <v>BH.Engine.CableNetDesign.Convert.PreStressToSlackLength(Double, Double, Double, Double)</v>
      </c>
    </row>
    <row r="729" spans="4:5" x14ac:dyDescent="0.35">
      <c r="D729" t="str">
        <f>IF(ROW()-ROW($C$13)&lt;$D$12,_xll.Query.Reflection.Item?by_ListOfObject_Int32($D$11,ROW()-ROW($C$13)),"")</f>
        <v>RuntimeMethodInfo [aGca4Z0U]</v>
      </c>
      <c r="E729" t="str">
        <f>_xll.Convert.Reflection.ToText?by_MethodBase_Boolean_String_String_String_Boolean(D729,TRUE)</f>
        <v>BH.Engine.CableNetDesign.Convert.SlackLengthToPreStress(Double, Double, Double, Double)</v>
      </c>
    </row>
    <row r="730" spans="4:5" x14ac:dyDescent="0.35">
      <c r="D730" t="str">
        <f>IF(ROW()-ROW($C$13)&lt;$D$12,_xll.Query.Reflection.Item?by_ListOfObject_Int32($D$11,ROW()-ROW($C$13)),"")</f>
        <v>RuntimeMethodInfo [nKTB084B]</v>
      </c>
      <c r="E730" t="str">
        <f>_xll.Convert.Reflection.ToText?by_MethodBase_Boolean_String_String_String_Boolean(D730,TRUE)</f>
        <v>BH.Engine.CableNetDesign.Convert.DeformedLengthToAxialForce(Double, Double, Double, Double, Double)</v>
      </c>
    </row>
    <row r="731" spans="4:5" x14ac:dyDescent="0.35">
      <c r="D731" t="str">
        <f>IF(ROW()-ROW($C$13)&lt;$D$12,_xll.Query.Reflection.Item?by_ListOfObject_Int32($D$11,ROW()-ROW($C$13)),"")</f>
        <v>RuntimeConstructorInfo [79yc1+zY]</v>
      </c>
      <c r="E731" t="str">
        <f>_xll.Convert.Reflection.ToText?by_MethodBase_Boolean_String_String_String_Boolean(D731,TRUE)</f>
        <v>BH.oM.Structure.Elements.GravityCableNet.GravityCableNet()</v>
      </c>
    </row>
    <row r="732" spans="4:5" x14ac:dyDescent="0.35">
      <c r="D732" t="str">
        <f>IF(ROW()-ROW($C$13)&lt;$D$12,_xll.Query.Reflection.Item?by_ListOfObject_Int32($D$11,ROW()-ROW($C$13)),"")</f>
        <v>RuntimeConstructorInfo [UdrcoWOJ]</v>
      </c>
      <c r="E732" t="str">
        <f>_xll.Convert.Reflection.ToText?by_MethodBase_Boolean_String_String_String_Boolean(D732,TRUE)</f>
        <v>BH.oM.Structure.Elements.PropBar.PropBar()</v>
      </c>
    </row>
    <row r="733" spans="4:5" x14ac:dyDescent="0.35">
      <c r="D733" t="str">
        <f>IF(ROW()-ROW($C$13)&lt;$D$12,_xll.Query.Reflection.Item?by_ListOfObject_Int32($D$11,ROW()-ROW($C$13)),"")</f>
        <v>RuntimeConstructorInfo [tn2631RS]</v>
      </c>
      <c r="E733" t="str">
        <f>_xll.Convert.Reflection.ToText?by_MethodBase_Boolean_String_String_String_Boolean(D733,TRUE)</f>
        <v>BH.oM.Structure.Elements.RafterBeam.RafterBeam()</v>
      </c>
    </row>
    <row r="734" spans="4:5" x14ac:dyDescent="0.35">
      <c r="D734" t="str">
        <f>IF(ROW()-ROW($C$13)&lt;$D$12,_xll.Query.Reflection.Item?by_ListOfObject_Int32($D$11,ROW()-ROW($C$13)),"")</f>
        <v>RuntimeConstructorInfo [G2GsYVBC]</v>
      </c>
      <c r="E734" t="str">
        <f>_xll.Convert.Reflection.ToText?by_MethodBase_Boolean_String_String_String_Boolean(D734,TRUE)</f>
        <v>BH.oM.Structure.Elements.TensionRing.TensionRing()</v>
      </c>
    </row>
    <row r="735" spans="4:5" x14ac:dyDescent="0.35">
      <c r="D735" t="str">
        <f>IF(ROW()-ROW($C$13)&lt;$D$12,_xll.Query.Reflection.Item?by_ListOfObject_Int32($D$11,ROW()-ROW($C$13)),"")</f>
        <v>RuntimeConstructorInfo [Fv1bJyJV]</v>
      </c>
      <c r="E735" t="str">
        <f>_xll.Convert.Reflection.ToText?by_MethodBase_Boolean_String_String_String_Boolean(D735,TRUE)</f>
        <v>BH.oM.Structure.Elements.Radial.Radial()</v>
      </c>
    </row>
    <row r="736" spans="4:5" x14ac:dyDescent="0.35">
      <c r="D736" t="str">
        <f>IF(ROW()-ROW($C$13)&lt;$D$12,_xll.Query.Reflection.Item?by_ListOfObject_Int32($D$11,ROW()-ROW($C$13)),"")</f>
        <v>RuntimeConstructorInfo [H2rdQT1S]</v>
      </c>
      <c r="E736" t="str">
        <f>_xll.Convert.Reflection.ToText?by_MethodBase_Boolean_String_String_String_Boolean(D736,TRUE)</f>
        <v>BH.oM.Structure.Elements.CompressionRingBeam.CompressionRingBeam()</v>
      </c>
    </row>
    <row r="737" spans="4:5" x14ac:dyDescent="0.35">
      <c r="D737" t="str">
        <f>IF(ROW()-ROW($C$13)&lt;$D$12,_xll.Query.Reflection.Item?by_ListOfObject_Int32($D$11,ROW()-ROW($C$13)),"")</f>
        <v>RuntimeConstructorInfo [w4rsIe6u]</v>
      </c>
      <c r="E737" t="str">
        <f>_xll.Convert.Reflection.ToText?by_MethodBase_Boolean_String_String_String_Boolean(D737,TRUE)</f>
        <v>BH.oM.Structure.Elements.TensionRingNode.TensionRingNode()</v>
      </c>
    </row>
    <row r="738" spans="4:5" x14ac:dyDescent="0.35">
      <c r="D738" t="str">
        <f>IF(ROW()-ROW($C$13)&lt;$D$12,_xll.Query.Reflection.Item?by_ListOfObject_Int32($D$11,ROW()-ROW($C$13)),"")</f>
        <v>RuntimeConstructorInfo [NlJClZnL]</v>
      </c>
      <c r="E738" t="str">
        <f>_xll.Convert.Reflection.ToText?by_MethodBase_Boolean_String_String_String_Boolean(D738,TRUE)</f>
        <v>BH.oM.CableNetDesign.EquilibrateMethod.EquilibrateMethod()</v>
      </c>
    </row>
    <row r="739" spans="4:5" x14ac:dyDescent="0.35">
      <c r="D739" t="str">
        <f>IF(ROW()-ROW($C$13)&lt;$D$12,_xll.Query.Reflection.Item?by_ListOfObject_Int32($D$11,ROW()-ROW($C$13)),"")</f>
        <v>RuntimeConstructorInfo [Azw4CWg6]</v>
      </c>
      <c r="E739" t="str">
        <f>_xll.Convert.Reflection.ToText?by_MethodBase_Boolean_String_String_String_Boolean(D739,TRUE)</f>
        <v>BH.oM.CableNetDesign.BarAndForcePair.BarAndForcePair()</v>
      </c>
    </row>
    <row r="740" spans="4:5" x14ac:dyDescent="0.35">
      <c r="D740" t="str">
        <f>IF(ROW()-ROW($C$13)&lt;$D$12,_xll.Query.Reflection.Item?by_ListOfObject_Int32($D$11,ROW()-ROW($C$13)),"")</f>
        <v>RuntimeConstructorInfo [crrm/gH1]</v>
      </c>
      <c r="E740" t="str">
        <f>_xll.Convert.Reflection.ToText?by_MethodBase_Boolean_String_String_String_Boolean(D740,TRUE)</f>
        <v>BH.oM.CableNetDesign.CableRelaxationResult.CableRelaxationResult()</v>
      </c>
    </row>
    <row r="741" spans="4:5" x14ac:dyDescent="0.35">
      <c r="D741" t="str">
        <f>IF(ROW()-ROW($C$13)&lt;$D$12,_xll.Query.Reflection.Item?by_ListOfObject_Int32($D$11,ROW()-ROW($C$13)),"")</f>
        <v>RuntimeMethodInfo [y86gB4z9]</v>
      </c>
      <c r="E741" t="str">
        <f>_xll.Convert.Reflection.ToText?by_MethodBase_Boolean_String_String_String_Boolean(D741,TRUE)</f>
        <v>BH.Adapter.Chrome.ChromeAdapter.Finalize()</v>
      </c>
    </row>
    <row r="742" spans="4:5" x14ac:dyDescent="0.35">
      <c r="D742" t="str">
        <f>IF(ROW()-ROW($C$13)&lt;$D$12,_xll.Query.Reflection.Item?by_ListOfObject_Int32($D$11,ROW()-ROW($C$13)),"")</f>
        <v>RuntimeMethodInfo [I5QE8gvL]</v>
      </c>
      <c r="E742" t="str">
        <f>_xll.Convert.Reflection.ToText?by_MethodBase_Boolean_String_String_String_Boolean(D742,TRUE)</f>
        <v>BH.Adapter.Chrome.ChromeAdapter.M_SocketLink_DataObservers(DataPackage)</v>
      </c>
    </row>
    <row r="743" spans="4:5" x14ac:dyDescent="0.35">
      <c r="D743" t="str">
        <f>IF(ROW()-ROW($C$13)&lt;$D$12,_xll.Query.Reflection.Item?by_ListOfObject_Int32($D$11,ROW()-ROW($C$13)),"")</f>
        <v>RuntimeMethodInfo [kMUSbWGX]</v>
      </c>
      <c r="E743" t="str">
        <f>_xll.Convert.Reflection.ToText?by_MethodBase_Boolean_String_String_String_Boolean(D743,TRUE)</f>
        <v>BH.Adapter.Chrome.ChromeAdapter.get_m_PushPort()</v>
      </c>
    </row>
    <row r="744" spans="4:5" x14ac:dyDescent="0.35">
      <c r="D744" t="str">
        <f>IF(ROW()-ROW($C$13)&lt;$D$12,_xll.Query.Reflection.Item?by_ListOfObject_Int32($D$11,ROW()-ROW($C$13)),"")</f>
        <v>RuntimeMethodInfo [STuEBLLB]</v>
      </c>
      <c r="E744" t="str">
        <f>_xll.Convert.Reflection.ToText?by_MethodBase_Boolean_String_String_String_Boolean(D744,TRUE)</f>
        <v>BH.Adapter.Chrome.ChromeAdapter.Create(IEnumerable&lt;T&gt;, Boolean)</v>
      </c>
    </row>
    <row r="745" spans="4:5" x14ac:dyDescent="0.35">
      <c r="D745" t="str">
        <f>IF(ROW()-ROW($C$13)&lt;$D$12,_xll.Query.Reflection.Item?by_ListOfObject_Int32($D$11,ROW()-ROW($C$13)),"")</f>
        <v>RuntimeMethodInfo [PPmWICJk]</v>
      </c>
      <c r="E745" t="str">
        <f>_xll.Convert.Reflection.ToText?by_MethodBase_Boolean_String_String_String_Boolean(D745,TRUE)</f>
        <v>BH.Adapter.Chrome.ChromeAdapter.Delete(FilterQuery, Dictionary&lt;String, Object&gt;)</v>
      </c>
    </row>
    <row r="746" spans="4:5" x14ac:dyDescent="0.35">
      <c r="D746" t="str">
        <f>IF(ROW()-ROW($C$13)&lt;$D$12,_xll.Query.Reflection.Item?by_ListOfObject_Int32($D$11,ROW()-ROW($C$13)),"")</f>
        <v>RuntimeMethodInfo [41VTWi0r]</v>
      </c>
      <c r="E746" t="str">
        <f>_xll.Convert.Reflection.ToText?by_MethodBase_Boolean_String_String_String_Boolean(D746,TRUE)</f>
        <v>BH.Adapter.Chrome.ChromeAdapter.Execute(String, Dictionary&lt;String, Object&gt;, Dictionary&lt;String, Object&gt;)</v>
      </c>
    </row>
    <row r="747" spans="4:5" x14ac:dyDescent="0.35">
      <c r="D747" t="str">
        <f>IF(ROW()-ROW($C$13)&lt;$D$12,_xll.Query.Reflection.Item?by_ListOfObject_Int32($D$11,ROW()-ROW($C$13)),"")</f>
        <v>RuntimeMethodInfo [uj73Tt5J]</v>
      </c>
      <c r="E747" t="str">
        <f>_xll.Convert.Reflection.ToText?by_MethodBase_Boolean_String_String_String_Boolean(D747,TRUE)</f>
        <v>BH.Adapter.Chrome.ChromeAdapter.Bake(String)</v>
      </c>
    </row>
    <row r="748" spans="4:5" x14ac:dyDescent="0.35">
      <c r="D748" t="str">
        <f>IF(ROW()-ROW($C$13)&lt;$D$12,_xll.Query.Reflection.Item?by_ListOfObject_Int32($D$11,ROW()-ROW($C$13)),"")</f>
        <v>RuntimeMethodInfo [PwIvFQsa]</v>
      </c>
      <c r="E748" t="str">
        <f>_xll.Convert.Reflection.ToText?by_MethodBase_Boolean_String_String_String_Boolean(D748,TRUE)</f>
        <v>BH.Adapter.Chrome.ChromeAdapter.Clean()</v>
      </c>
    </row>
    <row r="749" spans="4:5" x14ac:dyDescent="0.35">
      <c r="D749" t="str">
        <f>IF(ROW()-ROW($C$13)&lt;$D$12,_xll.Query.Reflection.Item?by_ListOfObject_Int32($D$11,ROW()-ROW($C$13)),"")</f>
        <v>RuntimeMethodInfo [6+mWAdDf]</v>
      </c>
      <c r="E749" t="str">
        <f>_xll.Convert.Reflection.ToText?by_MethodBase_Boolean_String_String_String_Boolean(D749,TRUE)</f>
        <v>BH.Adapter.Chrome.ChromeAdapter.Pull(IQuery, Dictionary&lt;String, Object&gt;)</v>
      </c>
    </row>
    <row r="750" spans="4:5" x14ac:dyDescent="0.35">
      <c r="D750" t="str">
        <f>IF(ROW()-ROW($C$13)&lt;$D$12,_xll.Query.Reflection.Item?by_ListOfObject_Int32($D$11,ROW()-ROW($C$13)),"")</f>
        <v>RuntimeMethodInfo [6gpmWZPM]</v>
      </c>
      <c r="E750" t="str">
        <f>_xll.Convert.Reflection.ToText?by_MethodBase_Boolean_String_String_String_Boolean(D750,TRUE)</f>
        <v>BH.Adapter.Chrome.ChromeAdapter.Push(IEnumerable&lt;IObject&gt;, String, Dictionary&lt;String, Object&gt;)</v>
      </c>
    </row>
    <row r="751" spans="4:5" x14ac:dyDescent="0.35">
      <c r="D751" t="str">
        <f>IF(ROW()-ROW($C$13)&lt;$D$12,_xll.Query.Reflection.Item?by_ListOfObject_Int32($D$11,ROW()-ROW($C$13)),"")</f>
        <v>RuntimeMethodInfo [MSRmEceY]</v>
      </c>
      <c r="E751" t="str">
        <f>_xll.Convert.Reflection.ToText?by_MethodBase_Boolean_String_String_String_Boolean(D751,TRUE)</f>
        <v>BH.Adapter.Chrome.ChromeAdapter.SortOutUpload(Object)</v>
      </c>
    </row>
    <row r="752" spans="4:5" x14ac:dyDescent="0.35">
      <c r="D752" t="str">
        <f>IF(ROW()-ROW($C$13)&lt;$D$12,_xll.Query.Reflection.Item?by_ListOfObject_Int32($D$11,ROW()-ROW($C$13)),"")</f>
        <v>RuntimeMethodInfo [fpgacCaW]</v>
      </c>
      <c r="E752" t="str">
        <f>_xll.Convert.Reflection.ToText?by_MethodBase_Boolean_String_String_String_Boolean(D752,TRUE)</f>
        <v>BH.Adapter.Chrome.ChromeAdapter.SortOutUpload(String)</v>
      </c>
    </row>
    <row r="753" spans="4:5" x14ac:dyDescent="0.35">
      <c r="D753" t="str">
        <f>IF(ROW()-ROW($C$13)&lt;$D$12,_xll.Query.Reflection.Item?by_ListOfObject_Int32($D$11,ROW()-ROW($C$13)),"")</f>
        <v>RuntimeMethodInfo [V2vcAQ73]</v>
      </c>
      <c r="E753" t="str">
        <f>_xll.Convert.Reflection.ToText?by_MethodBase_Boolean_String_String_String_Boolean(D753,TRUE)</f>
        <v>BH.Adapter.Chrome.ChromeAdapter.SortOutUpload(IDictionary)</v>
      </c>
    </row>
    <row r="754" spans="4:5" x14ac:dyDescent="0.35">
      <c r="D754" t="str">
        <f>IF(ROW()-ROW($C$13)&lt;$D$12,_xll.Query.Reflection.Item?by_ListOfObject_Int32($D$11,ROW()-ROW($C$13)),"")</f>
        <v>RuntimeMethodInfo [gMUExiuq]</v>
      </c>
      <c r="E754" t="str">
        <f>_xll.Convert.Reflection.ToText?by_MethodBase_Boolean_String_String_String_Boolean(D754,TRUE)</f>
        <v>BH.Adapter.Chrome.ChromeAdapter.SortOutUpload(IList)</v>
      </c>
    </row>
    <row r="755" spans="4:5" x14ac:dyDescent="0.35">
      <c r="D755" t="str">
        <f>IF(ROW()-ROW($C$13)&lt;$D$12,_xll.Query.Reflection.Item?by_ListOfObject_Int32($D$11,ROW()-ROW($C$13)),"")</f>
        <v>RuntimeMethodInfo [MjM+A4TQ]</v>
      </c>
      <c r="E755" t="str">
        <f>_xll.Convert.Reflection.ToText?by_MethodBase_Boolean_String_String_String_Boolean(D755,TRUE)</f>
        <v>BH.Adapter.Chrome.ChromeAdapter.SortOutUpload(CustomObject)</v>
      </c>
    </row>
    <row r="756" spans="4:5" x14ac:dyDescent="0.35">
      <c r="D756" t="str">
        <f>IF(ROW()-ROW($C$13)&lt;$D$12,_xll.Query.Reflection.Item?by_ListOfObject_Int32($D$11,ROW()-ROW($C$13)),"")</f>
        <v>RuntimeMethodInfo [VQXzj+7a]</v>
      </c>
      <c r="E756" t="str">
        <f>_xll.Convert.Reflection.ToText?by_MethodBase_Boolean_String_String_String_Boolean(D756,TRUE)</f>
        <v>BH.Adapter.Chrome.ChromeAdapter.SortOutFileName(String)</v>
      </c>
    </row>
    <row r="757" spans="4:5" x14ac:dyDescent="0.35">
      <c r="D757" t="str">
        <f>IF(ROW()-ROW($C$13)&lt;$D$12,_xll.Query.Reflection.Item?by_ListOfObject_Int32($D$11,ROW()-ROW($C$13)),"")</f>
        <v>RuntimeMethodInfo [hbWJMsjA]</v>
      </c>
      <c r="E757" t="str">
        <f>_xll.Convert.Reflection.ToText?by_MethodBase_Boolean_String_String_String_Boolean(D757,TRUE)</f>
        <v>BH.Adapter.Chrome.ChromeAdapter.Read(Type, IList)</v>
      </c>
    </row>
    <row r="758" spans="4:5" x14ac:dyDescent="0.35">
      <c r="D758" t="str">
        <f>IF(ROW()-ROW($C$13)&lt;$D$12,_xll.Query.Reflection.Item?by_ListOfObject_Int32($D$11,ROW()-ROW($C$13)),"")</f>
        <v>RuntimeMethodInfo [RcwWJglj]</v>
      </c>
      <c r="E758" t="str">
        <f>_xll.Convert.Reflection.ToText?by_MethodBase_Boolean_String_String_String_Boolean(D758,TRUE)</f>
        <v>BH.Adapter.Chrome.ChromeAdapter.UpdateProperty(FilterQuery, String, Object, Dictionary&lt;String, Object&gt;)</v>
      </c>
    </row>
    <row r="759" spans="4:5" x14ac:dyDescent="0.35">
      <c r="D759" t="str">
        <f>IF(ROW()-ROW($C$13)&lt;$D$12,_xll.Query.Reflection.Item?by_ListOfObject_Int32($D$11,ROW()-ROW($C$13)),"")</f>
        <v>RuntimeMethodInfo [sxwjSTD7]</v>
      </c>
      <c r="E759" t="str">
        <f>_xll.Convert.Reflection.ToText?by_MethodBase_Boolean_String_String_String_Boolean(D759,TRUE)</f>
        <v>BH.Adapter.Chrome.ChromeAdapter.AddSelectionCallback(DataEvent)</v>
      </c>
    </row>
    <row r="760" spans="4:5" x14ac:dyDescent="0.35">
      <c r="D760" t="str">
        <f>IF(ROW()-ROW($C$13)&lt;$D$12,_xll.Query.Reflection.Item?by_ListOfObject_Int32($D$11,ROW()-ROW($C$13)),"")</f>
        <v>RuntimeConstructorInfo [ez51EEUD]</v>
      </c>
      <c r="E760" t="str">
        <f>_xll.Convert.Reflection.ToText?by_MethodBase_Boolean_String_String_String_Boolean(D760,TRUE)</f>
        <v>BH.Adapter.Chrome.ChromeAdapter.ChromeAdapter(Int32)</v>
      </c>
    </row>
    <row r="761" spans="4:5" x14ac:dyDescent="0.35">
      <c r="D761" t="str">
        <f>IF(ROW()-ROW($C$13)&lt;$D$12,_xll.Query.Reflection.Item?by_ListOfObject_Int32($D$11,ROW()-ROW($C$13)),"")</f>
        <v>RuntimeMethodInfo [R4B6JnZ6]</v>
      </c>
      <c r="E761" t="str">
        <f>_xll.Convert.Reflection.ToText?by_MethodBase_Boolean_String_String_String_Boolean(D761,TRUE)</f>
        <v>BH.Adapter.Civil3D.Civil3DAdapter.Push(IEnumerable&lt;IObject&gt;, String, Dictionary&lt;String, Object&gt;)</v>
      </c>
    </row>
    <row r="762" spans="4:5" x14ac:dyDescent="0.35">
      <c r="D762" t="str">
        <f>IF(ROW()-ROW($C$13)&lt;$D$12,_xll.Query.Reflection.Item?by_ListOfObject_Int32($D$11,ROW()-ROW($C$13)),"")</f>
        <v>RuntimeMethodInfo [MEz8WsxB]</v>
      </c>
      <c r="E762" t="str">
        <f>_xll.Convert.Reflection.ToText?by_MethodBase_Boolean_String_String_String_Boolean(D762,TRUE)</f>
        <v>BH.Adapter.Civil3D.Civil3DAdapter.Pull(IQuery, Dictionary&lt;String, Object&gt;)</v>
      </c>
    </row>
    <row r="763" spans="4:5" x14ac:dyDescent="0.35">
      <c r="D763" t="str">
        <f>IF(ROW()-ROW($C$13)&lt;$D$12,_xll.Query.Reflection.Item?by_ListOfObject_Int32($D$11,ROW()-ROW($C$13)),"")</f>
        <v>RuntimeMethodInfo [pdOMPNjh]</v>
      </c>
      <c r="E763" t="str">
        <f>_xll.Convert.Reflection.ToText?by_MethodBase_Boolean_String_String_String_Boolean(D763,TRUE)</f>
        <v>BH.Adapter.Civil3D.Civil3DAdapter.Delete(FilterQuery, Dictionary&lt;String, Object&gt;)</v>
      </c>
    </row>
    <row r="764" spans="4:5" x14ac:dyDescent="0.35">
      <c r="D764" t="str">
        <f>IF(ROW()-ROW($C$13)&lt;$D$12,_xll.Query.Reflection.Item?by_ListOfObject_Int32($D$11,ROW()-ROW($C$13)),"")</f>
        <v>RuntimeMethodInfo [sL9IB7bz]</v>
      </c>
      <c r="E764" t="str">
        <f>_xll.Convert.Reflection.ToText?by_MethodBase_Boolean_String_String_String_Boolean(D764,TRUE)</f>
        <v>BH.Adapter.Civil3D.Civil3DAdapter.UpdateProperty(FilterQuery, String, Object, Dictionary&lt;String, Object&gt;)</v>
      </c>
    </row>
    <row r="765" spans="4:5" x14ac:dyDescent="0.35">
      <c r="D765" t="str">
        <f>IF(ROW()-ROW($C$13)&lt;$D$12,_xll.Query.Reflection.Item?by_ListOfObject_Int32($D$11,ROW()-ROW($C$13)),"")</f>
        <v>RuntimeMethodInfo [1JZrwUL1]</v>
      </c>
      <c r="E765" t="str">
        <f>_xll.Convert.Reflection.ToText?by_MethodBase_Boolean_String_String_String_Boolean(D765,TRUE)</f>
        <v>BH.Adapter.Civil3D.Civil3DAdapter.M_linkOut_DataObservers(DataPackage)</v>
      </c>
    </row>
    <row r="766" spans="4:5" x14ac:dyDescent="0.35">
      <c r="D766" t="str">
        <f>IF(ROW()-ROW($C$13)&lt;$D$12,_xll.Query.Reflection.Item?by_ListOfObject_Int32($D$11,ROW()-ROW($C$13)),"")</f>
        <v>RuntimeMethodInfo [YiGz+JY1]</v>
      </c>
      <c r="E766" t="str">
        <f>_xll.Convert.Reflection.ToText?by_MethodBase_Boolean_String_String_String_Boolean(D766,TRUE)</f>
        <v>BH.Adapter.Civil3D.Civil3DAdapter.CheckConnection()</v>
      </c>
    </row>
    <row r="767" spans="4:5" x14ac:dyDescent="0.35">
      <c r="D767" t="str">
        <f>IF(ROW()-ROW($C$13)&lt;$D$12,_xll.Query.Reflection.Item?by_ListOfObject_Int32($D$11,ROW()-ROW($C$13)),"")</f>
        <v>RuntimeMethodInfo [EXJglUqm]</v>
      </c>
      <c r="E767" t="str">
        <f>_xll.Convert.Reflection.ToText?by_MethodBase_Boolean_String_String_String_Boolean(D767,TRUE)</f>
        <v>BH.Adapter.Civil3D.Civil3DAdapter.TimeOutError()</v>
      </c>
    </row>
    <row r="768" spans="4:5" x14ac:dyDescent="0.35">
      <c r="D768" t="str">
        <f>IF(ROW()-ROW($C$13)&lt;$D$12,_xll.Query.Reflection.Item?by_ListOfObject_Int32($D$11,ROW()-ROW($C$13)),"")</f>
        <v>RuntimeMethodInfo [Gtu4JUp0]</v>
      </c>
      <c r="E768" t="str">
        <f>_xll.Convert.Reflection.ToText?by_MethodBase_Boolean_String_String_String_Boolean(D768,TRUE)</f>
        <v>BH.Adapter.Civil3D.Civil3DAdapter.RaiseEvents()</v>
      </c>
    </row>
    <row r="769" spans="4:5" x14ac:dyDescent="0.35">
      <c r="D769" t="str">
        <f>IF(ROW()-ROW($C$13)&lt;$D$12,_xll.Query.Reflection.Item?by_ListOfObject_Int32($D$11,ROW()-ROW($C$13)),"")</f>
        <v>RuntimeMethodInfo [WYJb8N0F]</v>
      </c>
      <c r="E769" t="str">
        <f>_xll.Convert.Reflection.ToText?by_MethodBase_Boolean_String_String_String_Boolean(D769,TRUE)</f>
        <v>BH.Adapter.Civil3D.Civil3DAdapter.Create(IEnumerable&lt;T&gt;, Boolean)</v>
      </c>
    </row>
    <row r="770" spans="4:5" x14ac:dyDescent="0.35">
      <c r="D770" t="str">
        <f>IF(ROW()-ROW($C$13)&lt;$D$12,_xll.Query.Reflection.Item?by_ListOfObject_Int32($D$11,ROW()-ROW($C$13)),"")</f>
        <v>RuntimeMethodInfo [OWad5FNk]</v>
      </c>
      <c r="E770" t="str">
        <f>_xll.Convert.Reflection.ToText?by_MethodBase_Boolean_String_String_String_Boolean(D770,TRUE)</f>
        <v>BH.Adapter.Civil3D.Civil3DAdapter.Read(Type, IList)</v>
      </c>
    </row>
    <row r="771" spans="4:5" x14ac:dyDescent="0.35">
      <c r="D771" t="str">
        <f>IF(ROW()-ROW($C$13)&lt;$D$12,_xll.Query.Reflection.Item?by_ListOfObject_Int32($D$11,ROW()-ROW($C$13)),"")</f>
        <v>RuntimeConstructorInfo [74vMUq8K]</v>
      </c>
      <c r="E771" t="str">
        <f>_xll.Convert.Reflection.ToText?by_MethodBase_Boolean_String_String_String_Boolean(D771,TRUE)</f>
        <v>BH.Adapter.Civil3D.Civil3DAdapter.Civil3DAdapter(Civil3DConfig, Boolean)</v>
      </c>
    </row>
    <row r="772" spans="4:5" x14ac:dyDescent="0.35">
      <c r="D772" t="str">
        <f>IF(ROW()-ROW($C$13)&lt;$D$12,_xll.Query.Reflection.Item?by_ListOfObject_Int32($D$11,ROW()-ROW($C$13)),"")</f>
        <v>RuntimeMethodInfo [nR5gZN2Y]</v>
      </c>
      <c r="E772" t="str">
        <f>_xll.Convert.Reflection.ToText?by_MethodBase_Boolean_String_String_String_Boolean(D772,TRUE)</f>
        <v>BH.oM.Adapters.Civil3D.Civil3DConfig.Civil3DConfig(Int32, Int32, Int32)</v>
      </c>
    </row>
    <row r="773" spans="4:5" x14ac:dyDescent="0.35">
      <c r="D773" t="str">
        <f>IF(ROW()-ROW($C$13)&lt;$D$12,_xll.Query.Reflection.Item?by_ListOfObject_Int32($D$11,ROW()-ROW($C$13)),"")</f>
        <v>RuntimeConstructorInfo [Bxeu6xzq]</v>
      </c>
      <c r="E773" t="str">
        <f>_xll.Convert.Reflection.ToText?by_MethodBase_Boolean_String_String_String_Boolean(D773,TRUE)</f>
        <v>BH.oM.Civils.Elements.ManholeChamber.ManholeChamber()</v>
      </c>
    </row>
    <row r="774" spans="4:5" x14ac:dyDescent="0.35">
      <c r="D774" t="str">
        <f>IF(ROW()-ROW($C$13)&lt;$D$12,_xll.Query.Reflection.Item?by_ListOfObject_Int32($D$11,ROW()-ROW($C$13)),"")</f>
        <v>RuntimeConstructorInfo [K8LIDWFZ]</v>
      </c>
      <c r="E774" t="str">
        <f>_xll.Convert.Reflection.ToText?by_MethodBase_Boolean_String_String_String_Boolean(D774,TRUE)</f>
        <v>BH.oM.Civils.Elements.Pipe.Pipe()</v>
      </c>
    </row>
    <row r="775" spans="4:5" x14ac:dyDescent="0.35">
      <c r="D775" t="str">
        <f>IF(ROW()-ROW($C$13)&lt;$D$12,_xll.Query.Reflection.Item?by_ListOfObject_Int32($D$11,ROW()-ROW($C$13)),"")</f>
        <v>RuntimeConstructorInfo [Gt/qOdSF]</v>
      </c>
      <c r="E775" t="str">
        <f>_xll.Convert.Reflection.ToText?by_MethodBase_Boolean_String_String_String_Boolean(D775,TRUE)</f>
        <v>BH.oM.Civils.Elements.CivSurface.CivSurface()</v>
      </c>
    </row>
    <row r="776" spans="4:5" x14ac:dyDescent="0.35">
      <c r="D776" t="str">
        <f>IF(ROW()-ROW($C$13)&lt;$D$12,_xll.Query.Reflection.Item?by_ListOfObject_Int32($D$11,ROW()-ROW($C$13)),"")</f>
        <v>RuntimeConstructorInfo [eTufJph4]</v>
      </c>
      <c r="E776" t="str">
        <f>_xll.Convert.Reflection.ToText?by_MethodBase_Boolean_String_String_String_Boolean(D776,TRUE)</f>
        <v>BH.oM.Adapters.Civil3D.Civil3DConfig.Civil3DConfig()</v>
      </c>
    </row>
    <row r="777" spans="4:5" x14ac:dyDescent="0.35">
      <c r="D777" t="str">
        <f>IF(ROW()-ROW($C$13)&lt;$D$12,_xll.Query.Reflection.Item?by_ListOfObject_Int32($D$11,ROW()-ROW($C$13)),"")</f>
        <v>RuntimeMethodInfo [jhZ3JJdJ]</v>
      </c>
      <c r="E777" t="str">
        <f>_xll.Convert.Reflection.ToText?by_MethodBase_Boolean_String_String_String_Boolean(D777,TRUE)</f>
        <v>BH.Adapter.Climate.ClimateAdapter.Push(IEnumerable&lt;IObject&gt;, String, Dictionary&lt;String, Object&gt;)</v>
      </c>
    </row>
    <row r="778" spans="4:5" x14ac:dyDescent="0.35">
      <c r="D778" t="str">
        <f>IF(ROW()-ROW($C$13)&lt;$D$12,_xll.Query.Reflection.Item?by_ListOfObject_Int32($D$11,ROW()-ROW($C$13)),"")</f>
        <v>RuntimeMethodInfo [nfsmyF3x]</v>
      </c>
      <c r="E778" t="str">
        <f>_xll.Convert.Reflection.ToText?by_MethodBase_Boolean_String_String_String_Boolean(D778,TRUE)</f>
        <v>BH.Adapter.Climate.ClimateAdapter.Pull(IQuery, Dictionary&lt;String, Object&gt;)</v>
      </c>
    </row>
    <row r="779" spans="4:5" x14ac:dyDescent="0.35">
      <c r="D779" t="str">
        <f>IF(ROW()-ROW($C$13)&lt;$D$12,_xll.Query.Reflection.Item?by_ListOfObject_Int32($D$11,ROW()-ROW($C$13)),"")</f>
        <v>RuntimeMethodInfo [wAMaJ0kv]</v>
      </c>
      <c r="E779" t="str">
        <f>_xll.Convert.Reflection.ToText?by_MethodBase_Boolean_String_String_String_Boolean(D779,TRUE)</f>
        <v>BH.Adapter.Climate.ClimateAdapter.Create(IEnumerable&lt;T&gt;, Boolean)</v>
      </c>
    </row>
    <row r="780" spans="4:5" x14ac:dyDescent="0.35">
      <c r="D780" t="str">
        <f>IF(ROW()-ROW($C$13)&lt;$D$12,_xll.Query.Reflection.Item?by_ListOfObject_Int32($D$11,ROW()-ROW($C$13)),"")</f>
        <v>RuntimeMethodInfo [8CmHmFz1]</v>
      </c>
      <c r="E780" t="str">
        <f>_xll.Convert.Reflection.ToText?by_MethodBase_Boolean_String_String_String_Boolean(D780,TRUE)</f>
        <v>BH.Adapter.Climate.ClimateAdapter.Read(Type, IList)</v>
      </c>
    </row>
    <row r="781" spans="4:5" x14ac:dyDescent="0.35">
      <c r="D781" t="str">
        <f>IF(ROW()-ROW($C$13)&lt;$D$12,_xll.Query.Reflection.Item?by_ListOfObject_Int32($D$11,ROW()-ROW($C$13)),"")</f>
        <v>RuntimeMethodInfo [bEkoOluM]</v>
      </c>
      <c r="E781" t="str">
        <f>_xll.Convert.Reflection.ToText?by_MethodBase_Boolean_String_String_String_Boolean(D781,TRUE)</f>
        <v>BH.Adapter.Climate.ClimateAdapter.ReadWeatherfileEPW()</v>
      </c>
    </row>
    <row r="782" spans="4:5" x14ac:dyDescent="0.35">
      <c r="D782" t="str">
        <f>IF(ROW()-ROW($C$13)&lt;$D$12,_xll.Query.Reflection.Item?by_ListOfObject_Int32($D$11,ROW()-ROW($C$13)),"")</f>
        <v>RuntimeMethodInfo [2e/Ylvi1]</v>
      </c>
      <c r="E782" t="str">
        <f>_xll.Convert.Reflection.ToText?by_MethodBase_Boolean_String_String_String_Boolean(D782,TRUE)</f>
        <v>BH.Adapter.Climate.ClimateAdapter.Read()</v>
      </c>
    </row>
    <row r="783" spans="4:5" x14ac:dyDescent="0.35">
      <c r="D783" t="str">
        <f>IF(ROW()-ROW($C$13)&lt;$D$12,_xll.Query.Reflection.Item?by_ListOfObject_Int32($D$11,ROW()-ROW($C$13)),"")</f>
        <v>RuntimeConstructorInfo [de6X7Hfh]</v>
      </c>
      <c r="E783" t="str">
        <f>_xll.Convert.Reflection.ToText?by_MethodBase_Boolean_String_String_String_Boolean(D783,TRUE)</f>
        <v>BH.Adapter.Climate.ClimateAdapter.ClimateAdapter(String)</v>
      </c>
    </row>
    <row r="784" spans="4:5" x14ac:dyDescent="0.35">
      <c r="D784" t="str">
        <f>IF(ROW()-ROW($C$13)&lt;$D$12,_xll.Query.Reflection.Item?by_ListOfObject_Int32($D$11,ROW()-ROW($C$13)),"")</f>
        <v>RuntimeMethodInfo [L1wY/wn5]</v>
      </c>
      <c r="E784" t="str">
        <f>_xll.Convert.Reflection.ToText?by_MethodBase_Boolean_String_String_String_Boolean(D784,TRUE)</f>
        <v>BH.Engine.Climate.Compute.HeatIndex(Double, Double)</v>
      </c>
    </row>
    <row r="785" spans="4:5" x14ac:dyDescent="0.35">
      <c r="D785" t="str">
        <f>IF(ROW()-ROW($C$13)&lt;$D$12,_xll.Query.Reflection.Item?by_ListOfObject_Int32($D$11,ROW()-ROW($C$13)),"")</f>
        <v>RuntimeMethodInfo [VUUb+cHS]</v>
      </c>
      <c r="E785" t="str">
        <f>_xll.Convert.Reflection.ToText?by_MethodBase_Boolean_String_String_String_Boolean(D785,TRUE)</f>
        <v>BH.Engine.Climate.Compute.EffectiveTemperature(EnvironmentCondition, PointCondition)</v>
      </c>
    </row>
    <row r="786" spans="4:5" x14ac:dyDescent="0.35">
      <c r="D786" t="str">
        <f>IF(ROW()-ROW($C$13)&lt;$D$12,_xll.Query.Reflection.Item?by_ListOfObject_Int32($D$11,ROW()-ROW($C$13)),"")</f>
        <v>RuntimeMethodInfo [uJ9erJL0]</v>
      </c>
      <c r="E786" t="str">
        <f>_xll.Convert.Reflection.ToText?by_MethodBase_Boolean_String_String_String_Boolean(D786,TRUE)</f>
        <v>BH.Engine.Climate.Compute.EffectiveTemperature(Double, Double, Double, Double, Double)</v>
      </c>
    </row>
    <row r="787" spans="4:5" x14ac:dyDescent="0.35">
      <c r="D787" t="str">
        <f>IF(ROW()-ROW($C$13)&lt;$D$12,_xll.Query.Reflection.Item?by_ListOfObject_Int32($D$11,ROW()-ROW($C$13)),"")</f>
        <v>RuntimeMethodInfo [FfrVrGvR]</v>
      </c>
      <c r="E787" t="str">
        <f>_xll.Convert.Reflection.ToText?by_MethodBase_Boolean_String_String_String_Boolean(D787,TRUE)</f>
        <v>BH.Engine.Climate.Compute.WindChillIndex(EnvironmentCondition)</v>
      </c>
    </row>
    <row r="788" spans="4:5" x14ac:dyDescent="0.35">
      <c r="D788" t="str">
        <f>IF(ROW()-ROW($C$13)&lt;$D$12,_xll.Query.Reflection.Item?by_ListOfObject_Int32($D$11,ROW()-ROW($C$13)),"")</f>
        <v>RuntimeMethodInfo [qFGqbURS]</v>
      </c>
      <c r="E788" t="str">
        <f>_xll.Convert.Reflection.ToText?by_MethodBase_Boolean_String_String_String_Boolean(D788,TRUE)</f>
        <v>BH.Engine.Climate.Compute.WindChillIndex(Double, Double)</v>
      </c>
    </row>
    <row r="789" spans="4:5" x14ac:dyDescent="0.35">
      <c r="D789" t="str">
        <f>IF(ROW()-ROW($C$13)&lt;$D$12,_xll.Query.Reflection.Item?by_ListOfObject_Int32($D$11,ROW()-ROW($C$13)),"")</f>
        <v>RuntimeMethodInfo [hglWQjcA]</v>
      </c>
      <c r="E789" t="str">
        <f>_xll.Convert.Reflection.ToText?by_MethodBase_Boolean_String_String_String_Boolean(D789,TRUE)</f>
        <v>BH.Engine.Climate.Compute.WindChillTemperature(EnvironmentCondition)</v>
      </c>
    </row>
    <row r="790" spans="4:5" x14ac:dyDescent="0.35">
      <c r="D790" t="str">
        <f>IF(ROW()-ROW($C$13)&lt;$D$12,_xll.Query.Reflection.Item?by_ListOfObject_Int32($D$11,ROW()-ROW($C$13)),"")</f>
        <v>RuntimeMethodInfo [PhW56WGB]</v>
      </c>
      <c r="E790" t="str">
        <f>_xll.Convert.Reflection.ToText?by_MethodBase_Boolean_String_String_String_Boolean(D790,TRUE)</f>
        <v>BH.Engine.Climate.Compute.WindChillTemperature(Double, Double)</v>
      </c>
    </row>
    <row r="791" spans="4:5" x14ac:dyDescent="0.35">
      <c r="D791" t="str">
        <f>IF(ROW()-ROW($C$13)&lt;$D$12,_xll.Query.Reflection.Item?by_ListOfObject_Int32($D$11,ROW()-ROW($C$13)),"")</f>
        <v>RuntimeMethodInfo [0QQzKI4S]</v>
      </c>
      <c r="E791" t="str">
        <f>_xll.Convert.Reflection.ToText?by_MethodBase_Boolean_String_String_String_Boolean(D791,TRUE)</f>
        <v>BH.Engine.Climate.Compute.UniversalThermalClimateIndex(EnvironmentCondition)</v>
      </c>
    </row>
    <row r="792" spans="4:5" x14ac:dyDescent="0.35">
      <c r="D792" t="str">
        <f>IF(ROW()-ROW($C$13)&lt;$D$12,_xll.Query.Reflection.Item?by_ListOfObject_Int32($D$11,ROW()-ROW($C$13)),"")</f>
        <v>RuntimeMethodInfo [rFeF6fE1]</v>
      </c>
      <c r="E792" t="str">
        <f>_xll.Convert.Reflection.ToText?by_MethodBase_Boolean_String_String_String_Boolean(D792,TRUE)</f>
        <v>BH.Engine.Climate.Compute.UniversalThermalClimateIndex(Double, Double, Double, Double)</v>
      </c>
    </row>
    <row r="793" spans="4:5" x14ac:dyDescent="0.35">
      <c r="D793" t="str">
        <f>IF(ROW()-ROW($C$13)&lt;$D$12,_xll.Query.Reflection.Item?by_ListOfObject_Int32($D$11,ROW()-ROW($C$13)),"")</f>
        <v>RuntimeMethodInfo [ZiPbJPpJ]</v>
      </c>
      <c r="E793" t="str">
        <f>_xll.Convert.Reflection.ToText?by_MethodBase_Boolean_String_String_String_Boolean(D793,TRUE)</f>
        <v>BH.Engine.Climate.Compute.WindSpeedAtHeight(Double, Double, Double, Double, Boolean)</v>
      </c>
    </row>
    <row r="794" spans="4:5" x14ac:dyDescent="0.35">
      <c r="D794" t="str">
        <f>IF(ROW()-ROW($C$13)&lt;$D$12,_xll.Query.Reflection.Item?by_ListOfObject_Int32($D$11,ROW()-ROW($C$13)),"")</f>
        <v>RuntimeMethodInfo [5+sbcyv6]</v>
      </c>
      <c r="E794" t="str">
        <f>_xll.Convert.Reflection.ToText?by_MethodBase_Boolean_String_String_String_Boolean(D794,TRUE)</f>
        <v>BH.Engine.Climate.Compute.GroundTemperatureAtDepth(Double, Double, Double, Int32, Double)</v>
      </c>
    </row>
    <row r="795" spans="4:5" x14ac:dyDescent="0.35">
      <c r="D795" t="str">
        <f>IF(ROW()-ROW($C$13)&lt;$D$12,_xll.Query.Reflection.Item?by_ListOfObject_Int32($D$11,ROW()-ROW($C$13)),"")</f>
        <v>RuntimeMethodInfo [zcp6wOgh]</v>
      </c>
      <c r="E795" t="str">
        <f>_xll.Convert.Reflection.ToText?by_MethodBase_Boolean_String_String_String_Boolean(D795,TRUE)</f>
        <v>BH.Engine.Climate.Compute.SpecificHeatCapacityWater(Double)</v>
      </c>
    </row>
    <row r="796" spans="4:5" x14ac:dyDescent="0.35">
      <c r="D796" t="str">
        <f>IF(ROW()-ROW($C$13)&lt;$D$12,_xll.Query.Reflection.Item?by_ListOfObject_Int32($D$11,ROW()-ROW($C$13)),"")</f>
        <v>RuntimeMethodInfo [qAn/ev+s]</v>
      </c>
      <c r="E796" t="str">
        <f>_xll.Convert.Reflection.ToText?by_MethodBase_Boolean_String_String_String_Boolean(D796,TRUE)</f>
        <v>BH.Engine.Climate.Compute.DensityWater(Double)</v>
      </c>
    </row>
    <row r="797" spans="4:5" x14ac:dyDescent="0.35">
      <c r="D797" t="str">
        <f>IF(ROW()-ROW($C$13)&lt;$D$12,_xll.Query.Reflection.Item?by_ListOfObject_Int32($D$11,ROW()-ROW($C$13)),"")</f>
        <v>RuntimeMethodInfo [6ZmRvvQS]</v>
      </c>
      <c r="E797" t="str">
        <f>_xll.Convert.Reflection.ToText?by_MethodBase_Boolean_String_String_String_Boolean(D797,TRUE)</f>
        <v>BH.Engine.Climate.Compute.SaturationVaporPressureWater(Double)</v>
      </c>
    </row>
    <row r="798" spans="4:5" x14ac:dyDescent="0.35">
      <c r="D798" t="str">
        <f>IF(ROW()-ROW($C$13)&lt;$D$12,_xll.Query.Reflection.Item?by_ListOfObject_Int32($D$11,ROW()-ROW($C$13)),"")</f>
        <v>RuntimeMethodInfo [9zp4ufiU]</v>
      </c>
      <c r="E798" t="str">
        <f>_xll.Convert.Reflection.ToText?by_MethodBase_Boolean_String_String_String_Boolean(D798,TRUE)</f>
        <v>BH.Engine.Climate.Compute.PressureAtAltitude(Double)</v>
      </c>
    </row>
    <row r="799" spans="4:5" x14ac:dyDescent="0.35">
      <c r="D799" t="str">
        <f>IF(ROW()-ROW($C$13)&lt;$D$12,_xll.Query.Reflection.Item?by_ListOfObject_Int32($D$11,ROW()-ROW($C$13)),"")</f>
        <v>RuntimeMethodInfo [tjmqzIqz]</v>
      </c>
      <c r="E799" t="str">
        <f>_xll.Convert.Reflection.ToText?by_MethodBase_Boolean_String_String_String_Boolean(D799,TRUE)</f>
        <v>BH.Engine.Climate.Compute.TemperatureAtAltitude(Double)</v>
      </c>
    </row>
    <row r="800" spans="4:5" x14ac:dyDescent="0.35">
      <c r="D800" t="str">
        <f>IF(ROW()-ROW($C$13)&lt;$D$12,_xll.Query.Reflection.Item?by_ListOfObject_Int32($D$11,ROW()-ROW($C$13)),"")</f>
        <v>RuntimeMethodInfo [TOe/pA8m]</v>
      </c>
      <c r="E800" t="str">
        <f>_xll.Convert.Reflection.ToText?by_MethodBase_Boolean_String_String_String_Boolean(D800,TRUE)</f>
        <v>BH.Engine.Climate.Compute.SaturatedVapourPressureTorr(Double)</v>
      </c>
    </row>
    <row r="801" spans="4:5" x14ac:dyDescent="0.35">
      <c r="D801" t="str">
        <f>IF(ROW()-ROW($C$13)&lt;$D$12,_xll.Query.Reflection.Item?by_ListOfObject_Int32($D$11,ROW()-ROW($C$13)),"")</f>
        <v>RuntimeMethodInfo [qAxFcebN]</v>
      </c>
      <c r="E801" t="str">
        <f>_xll.Convert.Reflection.ToText?by_MethodBase_Boolean_String_String_String_Boolean(D801,TRUE)</f>
        <v>BH.Engine.Climate.Compute.TemperatureEnthalpyHumidityRatio(Double, Double)</v>
      </c>
    </row>
    <row r="802" spans="4:5" x14ac:dyDescent="0.35">
      <c r="D802" t="str">
        <f>IF(ROW()-ROW($C$13)&lt;$D$12,_xll.Query.Reflection.Item?by_ListOfObject_Int32($D$11,ROW()-ROW($C$13)),"")</f>
        <v>RuntimeMethodInfo [LLEoH1+b]</v>
      </c>
      <c r="E802" t="str">
        <f>_xll.Convert.Reflection.ToText?by_MethodBase_Boolean_String_String_String_Boolean(D802,TRUE)</f>
        <v>BH.Engine.Climate.Compute.PartialVapourPressure(Double)</v>
      </c>
    </row>
    <row r="803" spans="4:5" x14ac:dyDescent="0.35">
      <c r="D803" t="str">
        <f>IF(ROW()-ROW($C$13)&lt;$D$12,_xll.Query.Reflection.Item?by_ListOfObject_Int32($D$11,ROW()-ROW($C$13)),"")</f>
        <v>RuntimeMethodInfo [/DNDUZYJ]</v>
      </c>
      <c r="E803" t="str">
        <f>_xll.Convert.Reflection.ToText?by_MethodBase_Boolean_String_String_String_Boolean(D803,TRUE)</f>
        <v>BH.Engine.Climate.Compute.DensityWetBulbTemperature(Double, Double, Double)</v>
      </c>
    </row>
    <row r="804" spans="4:5" x14ac:dyDescent="0.35">
      <c r="D804" t="str">
        <f>IF(ROW()-ROW($C$13)&lt;$D$12,_xll.Query.Reflection.Item?by_ListOfObject_Int32($D$11,ROW()-ROW($C$13)),"")</f>
        <v>RuntimeMethodInfo [0qUlvamQ]</v>
      </c>
      <c r="E804" t="str">
        <f>_xll.Convert.Reflection.ToText?by_MethodBase_Boolean_String_String_String_Boolean(D804,TRUE)</f>
        <v>BH.Engine.Climate.Compute.SpecificVolumeWetBulbTemperature(Double, Double, Double)</v>
      </c>
    </row>
    <row r="805" spans="4:5" x14ac:dyDescent="0.35">
      <c r="D805" t="str">
        <f>IF(ROW()-ROW($C$13)&lt;$D$12,_xll.Query.Reflection.Item?by_ListOfObject_Int32($D$11,ROW()-ROW($C$13)),"")</f>
        <v>RuntimeMethodInfo [O1zR2jtv]</v>
      </c>
      <c r="E805" t="str">
        <f>_xll.Convert.Reflection.ToText?by_MethodBase_Boolean_String_String_String_Boolean(D805,TRUE)</f>
        <v>BH.Engine.Climate.Compute.HumidityRatioWetBulbTemperature(Double, Double, Double)</v>
      </c>
    </row>
    <row r="806" spans="4:5" x14ac:dyDescent="0.35">
      <c r="D806" t="str">
        <f>IF(ROW()-ROW($C$13)&lt;$D$12,_xll.Query.Reflection.Item?by_ListOfObject_Int32($D$11,ROW()-ROW($C$13)),"")</f>
        <v>RuntimeMethodInfo [hEiIpJc0]</v>
      </c>
      <c r="E806" t="str">
        <f>_xll.Convert.Reflection.ToText?by_MethodBase_Boolean_String_String_String_Boolean(D806,TRUE)</f>
        <v>BH.Engine.Climate.Compute.RelativeHumidityWetBulbTemperature(Double, Double, Double)</v>
      </c>
    </row>
    <row r="807" spans="4:5" x14ac:dyDescent="0.35">
      <c r="D807" t="str">
        <f>IF(ROW()-ROW($C$13)&lt;$D$12,_xll.Query.Reflection.Item?by_ListOfObject_Int32($D$11,ROW()-ROW($C$13)),"")</f>
        <v>RuntimeMethodInfo [c7BxIxDT]</v>
      </c>
      <c r="E807" t="str">
        <f>_xll.Convert.Reflection.ToText?by_MethodBase_Boolean_String_String_String_Boolean(D807,TRUE)</f>
        <v>BH.Engine.Climate.Compute.DewPointWetBulbTemperature(Double, Double, Double)</v>
      </c>
    </row>
    <row r="808" spans="4:5" x14ac:dyDescent="0.35">
      <c r="D808" t="str">
        <f>IF(ROW()-ROW($C$13)&lt;$D$12,_xll.Query.Reflection.Item?by_ListOfObject_Int32($D$11,ROW()-ROW($C$13)),"")</f>
        <v>RuntimeMethodInfo [keMwCi4h]</v>
      </c>
      <c r="E808" t="str">
        <f>_xll.Convert.Reflection.ToText?by_MethodBase_Boolean_String_String_String_Boolean(D808,TRUE)</f>
        <v>BH.Engine.Climate.Compute.EnthalpyWetBulbTemperature(Double, Double, Double)</v>
      </c>
    </row>
    <row r="809" spans="4:5" x14ac:dyDescent="0.35">
      <c r="D809" t="str">
        <f>IF(ROW()-ROW($C$13)&lt;$D$12,_xll.Query.Reflection.Item?by_ListOfObject_Int32($D$11,ROW()-ROW($C$13)),"")</f>
        <v>RuntimeMethodInfo [gSXUw3/c]</v>
      </c>
      <c r="E809" t="str">
        <f>_xll.Convert.Reflection.ToText?by_MethodBase_Boolean_String_String_String_Boolean(D809,TRUE)</f>
        <v>BH.Engine.Climate.Compute.DensityRelativeHumidity(Double, Double, Double)</v>
      </c>
    </row>
    <row r="810" spans="4:5" x14ac:dyDescent="0.35">
      <c r="D810" t="str">
        <f>IF(ROW()-ROW($C$13)&lt;$D$12,_xll.Query.Reflection.Item?by_ListOfObject_Int32($D$11,ROW()-ROW($C$13)),"")</f>
        <v>RuntimeMethodInfo [sPws8G5Z]</v>
      </c>
      <c r="E810" t="str">
        <f>_xll.Convert.Reflection.ToText?by_MethodBase_Boolean_String_String_String_Boolean(D810,TRUE)</f>
        <v>BH.Engine.Climate.Compute.SpecificVolumeRelativeHumidity(Double, Double, Double)</v>
      </c>
    </row>
    <row r="811" spans="4:5" x14ac:dyDescent="0.35">
      <c r="D811" t="str">
        <f>IF(ROW()-ROW($C$13)&lt;$D$12,_xll.Query.Reflection.Item?by_ListOfObject_Int32($D$11,ROW()-ROW($C$13)),"")</f>
        <v>RuntimeMethodInfo [Zy4HNPuw]</v>
      </c>
      <c r="E811" t="str">
        <f>_xll.Convert.Reflection.ToText?by_MethodBase_Boolean_String_String_String_Boolean(D811,TRUE)</f>
        <v>BH.Engine.Climate.Compute.WetBulbTemperatureRelativeHumidity(Double, Double, Double)</v>
      </c>
    </row>
    <row r="812" spans="4:5" x14ac:dyDescent="0.35">
      <c r="D812" t="str">
        <f>IF(ROW()-ROW($C$13)&lt;$D$12,_xll.Query.Reflection.Item?by_ListOfObject_Int32($D$11,ROW()-ROW($C$13)),"")</f>
        <v>RuntimeMethodInfo [93oy+5H7]</v>
      </c>
      <c r="E812" t="str">
        <f>_xll.Convert.Reflection.ToText?by_MethodBase_Boolean_String_String_String_Boolean(D812,TRUE)</f>
        <v>BH.Engine.Climate.Compute.HumidityRatioRelativeHumidity(Double, Double, Double)</v>
      </c>
    </row>
    <row r="813" spans="4:5" x14ac:dyDescent="0.35">
      <c r="D813" t="str">
        <f>IF(ROW()-ROW($C$13)&lt;$D$12,_xll.Query.Reflection.Item?by_ListOfObject_Int32($D$11,ROW()-ROW($C$13)),"")</f>
        <v>RuntimeMethodInfo [dLk3kO5g]</v>
      </c>
      <c r="E813" t="str">
        <f>_xll.Convert.Reflection.ToText?by_MethodBase_Boolean_String_String_String_Boolean(D813,TRUE)</f>
        <v>BH.Engine.Climate.Compute.DewPointRelativeHumidity(Double, Double)</v>
      </c>
    </row>
    <row r="814" spans="4:5" x14ac:dyDescent="0.35">
      <c r="D814" t="str">
        <f>IF(ROW()-ROW($C$13)&lt;$D$12,_xll.Query.Reflection.Item?by_ListOfObject_Int32($D$11,ROW()-ROW($C$13)),"")</f>
        <v>RuntimeMethodInfo [HENbyzyc]</v>
      </c>
      <c r="E814" t="str">
        <f>_xll.Convert.Reflection.ToText?by_MethodBase_Boolean_String_String_String_Boolean(D814,TRUE)</f>
        <v>BH.Engine.Climate.Compute.EnthalpyRelativeHumidity(Double, Double, Double)</v>
      </c>
    </row>
    <row r="815" spans="4:5" x14ac:dyDescent="0.35">
      <c r="D815" t="str">
        <f>IF(ROW()-ROW($C$13)&lt;$D$12,_xll.Query.Reflection.Item?by_ListOfObject_Int32($D$11,ROW()-ROW($C$13)),"")</f>
        <v>RuntimeMethodInfo [Jm5zZljP]</v>
      </c>
      <c r="E815" t="str">
        <f>_xll.Convert.Reflection.ToText?by_MethodBase_Boolean_String_String_String_Boolean(D815,TRUE)</f>
        <v>BH.Engine.Climate.Compute.DensityHumidityRatio(Double, Double, Double)</v>
      </c>
    </row>
    <row r="816" spans="4:5" x14ac:dyDescent="0.35">
      <c r="D816" t="str">
        <f>IF(ROW()-ROW($C$13)&lt;$D$12,_xll.Query.Reflection.Item?by_ListOfObject_Int32($D$11,ROW()-ROW($C$13)),"")</f>
        <v>RuntimeMethodInfo [7c4Tl+Po]</v>
      </c>
      <c r="E816" t="str">
        <f>_xll.Convert.Reflection.ToText?by_MethodBase_Boolean_String_String_String_Boolean(D816,TRUE)</f>
        <v>BH.Engine.Climate.Compute.SpecificVolumeHumidityRatio(Double, Double, Double)</v>
      </c>
    </row>
    <row r="817" spans="4:5" x14ac:dyDescent="0.35">
      <c r="D817" t="str">
        <f>IF(ROW()-ROW($C$13)&lt;$D$12,_xll.Query.Reflection.Item?by_ListOfObject_Int32($D$11,ROW()-ROW($C$13)),"")</f>
        <v>RuntimeMethodInfo [lHNIP8p3]</v>
      </c>
      <c r="E817" t="str">
        <f>_xll.Convert.Reflection.ToText?by_MethodBase_Boolean_String_String_String_Boolean(D817,TRUE)</f>
        <v>BH.Engine.Climate.Compute.WetBulbHumidityRatio(Double, Double, Double)</v>
      </c>
    </row>
    <row r="818" spans="4:5" x14ac:dyDescent="0.35">
      <c r="D818" t="str">
        <f>IF(ROW()-ROW($C$13)&lt;$D$12,_xll.Query.Reflection.Item?by_ListOfObject_Int32($D$11,ROW()-ROW($C$13)),"")</f>
        <v>RuntimeMethodInfo [MHR3VMCp]</v>
      </c>
      <c r="E818" t="str">
        <f>_xll.Convert.Reflection.ToText?by_MethodBase_Boolean_String_String_String_Boolean(D818,TRUE)</f>
        <v>BH.Engine.Climate.Compute.RelativeHumidityHumidityRatio(Double, Double, Double)</v>
      </c>
    </row>
    <row r="819" spans="4:5" x14ac:dyDescent="0.35">
      <c r="D819" t="str">
        <f>IF(ROW()-ROW($C$13)&lt;$D$12,_xll.Query.Reflection.Item?by_ListOfObject_Int32($D$11,ROW()-ROW($C$13)),"")</f>
        <v>RuntimeMethodInfo [f9HpGhXJ]</v>
      </c>
      <c r="E819" t="str">
        <f>_xll.Convert.Reflection.ToText?by_MethodBase_Boolean_String_String_String_Boolean(D819,TRUE)</f>
        <v>BH.Engine.Climate.Compute.DewPointHumidityRatio(Double, Double, Double)</v>
      </c>
    </row>
    <row r="820" spans="4:5" x14ac:dyDescent="0.35">
      <c r="D820" t="str">
        <f>IF(ROW()-ROW($C$13)&lt;$D$12,_xll.Query.Reflection.Item?by_ListOfObject_Int32($D$11,ROW()-ROW($C$13)),"")</f>
        <v>RuntimeMethodInfo [PUTT/eDQ]</v>
      </c>
      <c r="E820" t="str">
        <f>_xll.Convert.Reflection.ToText?by_MethodBase_Boolean_String_String_String_Boolean(D820,TRUE)</f>
        <v>BH.Engine.Climate.Compute.EnthalpyHumidityRatio(Double, Double)</v>
      </c>
    </row>
    <row r="821" spans="4:5" x14ac:dyDescent="0.35">
      <c r="D821" t="str">
        <f>IF(ROW()-ROW($C$13)&lt;$D$12,_xll.Query.Reflection.Item?by_ListOfObject_Int32($D$11,ROW()-ROW($C$13)),"")</f>
        <v>RuntimeMethodInfo [y5TYeQoM]</v>
      </c>
      <c r="E821" t="str">
        <f>_xll.Convert.Reflection.ToText?by_MethodBase_Boolean_String_String_String_Boolean(D821,TRUE)</f>
        <v>BH.Engine.Climate.Compute.ASHRAEClearSkyDirectNormalRadiation(Double, Int32, Double)</v>
      </c>
    </row>
    <row r="822" spans="4:5" x14ac:dyDescent="0.35">
      <c r="D822" t="str">
        <f>IF(ROW()-ROW($C$13)&lt;$D$12,_xll.Query.Reflection.Item?by_ListOfObject_Int32($D$11,ROW()-ROW($C$13)),"")</f>
        <v>RuntimeMethodInfo [SjltbkFr]</v>
      </c>
      <c r="E822" t="str">
        <f>_xll.Convert.Reflection.ToText?by_MethodBase_Boolean_String_String_String_Boolean(D822,TRUE)</f>
        <v>BH.Engine.Climate.Compute.ASHRAEClearSkyDiffuseHorizontalRadiation(Double, Int32, Double)</v>
      </c>
    </row>
    <row r="823" spans="4:5" x14ac:dyDescent="0.35">
      <c r="D823" t="str">
        <f>IF(ROW()-ROW($C$13)&lt;$D$12,_xll.Query.Reflection.Item?by_ListOfObject_Int32($D$11,ROW()-ROW($C$13)),"")</f>
        <v>RuntimeMethodInfo [gvMacogQ]</v>
      </c>
      <c r="E823" t="str">
        <f>_xll.Convert.Reflection.ToText?by_MethodBase_Boolean_String_String_String_Boolean(D823,TRUE)</f>
        <v>BH.Engine.Climate.Compute.ASHRAERevisedClearSkyTauModelDirectNormalRadiation(Double, Double, Double)</v>
      </c>
    </row>
    <row r="824" spans="4:5" x14ac:dyDescent="0.35">
      <c r="D824" t="str">
        <f>IF(ROW()-ROW($C$13)&lt;$D$12,_xll.Query.Reflection.Item?by_ListOfObject_Int32($D$11,ROW()-ROW($C$13)),"")</f>
        <v>RuntimeMethodInfo [hFwPdSUN]</v>
      </c>
      <c r="E824" t="str">
        <f>_xll.Convert.Reflection.ToText?by_MethodBase_Boolean_String_String_String_Boolean(D824,TRUE)</f>
        <v>BH.Engine.Climate.Compute.ASHRAERevisedClearSkyTauModelDiffuseHorizontalRadiation(Double, Double, Double)</v>
      </c>
    </row>
    <row r="825" spans="4:5" x14ac:dyDescent="0.35">
      <c r="D825" t="str">
        <f>IF(ROW()-ROW($C$13)&lt;$D$12,_xll.Query.Reflection.Item?by_ListOfObject_Int32($D$11,ROW()-ROW($C$13)),"")</f>
        <v>RuntimeMethodInfo [ZFhSt36v]</v>
      </c>
      <c r="E825" t="str">
        <f>_xll.Convert.Reflection.ToText?by_MethodBase_Boolean_String_String_String_Boolean(D825,TRUE)</f>
        <v>BH.Engine.Climate.Compute.ZhangHuangSolarModelDirectNormalRadiation(Double, Double, Double, Double, Double, Double)</v>
      </c>
    </row>
    <row r="826" spans="4:5" x14ac:dyDescent="0.35">
      <c r="D826" t="str">
        <f>IF(ROW()-ROW($C$13)&lt;$D$12,_xll.Query.Reflection.Item?by_ListOfObject_Int32($D$11,ROW()-ROW($C$13)),"")</f>
        <v>RuntimeMethodInfo [8zPavZuA]</v>
      </c>
      <c r="E826" t="str">
        <f>_xll.Convert.Reflection.ToText?by_MethodBase_Boolean_String_String_String_Boolean(D826,TRUE)</f>
        <v>BH.Engine.Climate.Compute.ZhangHuangSolarModelDiffuseHorizontalRadiation(Double, Double, Double, Double, Double, Double)</v>
      </c>
    </row>
    <row r="827" spans="4:5" x14ac:dyDescent="0.35">
      <c r="D827" t="str">
        <f>IF(ROW()-ROW($C$13)&lt;$D$12,_xll.Query.Reflection.Item?by_ListOfObject_Int32($D$11,ROW()-ROW($C$13)),"")</f>
        <v>RuntimeMethodInfo [LA4mqQzB]</v>
      </c>
      <c r="E827" t="str">
        <f>_xll.Convert.Reflection.ToText?by_MethodBase_Boolean_String_String_String_Boolean(D827,TRUE)</f>
        <v>BH.Engine.Climate.Compute.HorizontalInfraredRadiationIntensity(Double, Double, Double)</v>
      </c>
    </row>
    <row r="828" spans="4:5" x14ac:dyDescent="0.35">
      <c r="D828" t="str">
        <f>IF(ROW()-ROW($C$13)&lt;$D$12,_xll.Query.Reflection.Item?by_ListOfObject_Int32($D$11,ROW()-ROW($C$13)),"")</f>
        <v>RuntimeMethodInfo [BAT8tXkD]</v>
      </c>
      <c r="E828" t="str">
        <f>_xll.Convert.Reflection.ToText?by_MethodBase_Boolean_String_String_String_Boolean(D828,TRUE)</f>
        <v>BH.Engine.Climate.Compute.SkyTemperature(Double, Double)</v>
      </c>
    </row>
    <row r="829" spans="4:5" x14ac:dyDescent="0.35">
      <c r="D829" t="str">
        <f>IF(ROW()-ROW($C$13)&lt;$D$12,_xll.Query.Reflection.Item?by_ListOfObject_Int32($D$11,ROW()-ROW($C$13)),"")</f>
        <v>RuntimeMethodInfo [J4cI4HGS]</v>
      </c>
      <c r="E829" t="str">
        <f>_xll.Convert.Reflection.ToText?by_MethodBase_Boolean_String_String_String_Boolean(D829,TRUE)</f>
        <v>BH.Engine.Climate.Compute.RunningMean(List&lt;Double&gt;)</v>
      </c>
    </row>
    <row r="830" spans="4:5" x14ac:dyDescent="0.35">
      <c r="D830" t="str">
        <f>IF(ROW()-ROW($C$13)&lt;$D$12,_xll.Query.Reflection.Item?by_ListOfObject_Int32($D$11,ROW()-ROW($C$13)),"")</f>
        <v>RuntimeMethodInfo [9h/u50Dr]</v>
      </c>
      <c r="E830" t="str">
        <f>_xll.Convert.Reflection.ToText?by_MethodBase_Boolean_String_String_String_Boolean(D830,TRUE)</f>
        <v>BH.Engine.Climate.Compute.ComfAdaptiveComfortEN15251(Double, Double, Double, Double, Double, AdaptiveComfortClass)</v>
      </c>
    </row>
    <row r="831" spans="4:5" x14ac:dyDescent="0.35">
      <c r="D831" t="str">
        <f>IF(ROW()-ROW($C$13)&lt;$D$12,_xll.Query.Reflection.Item?by_ListOfObject_Int32($D$11,ROW()-ROW($C$13)),"")</f>
        <v>RuntimeMethodInfo [QZxSDH6A]</v>
      </c>
      <c r="E831" t="str">
        <f>_xll.Convert.Reflection.ToText?by_MethodBase_Boolean_String_String_String_Boolean(D831,TRUE)</f>
        <v>BH.Engine.Climate.Compute.Criterion1(List&lt;Double&gt;, Double)</v>
      </c>
    </row>
    <row r="832" spans="4:5" x14ac:dyDescent="0.35">
      <c r="D832" t="str">
        <f>IF(ROW()-ROW($C$13)&lt;$D$12,_xll.Query.Reflection.Item?by_ListOfObject_Int32($D$11,ROW()-ROW($C$13)),"")</f>
        <v>RuntimeMethodInfo [hKaT/5mV]</v>
      </c>
      <c r="E832" t="str">
        <f>_xll.Convert.Reflection.ToText?by_MethodBase_Boolean_String_String_String_Boolean(D832,TRUE)</f>
        <v>BH.Engine.Climate.Compute.Criterion2(List&lt;Double&gt;, Double)</v>
      </c>
    </row>
    <row r="833" spans="4:5" x14ac:dyDescent="0.35">
      <c r="D833" t="str">
        <f>IF(ROW()-ROW($C$13)&lt;$D$12,_xll.Query.Reflection.Item?by_ListOfObject_Int32($D$11,ROW()-ROW($C$13)),"")</f>
        <v>RuntimeMethodInfo [dy/1GB/r]</v>
      </c>
      <c r="E833" t="str">
        <f>_xll.Convert.Reflection.ToText?by_MethodBase_Boolean_String_String_String_Boolean(D833,TRUE)</f>
        <v>BH.Engine.Climate.Compute.Criterion3(List&lt;Double&gt;, Double)</v>
      </c>
    </row>
    <row r="834" spans="4:5" x14ac:dyDescent="0.35">
      <c r="D834" t="str">
        <f>IF(ROW()-ROW($C$13)&lt;$D$12,_xll.Query.Reflection.Item?by_ListOfObject_Int32($D$11,ROW()-ROW($C$13)),"")</f>
        <v>RuntimeMethodInfo [dEduJcBh]</v>
      </c>
      <c r="E834" t="str">
        <f>_xll.Convert.Reflection.ToText?by_MethodBase_Boolean_String_String_String_Boolean(D834,TRUE)</f>
        <v>BH.Engine.Climate.Compute.PredictedMeanVote(EnvironmentCondition, PointCondition)</v>
      </c>
    </row>
    <row r="835" spans="4:5" x14ac:dyDescent="0.35">
      <c r="D835" t="str">
        <f>IF(ROW()-ROW($C$13)&lt;$D$12,_xll.Query.Reflection.Item?by_ListOfObject_Int32($D$11,ROW()-ROW($C$13)),"")</f>
        <v>RuntimeMethodInfo [2fCL/zX0]</v>
      </c>
      <c r="E835" t="str">
        <f>_xll.Convert.Reflection.ToText?by_MethodBase_Boolean_String_String_String_Boolean(D835,TRUE)</f>
        <v>BH.Engine.Climate.Compute.PredictedMeanVote(Double, Double, Double, Double, Double, Double)</v>
      </c>
    </row>
    <row r="836" spans="4:5" x14ac:dyDescent="0.35">
      <c r="D836" t="str">
        <f>IF(ROW()-ROW($C$13)&lt;$D$12,_xll.Query.Reflection.Item?by_ListOfObject_Int32($D$11,ROW()-ROW($C$13)),"")</f>
        <v>RuntimeMethodInfo [biODW5+i]</v>
      </c>
      <c r="E836" t="str">
        <f>_xll.Convert.Reflection.ToText?by_MethodBase_Boolean_String_String_String_Boolean(D836,TRUE)</f>
        <v>BH.Engine.Climate.Compute.PredictedPercentageDissatisfied(Double)</v>
      </c>
    </row>
    <row r="837" spans="4:5" x14ac:dyDescent="0.35">
      <c r="D837" t="str">
        <f>IF(ROW()-ROW($C$13)&lt;$D$12,_xll.Query.Reflection.Item?by_ListOfObject_Int32($D$11,ROW()-ROW($C$13)),"")</f>
        <v>RuntimeMethodInfo [eS2UUge8]</v>
      </c>
      <c r="E837" t="str">
        <f>_xll.Convert.Reflection.ToText?by_MethodBase_Boolean_String_String_String_Boolean(D837,TRUE)</f>
        <v>BH.Engine.Climate.Compute.SolarAdjustedMeanRadiantTemperature(EnvironmentCondition, PointCondition, SpaceTime)</v>
      </c>
    </row>
    <row r="838" spans="4:5" x14ac:dyDescent="0.35">
      <c r="D838" t="str">
        <f>IF(ROW()-ROW($C$13)&lt;$D$12,_xll.Query.Reflection.Item?by_ListOfObject_Int32($D$11,ROW()-ROW($C$13)),"")</f>
        <v>RuntimeMethodInfo [RkLYnB/L]</v>
      </c>
      <c r="E838" t="str">
        <f>_xll.Convert.Reflection.ToText?by_MethodBase_Boolean_String_String_String_Boolean(D838,TRUE)</f>
        <v>BH.Engine.Climate.Compute.SolarAdjustedMeanRadiantTemperature(Double, Double, Double, Double, Double, Int32, Double, Double, Double, Double)</v>
      </c>
    </row>
    <row r="839" spans="4:5" x14ac:dyDescent="0.35">
      <c r="D839" t="str">
        <f>IF(ROW()-ROW($C$13)&lt;$D$12,_xll.Query.Reflection.Item?by_ListOfObject_Int32($D$11,ROW()-ROW($C$13)),"")</f>
        <v>RuntimeMethodInfo [9ROJ2IEQ]</v>
      </c>
      <c r="E839" t="str">
        <f>_xll.Convert.Reflection.ToText?by_MethodBase_Boolean_String_String_String_Boolean(D839,TRUE)</f>
        <v>BH.Engine.Climate.Compute.FangerSolarExposure(Int32, Double, Double)</v>
      </c>
    </row>
    <row r="840" spans="4:5" x14ac:dyDescent="0.35">
      <c r="D840" t="str">
        <f>IF(ROW()-ROW($C$13)&lt;$D$12,_xll.Query.Reflection.Item?by_ListOfObject_Int32($D$11,ROW()-ROW($C$13)),"")</f>
        <v>RuntimeMethodInfo [HQ9U59kE]</v>
      </c>
      <c r="E840" t="str">
        <f>_xll.Convert.Reflection.ToText?by_MethodBase_Boolean_String_String_String_Boolean(D840,TRUE)</f>
        <v>BH.Engine.Climate.Compute.WetBulbGlobeTemperatureOutdoors(EnvironmentCondition)</v>
      </c>
    </row>
    <row r="841" spans="4:5" x14ac:dyDescent="0.35">
      <c r="D841" t="str">
        <f>IF(ROW()-ROW($C$13)&lt;$D$12,_xll.Query.Reflection.Item?by_ListOfObject_Int32($D$11,ROW()-ROW($C$13)),"")</f>
        <v>RuntimeMethodInfo [Mh4D+GSx]</v>
      </c>
      <c r="E841" t="str">
        <f>_xll.Convert.Reflection.ToText?by_MethodBase_Boolean_String_String_String_Boolean(D841,TRUE)</f>
        <v>BH.Engine.Climate.Compute.DayFraction(SpaceTime)</v>
      </c>
    </row>
    <row r="842" spans="4:5" x14ac:dyDescent="0.35">
      <c r="D842" t="str">
        <f>IF(ROW()-ROW($C$13)&lt;$D$12,_xll.Query.Reflection.Item?by_ListOfObject_Int32($D$11,ROW()-ROW($C$13)),"")</f>
        <v>RuntimeMethodInfo [YB5tGy/u]</v>
      </c>
      <c r="E842" t="str">
        <f>_xll.Convert.Reflection.ToText?by_MethodBase_Boolean_String_String_String_Boolean(D842,TRUE)</f>
        <v>BH.Engine.Climate.Compute.ToJulianDate(SpaceTime)</v>
      </c>
    </row>
    <row r="843" spans="4:5" x14ac:dyDescent="0.35">
      <c r="D843" t="str">
        <f>IF(ROW()-ROW($C$13)&lt;$D$12,_xll.Query.Reflection.Item?by_ListOfObject_Int32($D$11,ROW()-ROW($C$13)),"")</f>
        <v>RuntimeMethodInfo [Uc9AbvZo]</v>
      </c>
      <c r="E843" t="str">
        <f>_xll.Convert.Reflection.ToText?by_MethodBase_Boolean_String_String_String_Boolean(D843,TRUE)</f>
        <v>BH.Engine.Climate.Compute.ToJulianCentury(SpaceTime)</v>
      </c>
    </row>
    <row r="844" spans="4:5" x14ac:dyDescent="0.35">
      <c r="D844" t="str">
        <f>IF(ROW()-ROW($C$13)&lt;$D$12,_xll.Query.Reflection.Item?by_ListOfObject_Int32($D$11,ROW()-ROW($C$13)),"")</f>
        <v>RuntimeMethodInfo [1a3gumt/]</v>
      </c>
      <c r="E844" t="str">
        <f>_xll.Convert.Reflection.ToText?by_MethodBase_Boolean_String_String_String_Boolean(D844,TRUE)</f>
        <v>BH.Engine.Climate.Compute.SunGeometricMeanLongitude(SpaceTime)</v>
      </c>
    </row>
    <row r="845" spans="4:5" x14ac:dyDescent="0.35">
      <c r="D845" t="str">
        <f>IF(ROW()-ROW($C$13)&lt;$D$12,_xll.Query.Reflection.Item?by_ListOfObject_Int32($D$11,ROW()-ROW($C$13)),"")</f>
        <v>RuntimeMethodInfo [NwcudbRa]</v>
      </c>
      <c r="E845" t="str">
        <f>_xll.Convert.Reflection.ToText?by_MethodBase_Boolean_String_String_String_Boolean(D845,TRUE)</f>
        <v>BH.Engine.Climate.Compute.SunGeometricMeanAnomaly(SpaceTime)</v>
      </c>
    </row>
    <row r="846" spans="4:5" x14ac:dyDescent="0.35">
      <c r="D846" t="str">
        <f>IF(ROW()-ROW($C$13)&lt;$D$12,_xll.Query.Reflection.Item?by_ListOfObject_Int32($D$11,ROW()-ROW($C$13)),"")</f>
        <v>RuntimeMethodInfo [1lhLiIW9]</v>
      </c>
      <c r="E846" t="str">
        <f>_xll.Convert.Reflection.ToText?by_MethodBase_Boolean_String_String_String_Boolean(D846,TRUE)</f>
        <v>BH.Engine.Climate.Compute.EarthOrbitalEccentricity(SpaceTime)</v>
      </c>
    </row>
    <row r="847" spans="4:5" x14ac:dyDescent="0.35">
      <c r="D847" t="str">
        <f>IF(ROW()-ROW($C$13)&lt;$D$12,_xll.Query.Reflection.Item?by_ListOfObject_Int32($D$11,ROW()-ROW($C$13)),"")</f>
        <v>RuntimeMethodInfo [qAPsLbfi]</v>
      </c>
      <c r="E847" t="str">
        <f>_xll.Convert.Reflection.ToText?by_MethodBase_Boolean_String_String_String_Boolean(D847,TRUE)</f>
        <v>BH.Engine.Climate.Compute.SunEquationOfCenter(SpaceTime)</v>
      </c>
    </row>
    <row r="848" spans="4:5" x14ac:dyDescent="0.35">
      <c r="D848" t="str">
        <f>IF(ROW()-ROW($C$13)&lt;$D$12,_xll.Query.Reflection.Item?by_ListOfObject_Int32($D$11,ROW()-ROW($C$13)),"")</f>
        <v>RuntimeMethodInfo [0T7Ll1SN]</v>
      </c>
      <c r="E848" t="str">
        <f>_xll.Convert.Reflection.ToText?by_MethodBase_Boolean_String_String_String_Boolean(D848,TRUE)</f>
        <v>BH.Engine.Climate.Compute.SunTrueLongitude(SpaceTime)</v>
      </c>
    </row>
    <row r="849" spans="4:5" x14ac:dyDescent="0.35">
      <c r="D849" t="str">
        <f>IF(ROW()-ROW($C$13)&lt;$D$12,_xll.Query.Reflection.Item?by_ListOfObject_Int32($D$11,ROW()-ROW($C$13)),"")</f>
        <v>RuntimeMethodInfo [kURyPOF9]</v>
      </c>
      <c r="E849" t="str">
        <f>_xll.Convert.Reflection.ToText?by_MethodBase_Boolean_String_String_String_Boolean(D849,TRUE)</f>
        <v>BH.Engine.Climate.Compute.SunTrueAnomaly(SpaceTime)</v>
      </c>
    </row>
    <row r="850" spans="4:5" x14ac:dyDescent="0.35">
      <c r="D850" t="str">
        <f>IF(ROW()-ROW($C$13)&lt;$D$12,_xll.Query.Reflection.Item?by_ListOfObject_Int32($D$11,ROW()-ROW($C$13)),"")</f>
        <v>RuntimeMethodInfo [SfMSZ8e7]</v>
      </c>
      <c r="E850" t="str">
        <f>_xll.Convert.Reflection.ToText?by_MethodBase_Boolean_String_String_String_Boolean(D850,TRUE)</f>
        <v>BH.Engine.Climate.Compute.SunDistanceAU(SpaceTime)</v>
      </c>
    </row>
    <row r="851" spans="4:5" x14ac:dyDescent="0.35">
      <c r="D851" t="str">
        <f>IF(ROW()-ROW($C$13)&lt;$D$12,_xll.Query.Reflection.Item?by_ListOfObject_Int32($D$11,ROW()-ROW($C$13)),"")</f>
        <v>RuntimeMethodInfo [BL0A5hPk]</v>
      </c>
      <c r="E851" t="str">
        <f>_xll.Convert.Reflection.ToText?by_MethodBase_Boolean_String_String_String_Boolean(D851,TRUE)</f>
        <v>BH.Engine.Climate.Compute.SunApparentLongitude(SpaceTime)</v>
      </c>
    </row>
    <row r="852" spans="4:5" x14ac:dyDescent="0.35">
      <c r="D852" t="str">
        <f>IF(ROW()-ROW($C$13)&lt;$D$12,_xll.Query.Reflection.Item?by_ListOfObject_Int32($D$11,ROW()-ROW($C$13)),"")</f>
        <v>RuntimeMethodInfo [WAXumJrp]</v>
      </c>
      <c r="E852" t="str">
        <f>_xll.Convert.Reflection.ToText?by_MethodBase_Boolean_String_String_String_Boolean(D852,TRUE)</f>
        <v>BH.Engine.Climate.Compute.MeanEclipticObliquity(SpaceTime)</v>
      </c>
    </row>
    <row r="853" spans="4:5" x14ac:dyDescent="0.35">
      <c r="D853" t="str">
        <f>IF(ROW()-ROW($C$13)&lt;$D$12,_xll.Query.Reflection.Item?by_ListOfObject_Int32($D$11,ROW()-ROW($C$13)),"")</f>
        <v>RuntimeMethodInfo [C6WZag/A]</v>
      </c>
      <c r="E853" t="str">
        <f>_xll.Convert.Reflection.ToText?by_MethodBase_Boolean_String_String_String_Boolean(D853,TRUE)</f>
        <v>BH.Engine.Climate.Compute.MeanEclipticObliquityCorrection(SpaceTime)</v>
      </c>
    </row>
    <row r="854" spans="4:5" x14ac:dyDescent="0.35">
      <c r="D854" t="str">
        <f>IF(ROW()-ROW($C$13)&lt;$D$12,_xll.Query.Reflection.Item?by_ListOfObject_Int32($D$11,ROW()-ROW($C$13)),"")</f>
        <v>RuntimeMethodInfo [XjDbKuDc]</v>
      </c>
      <c r="E854" t="str">
        <f>_xll.Convert.Reflection.ToText?by_MethodBase_Boolean_String_String_String_Boolean(D854,TRUE)</f>
        <v>BH.Engine.Climate.Compute.SunDeclination(SpaceTime)</v>
      </c>
    </row>
    <row r="855" spans="4:5" x14ac:dyDescent="0.35">
      <c r="D855" t="str">
        <f>IF(ROW()-ROW($C$13)&lt;$D$12,_xll.Query.Reflection.Item?by_ListOfObject_Int32($D$11,ROW()-ROW($C$13)),"")</f>
        <v>RuntimeMethodInfo [aqdXGKQa]</v>
      </c>
      <c r="E855" t="str">
        <f>_xll.Convert.Reflection.ToText?by_MethodBase_Boolean_String_String_String_Boolean(D855,TRUE)</f>
        <v>BH.Engine.Climate.Compute.EquationOfTime(SpaceTime)</v>
      </c>
    </row>
    <row r="856" spans="4:5" x14ac:dyDescent="0.35">
      <c r="D856" t="str">
        <f>IF(ROW()-ROW($C$13)&lt;$D$12,_xll.Query.Reflection.Item?by_ListOfObject_Int32($D$11,ROW()-ROW($C$13)),"")</f>
        <v>RuntimeMethodInfo [KQhtTqtL]</v>
      </c>
      <c r="E856" t="str">
        <f>_xll.Convert.Reflection.ToText?by_MethodBase_Boolean_String_String_String_Boolean(D856,TRUE)</f>
        <v>BH.Engine.Climate.Compute.TrueSolarTime(SpaceTime)</v>
      </c>
    </row>
    <row r="857" spans="4:5" x14ac:dyDescent="0.35">
      <c r="D857" t="str">
        <f>IF(ROW()-ROW($C$13)&lt;$D$12,_xll.Query.Reflection.Item?by_ListOfObject_Int32($D$11,ROW()-ROW($C$13)),"")</f>
        <v>RuntimeMethodInfo [5TOYLL2E]</v>
      </c>
      <c r="E857" t="str">
        <f>_xll.Convert.Reflection.ToText?by_MethodBase_Boolean_String_String_String_Boolean(D857,TRUE)</f>
        <v>BH.Engine.Climate.Compute.HourAngle(SpaceTime)</v>
      </c>
    </row>
    <row r="858" spans="4:5" x14ac:dyDescent="0.35">
      <c r="D858" t="str">
        <f>IF(ROW()-ROW($C$13)&lt;$D$12,_xll.Query.Reflection.Item?by_ListOfObject_Int32($D$11,ROW()-ROW($C$13)),"")</f>
        <v>RuntimeMethodInfo [2u5FYJIj]</v>
      </c>
      <c r="E858" t="str">
        <f>_xll.Convert.Reflection.ToText?by_MethodBase_Boolean_String_String_String_Boolean(D858,TRUE)</f>
        <v>BH.Engine.Climate.Compute.SolarZenithAngle(SpaceTime)</v>
      </c>
    </row>
    <row r="859" spans="4:5" x14ac:dyDescent="0.35">
      <c r="D859" t="str">
        <f>IF(ROW()-ROW($C$13)&lt;$D$12,_xll.Query.Reflection.Item?by_ListOfObject_Int32($D$11,ROW()-ROW($C$13)),"")</f>
        <v>RuntimeMethodInfo [R22gf1i6]</v>
      </c>
      <c r="E859" t="str">
        <f>_xll.Convert.Reflection.ToText?by_MethodBase_Boolean_String_String_String_Boolean(D859,TRUE)</f>
        <v>BH.Engine.Climate.Compute.SolarElevationAngle(SpaceTime)</v>
      </c>
    </row>
    <row r="860" spans="4:5" x14ac:dyDescent="0.35">
      <c r="D860" t="str">
        <f>IF(ROW()-ROW($C$13)&lt;$D$12,_xll.Query.Reflection.Item?by_ListOfObject_Int32($D$11,ROW()-ROW($C$13)),"")</f>
        <v>RuntimeMethodInfo [Aug0m8nL]</v>
      </c>
      <c r="E860" t="str">
        <f>_xll.Convert.Reflection.ToText?by_MethodBase_Boolean_String_String_String_Boolean(D860,TRUE)</f>
        <v>BH.Engine.Climate.Compute.AtmosphericRefraction(SpaceTime)</v>
      </c>
    </row>
    <row r="861" spans="4:5" x14ac:dyDescent="0.35">
      <c r="D861" t="str">
        <f>IF(ROW()-ROW($C$13)&lt;$D$12,_xll.Query.Reflection.Item?by_ListOfObject_Int32($D$11,ROW()-ROW($C$13)),"")</f>
        <v>RuntimeMethodInfo [Nn3m4Phj]</v>
      </c>
      <c r="E861" t="str">
        <f>_xll.Convert.Reflection.ToText?by_MethodBase_Boolean_String_String_String_Boolean(D861,TRUE)</f>
        <v>BH.Engine.Climate.Compute.SolarAltitude(SpaceTime)</v>
      </c>
    </row>
    <row r="862" spans="4:5" x14ac:dyDescent="0.35">
      <c r="D862" t="str">
        <f>IF(ROW()-ROW($C$13)&lt;$D$12,_xll.Query.Reflection.Item?by_ListOfObject_Int32($D$11,ROW()-ROW($C$13)),"")</f>
        <v>RuntimeMethodInfo [X922bP0z]</v>
      </c>
      <c r="E862" t="str">
        <f>_xll.Convert.Reflection.ToText?by_MethodBase_Boolean_String_String_String_Boolean(D862,TRUE)</f>
        <v>BH.Engine.Climate.Compute.SolarAzimuth(SpaceTime)</v>
      </c>
    </row>
    <row r="863" spans="4:5" x14ac:dyDescent="0.35">
      <c r="D863" t="str">
        <f>IF(ROW()-ROW($C$13)&lt;$D$12,_xll.Query.Reflection.Item?by_ListOfObject_Int32($D$11,ROW()-ROW($C$13)),"")</f>
        <v>RuntimeMethodInfo [ptB4qoin]</v>
      </c>
      <c r="E863" t="str">
        <f>_xll.Convert.Reflection.ToText?by_MethodBase_Boolean_String_String_String_Boolean(D863,TRUE)</f>
        <v>BH.Engine.Climate.Compute.GroundTemperatureApproximation(EnvironmentCondition)</v>
      </c>
    </row>
    <row r="864" spans="4:5" x14ac:dyDescent="0.35">
      <c r="D864" t="str">
        <f>IF(ROW()-ROW($C$13)&lt;$D$12,_xll.Query.Reflection.Item?by_ListOfObject_Int32($D$11,ROW()-ROW($C$13)),"")</f>
        <v>RuntimeMethodInfo [0eDfAlqL]</v>
      </c>
      <c r="E864" t="str">
        <f>_xll.Convert.Reflection.ToText?by_MethodBase_Boolean_String_String_String_Boolean(D864,TRUE)</f>
        <v>BH.Engine.Climate.Compute.GroundTemperatureApproximation(Double, Double)</v>
      </c>
    </row>
    <row r="865" spans="4:5" x14ac:dyDescent="0.35">
      <c r="D865" t="str">
        <f>IF(ROW()-ROW($C$13)&lt;$D$12,_xll.Query.Reflection.Item?by_ListOfObject_Int32($D$11,ROW()-ROW($C$13)),"")</f>
        <v>RuntimeMethodInfo [99q6Iu4A]</v>
      </c>
      <c r="E865" t="str">
        <f>_xll.Convert.Reflection.ToText?by_MethodBase_Boolean_String_String_String_Boolean(D865,TRUE)</f>
        <v>BH.Engine.Climate.Compute.ActualSensation(EnvironmentCondition)</v>
      </c>
    </row>
    <row r="866" spans="4:5" x14ac:dyDescent="0.35">
      <c r="D866" t="str">
        <f>IF(ROW()-ROW($C$13)&lt;$D$12,_xll.Query.Reflection.Item?by_ListOfObject_Int32($D$11,ROW()-ROW($C$13)),"")</f>
        <v>RuntimeMethodInfo [C+im5GN/]</v>
      </c>
      <c r="E866" t="str">
        <f>_xll.Convert.Reflection.ToText?by_MethodBase_Boolean_String_String_String_Boolean(D866,TRUE)</f>
        <v>BH.Engine.Climate.Compute.ActualSensation(Double, Double, Double, Double)</v>
      </c>
    </row>
    <row r="867" spans="4:5" x14ac:dyDescent="0.35">
      <c r="D867" t="str">
        <f>IF(ROW()-ROW($C$13)&lt;$D$12,_xll.Query.Reflection.Item?by_ListOfObject_Int32($D$11,ROW()-ROW($C$13)),"")</f>
        <v>RuntimeMethodInfo [3HkNKH4H]</v>
      </c>
      <c r="E867" t="str">
        <f>_xll.Convert.Reflection.ToText?by_MethodBase_Boolean_String_String_String_Boolean(D867,TRUE)</f>
        <v>BH.Engine.Climate.Compute.ThermalSensation(EnvironmentCondition)</v>
      </c>
    </row>
    <row r="868" spans="4:5" x14ac:dyDescent="0.35">
      <c r="D868" t="str">
        <f>IF(ROW()-ROW($C$13)&lt;$D$12,_xll.Query.Reflection.Item?by_ListOfObject_Int32($D$11,ROW()-ROW($C$13)),"")</f>
        <v>RuntimeMethodInfo [+Svt8pPV]</v>
      </c>
      <c r="E868" t="str">
        <f>_xll.Convert.Reflection.ToText?by_MethodBase_Boolean_String_String_String_Boolean(D868,TRUE)</f>
        <v>BH.Engine.Climate.Compute.ThermalSensation(Double, Double, Double, Double, Double)</v>
      </c>
    </row>
    <row r="869" spans="4:5" x14ac:dyDescent="0.35">
      <c r="D869" t="str">
        <f>IF(ROW()-ROW($C$13)&lt;$D$12,_xll.Query.Reflection.Item?by_ListOfObject_Int32($D$11,ROW()-ROW($C$13)),"")</f>
        <v>RuntimeMethodInfo [ya1gzyZA]</v>
      </c>
      <c r="E869" t="str">
        <f>_xll.Convert.Reflection.ToText?by_MethodBase_Boolean_String_String_String_Boolean(D869,TRUE)</f>
        <v>BH.Engine.Climate.Compute.ApparentTemperature(EnvironmentCondition)</v>
      </c>
    </row>
    <row r="870" spans="4:5" x14ac:dyDescent="0.35">
      <c r="D870" t="str">
        <f>IF(ROW()-ROW($C$13)&lt;$D$12,_xll.Query.Reflection.Item?by_ListOfObject_Int32($D$11,ROW()-ROW($C$13)),"")</f>
        <v>RuntimeMethodInfo [RhQklEqu]</v>
      </c>
      <c r="E870" t="str">
        <f>_xll.Convert.Reflection.ToText?by_MethodBase_Boolean_String_String_String_Boolean(D870,TRUE)</f>
        <v>BH.Engine.Climate.Compute.ApparentTemperature(Double, Double, Double)</v>
      </c>
    </row>
    <row r="871" spans="4:5" x14ac:dyDescent="0.35">
      <c r="D871" t="str">
        <f>IF(ROW()-ROW($C$13)&lt;$D$12,_xll.Query.Reflection.Item?by_ListOfObject_Int32($D$11,ROW()-ROW($C$13)),"")</f>
        <v>RuntimeMethodInfo [NV4jgtJ/]</v>
      </c>
      <c r="E871" t="str">
        <f>_xll.Convert.Reflection.ToText?by_MethodBase_Boolean_String_String_String_Boolean(D871,TRUE)</f>
        <v>BH.Engine.Climate.Compute.StandardEffectiveTemperature(EnvironmentCondition, PointCondition)</v>
      </c>
    </row>
    <row r="872" spans="4:5" x14ac:dyDescent="0.35">
      <c r="D872" t="str">
        <f>IF(ROW()-ROW($C$13)&lt;$D$12,_xll.Query.Reflection.Item?by_ListOfObject_Int32($D$11,ROW()-ROW($C$13)),"")</f>
        <v>RuntimeMethodInfo [4MZVuKSQ]</v>
      </c>
      <c r="E872" t="str">
        <f>_xll.Convert.Reflection.ToText?by_MethodBase_Boolean_String_String_String_Boolean(D872,TRUE)</f>
        <v>BH.Engine.Climate.Compute.StandardEffectiveTemperature(Double, Double, Double, Double, Double, Double)</v>
      </c>
    </row>
    <row r="873" spans="4:5" x14ac:dyDescent="0.35">
      <c r="D873" t="str">
        <f>IF(ROW()-ROW($C$13)&lt;$D$12,_xll.Query.Reflection.Item?by_ListOfObject_Int32($D$11,ROW()-ROW($C$13)),"")</f>
        <v>RuntimeMethodInfo [KvA1/zm/]</v>
      </c>
      <c r="E873" t="str">
        <f>_xll.Convert.Reflection.ToText?by_MethodBase_Boolean_String_String_String_Boolean(D873,TRUE)</f>
        <v>BH.Engine.Climate.Compute.DiscomfortIndex(EnvironmentCondition)</v>
      </c>
    </row>
    <row r="874" spans="4:5" x14ac:dyDescent="0.35">
      <c r="D874" t="str">
        <f>IF(ROW()-ROW($C$13)&lt;$D$12,_xll.Query.Reflection.Item?by_ListOfObject_Int32($D$11,ROW()-ROW($C$13)),"")</f>
        <v>RuntimeMethodInfo [CyN8oGYn]</v>
      </c>
      <c r="E874" t="str">
        <f>_xll.Convert.Reflection.ToText?by_MethodBase_Boolean_String_String_String_Boolean(D874,TRUE)</f>
        <v>BH.Engine.Climate.Compute.DiscomfortIndex(Double, Double)</v>
      </c>
    </row>
    <row r="875" spans="4:5" x14ac:dyDescent="0.35">
      <c r="D875" t="str">
        <f>IF(ROW()-ROW($C$13)&lt;$D$12,_xll.Query.Reflection.Item?by_ListOfObject_Int32($D$11,ROW()-ROW($C$13)),"")</f>
        <v>RuntimeMethodInfo [P0oeXPFt]</v>
      </c>
      <c r="E875" t="str">
        <f>_xll.Convert.Reflection.ToText?by_MethodBase_Boolean_String_String_String_Boolean(D875,TRUE)</f>
        <v>BH.Engine.Climate.Compute.HumidityIndex(EnvironmentCondition)</v>
      </c>
    </row>
    <row r="876" spans="4:5" x14ac:dyDescent="0.35">
      <c r="D876" t="str">
        <f>IF(ROW()-ROW($C$13)&lt;$D$12,_xll.Query.Reflection.Item?by_ListOfObject_Int32($D$11,ROW()-ROW($C$13)),"")</f>
        <v>RuntimeMethodInfo [OXfcZkvo]</v>
      </c>
      <c r="E876" t="str">
        <f>_xll.Convert.Reflection.ToText?by_MethodBase_Boolean_String_String_String_Boolean(D876,TRUE)</f>
        <v>BH.Engine.Climate.Compute.HumidityIndex(Double, Double)</v>
      </c>
    </row>
    <row r="877" spans="4:5" x14ac:dyDescent="0.35">
      <c r="D877" t="str">
        <f>IF(ROW()-ROW($C$13)&lt;$D$12,_xll.Query.Reflection.Item?by_ListOfObject_Int32($D$11,ROW()-ROW($C$13)),"")</f>
        <v>RuntimeMethodInfo [g4fyvMxX]</v>
      </c>
      <c r="E877" t="str">
        <f>_xll.Convert.Reflection.ToText?by_MethodBase_Boolean_String_String_String_Boolean(D877,TRUE)</f>
        <v>BH.Engine.Climate.Compute.HeatIndex(EnvironmentCondition)</v>
      </c>
    </row>
    <row r="878" spans="4:5" x14ac:dyDescent="0.35">
      <c r="D878" t="str">
        <f>IF(ROW()-ROW($C$13)&lt;$D$12,_xll.Query.Reflection.Item?by_ListOfObject_Int32($D$11,ROW()-ROW($C$13)),"")</f>
        <v>RuntimeMethodInfo [HA6j7YpB]</v>
      </c>
      <c r="E878" t="str">
        <f>_xll.Convert.Reflection.ToText?by_MethodBase_Boolean_String_String_String_Boolean(D878,TRUE)</f>
        <v>BH.oM.Climate.EnvironmentCondition.EnvironmentCondition(Double, Double, Double, Double, Double, Double, Double, Double, Double, Double, Double, Double, Double, Double, Double, Double, Double, Double, Double, Double, Double, Double, Double, Double, Double, Double, Double)</v>
      </c>
    </row>
    <row r="879" spans="4:5" x14ac:dyDescent="0.35">
      <c r="D879" t="str">
        <f>IF(ROW()-ROW($C$13)&lt;$D$12,_xll.Query.Reflection.Item?by_ListOfObject_Int32($D$11,ROW()-ROW($C$13)),"")</f>
        <v>RuntimeMethodInfo [xUEpA5HW]</v>
      </c>
      <c r="E879" t="str">
        <f>_xll.Convert.Reflection.ToText?by_MethodBase_Boolean_String_String_String_Boolean(D879,TRUE)</f>
        <v>BH.oM.Climate.EnvironmentCondition.EnvironmentCondition(WeatherFile)</v>
      </c>
    </row>
    <row r="880" spans="4:5" x14ac:dyDescent="0.35">
      <c r="D880" t="str">
        <f>IF(ROW()-ROW($C$13)&lt;$D$12,_xll.Query.Reflection.Item?by_ListOfObject_Int32($D$11,ROW()-ROW($C$13)),"")</f>
        <v>RuntimeMethodInfo [D93xwZ0A]</v>
      </c>
      <c r="E880" t="str">
        <f>_xll.Convert.Reflection.ToText?by_MethodBase_Boolean_String_String_String_Boolean(D880,TRUE)</f>
        <v>BH.oM.Climate.SpaceTime.SpaceTime(Double, Double, Double, Int32, Int32, Int32, Int32, Int32, Int32, Int32, Double)</v>
      </c>
    </row>
    <row r="881" spans="4:5" x14ac:dyDescent="0.35">
      <c r="D881" t="str">
        <f>IF(ROW()-ROW($C$13)&lt;$D$12,_xll.Query.Reflection.Item?by_ListOfObject_Int32($D$11,ROW()-ROW($C$13)),"")</f>
        <v>RuntimeMethodInfo [R7+3olIf]</v>
      </c>
      <c r="E881" t="str">
        <f>_xll.Convert.Reflection.ToText?by_MethodBase_Boolean_String_String_String_Boolean(D881,TRUE)</f>
        <v>BH.oM.Climate.SpaceTime.SpaceTime(DateTime, Double, Double, Double, Double)</v>
      </c>
    </row>
    <row r="882" spans="4:5" x14ac:dyDescent="0.35">
      <c r="D882" t="str">
        <f>IF(ROW()-ROW($C$13)&lt;$D$12,_xll.Query.Reflection.Item?by_ListOfObject_Int32($D$11,ROW()-ROW($C$13)),"")</f>
        <v>RuntimeMethodInfo [kixJKlvx]</v>
      </c>
      <c r="E882" t="str">
        <f>_xll.Convert.Reflection.ToText?by_MethodBase_Boolean_String_String_String_Boolean(D882,TRUE)</f>
        <v>BH.Engine.Climate.Create.DateTimeList(String, String, Int32)</v>
      </c>
    </row>
    <row r="883" spans="4:5" x14ac:dyDescent="0.35">
      <c r="D883" t="str">
        <f>IF(ROW()-ROW($C$13)&lt;$D$12,_xll.Query.Reflection.Item?by_ListOfObject_Int32($D$11,ROW()-ROW($C$13)),"")</f>
        <v>RuntimeMethodInfo [w13hXxIm]</v>
      </c>
      <c r="E883" t="str">
        <f>_xll.Convert.Reflection.ToText?by_MethodBase_Boolean_String_String_String_Boolean(D883,TRUE)</f>
        <v>BH.oM.Climate.PointCondition.PointCondition(Int32, Gender, Double, BodyPosition, Double, ClothingAlbedo, CloValue, GroundReflectivity, MetabolicRate, SoilDiffusivity, AdaptiveComfortClass, TerrainRoughnessLength, Double)</v>
      </c>
    </row>
    <row r="884" spans="4:5" x14ac:dyDescent="0.35">
      <c r="D884" t="str">
        <f>IF(ROW()-ROW($C$13)&lt;$D$12,_xll.Query.Reflection.Item?by_ListOfObject_Int32($D$11,ROW()-ROW($C$13)),"")</f>
        <v>RuntimeMethodInfo [Vhy/gZSJ]</v>
      </c>
      <c r="E884" t="str">
        <f>_xll.Convert.Reflection.ToText?by_MethodBase_Boolean_String_String_String_Boolean(D884,TRUE)</f>
        <v>BH.Engine.Climate.Modify.TransposeRectangularCollection(List&lt;List&lt;T&gt;&gt;)</v>
      </c>
    </row>
    <row r="885" spans="4:5" x14ac:dyDescent="0.35">
      <c r="D885" t="str">
        <f>IF(ROW()-ROW($C$13)&lt;$D$12,_xll.Query.Reflection.Item?by_ListOfObject_Int32($D$11,ROW()-ROW($C$13)),"")</f>
        <v>RuntimeMethodInfo [ps/9dr76]</v>
      </c>
      <c r="E885" t="str">
        <f>_xll.Convert.Reflection.ToText?by_MethodBase_Boolean_String_String_String_Boolean(D885,TRUE)</f>
        <v>BH.Engine.Climate.Modify.ChunkCollection(List&lt;Double&gt;, Int32)</v>
      </c>
    </row>
    <row r="886" spans="4:5" x14ac:dyDescent="0.35">
      <c r="D886" t="str">
        <f>IF(ROW()-ROW($C$13)&lt;$D$12,_xll.Query.Reflection.Item?by_ListOfObject_Int32($D$11,ROW()-ROW($C$13)),"")</f>
        <v>RuntimeMethodInfo [rkrXARTM]</v>
      </c>
      <c r="E886" t="str">
        <f>_xll.Convert.Reflection.ToText?by_MethodBase_Boolean_String_String_String_Boolean(D886,TRUE)</f>
        <v>BH.Engine.Climate.Modify.Interpolate(List&lt;Double&gt;, List&lt;Double&gt;, Double)</v>
      </c>
    </row>
    <row r="887" spans="4:5" x14ac:dyDescent="0.35">
      <c r="D887" t="str">
        <f>IF(ROW()-ROW($C$13)&lt;$D$12,_xll.Query.Reflection.Item?by_ListOfObject_Int32($D$11,ROW()-ROW($C$13)),"")</f>
        <v>RuntimeMethodInfo [0EBw+4d5]</v>
      </c>
      <c r="E887" t="str">
        <f>_xll.Convert.Reflection.ToText?by_MethodBase_Boolean_String_String_String_Boolean(D887,TRUE)</f>
        <v>BH.Engine.Climate.Modify.RangePython(Int32, Int32, Int32)</v>
      </c>
    </row>
    <row r="888" spans="4:5" x14ac:dyDescent="0.35">
      <c r="D888" t="str">
        <f>IF(ROW()-ROW($C$13)&lt;$D$12,_xll.Query.Reflection.Item?by_ListOfObject_Int32($D$11,ROW()-ROW($C$13)),"")</f>
        <v>RuntimeMethodInfo [pLRDxOeN]</v>
      </c>
      <c r="E888" t="str">
        <f>_xll.Convert.Reflection.ToText?by_MethodBase_Boolean_String_String_String_Boolean(D888,TRUE)</f>
        <v>BH.Engine.Climate.Query.AdaptiveComfortClass(AdaptiveComfortClass)</v>
      </c>
    </row>
    <row r="889" spans="4:5" x14ac:dyDescent="0.35">
      <c r="D889" t="str">
        <f>IF(ROW()-ROW($C$13)&lt;$D$12,_xll.Query.Reflection.Item?by_ListOfObject_Int32($D$11,ROW()-ROW($C$13)),"")</f>
        <v>RuntimeMethodInfo [bLSILKj3]</v>
      </c>
      <c r="E889" t="str">
        <f>_xll.Convert.Reflection.ToText?by_MethodBase_Boolean_String_String_String_Boolean(D889,TRUE)</f>
        <v>BH.Engine.Climate.Query.AdaptiveComfortClass(PointCondition)</v>
      </c>
    </row>
    <row r="890" spans="4:5" x14ac:dyDescent="0.35">
      <c r="D890" t="str">
        <f>IF(ROW()-ROW($C$13)&lt;$D$12,_xll.Query.Reflection.Item?by_ListOfObject_Int32($D$11,ROW()-ROW($C$13)),"")</f>
        <v>RuntimeMethodInfo [TpTxkhg1]</v>
      </c>
      <c r="E890" t="str">
        <f>_xll.Convert.Reflection.ToText?by_MethodBase_Boolean_String_String_String_Boolean(D890,TRUE)</f>
        <v>BH.Engine.Climate.Query.ClothingAlbedo(ClothingAlbedo)</v>
      </c>
    </row>
    <row r="891" spans="4:5" x14ac:dyDescent="0.35">
      <c r="D891" t="str">
        <f>IF(ROW()-ROW($C$13)&lt;$D$12,_xll.Query.Reflection.Item?by_ListOfObject_Int32($D$11,ROW()-ROW($C$13)),"")</f>
        <v>RuntimeMethodInfo [UKkDPyfJ]</v>
      </c>
      <c r="E891" t="str">
        <f>_xll.Convert.Reflection.ToText?by_MethodBase_Boolean_String_String_String_Boolean(D891,TRUE)</f>
        <v>BH.Engine.Climate.Query.ClothingAlbedo(PointCondition)</v>
      </c>
    </row>
    <row r="892" spans="4:5" x14ac:dyDescent="0.35">
      <c r="D892" t="str">
        <f>IF(ROW()-ROW($C$13)&lt;$D$12,_xll.Query.Reflection.Item?by_ListOfObject_Int32($D$11,ROW()-ROW($C$13)),"")</f>
        <v>RuntimeMethodInfo [0XOXCQLl]</v>
      </c>
      <c r="E892" t="str">
        <f>_xll.Convert.Reflection.ToText?by_MethodBase_Boolean_String_String_String_Boolean(D892,TRUE)</f>
        <v>BH.Engine.Climate.Query.MeanRadiantTemperature(EnvironmentCondition)</v>
      </c>
    </row>
    <row r="893" spans="4:5" x14ac:dyDescent="0.35">
      <c r="D893" t="str">
        <f>IF(ROW()-ROW($C$13)&lt;$D$12,_xll.Query.Reflection.Item?by_ListOfObject_Int32($D$11,ROW()-ROW($C$13)),"")</f>
        <v>RuntimeMethodInfo [vIAp1yoT]</v>
      </c>
      <c r="E893" t="str">
        <f>_xll.Convert.Reflection.ToText?by_MethodBase_Boolean_String_String_String_Boolean(D893,TRUE)</f>
        <v>BH.Engine.Climate.Query.GroundTemperature(EnvironmentCondition)</v>
      </c>
    </row>
    <row r="894" spans="4:5" x14ac:dyDescent="0.35">
      <c r="D894" t="str">
        <f>IF(ROW()-ROW($C$13)&lt;$D$12,_xll.Query.Reflection.Item?by_ListOfObject_Int32($D$11,ROW()-ROW($C$13)),"")</f>
        <v>RuntimeMethodInfo [AHFsWFqW]</v>
      </c>
      <c r="E894" t="str">
        <f>_xll.Convert.Reflection.ToText?by_MethodBase_Boolean_String_String_String_Boolean(D894,TRUE)</f>
        <v>BH.Engine.Climate.Query.MetabolicRate(MetabolicRate)</v>
      </c>
    </row>
    <row r="895" spans="4:5" x14ac:dyDescent="0.35">
      <c r="D895" t="str">
        <f>IF(ROW()-ROW($C$13)&lt;$D$12,_xll.Query.Reflection.Item?by_ListOfObject_Int32($D$11,ROW()-ROW($C$13)),"")</f>
        <v>RuntimeMethodInfo [NjT4Lagu]</v>
      </c>
      <c r="E895" t="str">
        <f>_xll.Convert.Reflection.ToText?by_MethodBase_Boolean_String_String_String_Boolean(D895,TRUE)</f>
        <v>BH.Engine.Climate.Query.MetabolicRate(PointCondition)</v>
      </c>
    </row>
    <row r="896" spans="4:5" x14ac:dyDescent="0.35">
      <c r="D896" t="str">
        <f>IF(ROW()-ROW($C$13)&lt;$D$12,_xll.Query.Reflection.Item?by_ListOfObject_Int32($D$11,ROW()-ROW($C$13)),"")</f>
        <v>RuntimeMethodInfo [gOmg2ac4]</v>
      </c>
      <c r="E896" t="str">
        <f>_xll.Convert.Reflection.ToText?by_MethodBase_Boolean_String_String_String_Boolean(D896,TRUE)</f>
        <v>BH.Engine.Climate.Query.DateTime(SpaceTime)</v>
      </c>
    </row>
    <row r="897" spans="4:5" x14ac:dyDescent="0.35">
      <c r="D897" t="str">
        <f>IF(ROW()-ROW($C$13)&lt;$D$12,_xll.Query.Reflection.Item?by_ListOfObject_Int32($D$11,ROW()-ROW($C$13)),"")</f>
        <v>RuntimeMethodInfo [kAvGt4kU]</v>
      </c>
      <c r="E897" t="str">
        <f>_xll.Convert.Reflection.ToText?by_MethodBase_Boolean_String_String_String_Boolean(D897,TRUE)</f>
        <v>BH.Engine.Climate.Query.BodyPosition(BodyPosition)</v>
      </c>
    </row>
    <row r="898" spans="4:5" x14ac:dyDescent="0.35">
      <c r="D898" t="str">
        <f>IF(ROW()-ROW($C$13)&lt;$D$12,_xll.Query.Reflection.Item?by_ListOfObject_Int32($D$11,ROW()-ROW($C$13)),"")</f>
        <v>RuntimeMethodInfo [1bc7eKDx]</v>
      </c>
      <c r="E898" t="str">
        <f>_xll.Convert.Reflection.ToText?by_MethodBase_Boolean_String_String_String_Boolean(D898,TRUE)</f>
        <v>BH.Engine.Climate.Query.BodyPosition(PointCondition)</v>
      </c>
    </row>
    <row r="899" spans="4:5" x14ac:dyDescent="0.35">
      <c r="D899" t="str">
        <f>IF(ROW()-ROW($C$13)&lt;$D$12,_xll.Query.Reflection.Item?by_ListOfObject_Int32($D$11,ROW()-ROW($C$13)),"")</f>
        <v>RuntimeMethodInfo [jlb2eemX]</v>
      </c>
      <c r="E899" t="str">
        <f>_xll.Convert.Reflection.ToText?by_MethodBase_Boolean_String_String_String_Boolean(D899,TRUE)</f>
        <v>BH.Engine.Climate.Query.GroundReflectivity(GroundReflectivity)</v>
      </c>
    </row>
    <row r="900" spans="4:5" x14ac:dyDescent="0.35">
      <c r="D900" t="str">
        <f>IF(ROW()-ROW($C$13)&lt;$D$12,_xll.Query.Reflection.Item?by_ListOfObject_Int32($D$11,ROW()-ROW($C$13)),"")</f>
        <v>RuntimeMethodInfo [oL7owtyM]</v>
      </c>
      <c r="E900" t="str">
        <f>_xll.Convert.Reflection.ToText?by_MethodBase_Boolean_String_String_String_Boolean(D900,TRUE)</f>
        <v>BH.Engine.Climate.Query.GroundReflectivity(PointCondition)</v>
      </c>
    </row>
    <row r="901" spans="4:5" x14ac:dyDescent="0.35">
      <c r="D901" t="str">
        <f>IF(ROW()-ROW($C$13)&lt;$D$12,_xll.Query.Reflection.Item?by_ListOfObject_Int32($D$11,ROW()-ROW($C$13)),"")</f>
        <v>RuntimeMethodInfo [bTrcpLS6]</v>
      </c>
      <c r="E901" t="str">
        <f>_xll.Convert.Reflection.ToText?by_MethodBase_Boolean_String_String_String_Boolean(D901,TRUE)</f>
        <v>BH.Engine.Climate.Query.Gender(Gender)</v>
      </c>
    </row>
    <row r="902" spans="4:5" x14ac:dyDescent="0.35">
      <c r="D902" t="str">
        <f>IF(ROW()-ROW($C$13)&lt;$D$12,_xll.Query.Reflection.Item?by_ListOfObject_Int32($D$11,ROW()-ROW($C$13)),"")</f>
        <v>RuntimeMethodInfo [gp8of1h4]</v>
      </c>
      <c r="E902" t="str">
        <f>_xll.Convert.Reflection.ToText?by_MethodBase_Boolean_String_String_String_Boolean(D902,TRUE)</f>
        <v>BH.Engine.Climate.Query.Gender(PointCondition)</v>
      </c>
    </row>
    <row r="903" spans="4:5" x14ac:dyDescent="0.35">
      <c r="D903" t="str">
        <f>IF(ROW()-ROW($C$13)&lt;$D$12,_xll.Query.Reflection.Item?by_ListOfObject_Int32($D$11,ROW()-ROW($C$13)),"")</f>
        <v>RuntimeMethodInfo [BnWs2yZ4]</v>
      </c>
      <c r="E903" t="str">
        <f>_xll.Convert.Reflection.ToText?by_MethodBase_Boolean_String_String_String_Boolean(D903,TRUE)</f>
        <v>BH.Engine.Climate.Query.CloValue(CloValue)</v>
      </c>
    </row>
    <row r="904" spans="4:5" x14ac:dyDescent="0.35">
      <c r="D904" t="str">
        <f>IF(ROW()-ROW($C$13)&lt;$D$12,_xll.Query.Reflection.Item?by_ListOfObject_Int32($D$11,ROW()-ROW($C$13)),"")</f>
        <v>RuntimeMethodInfo [xG17CDvd]</v>
      </c>
      <c r="E904" t="str">
        <f>_xll.Convert.Reflection.ToText?by_MethodBase_Boolean_String_String_String_Boolean(D904,TRUE)</f>
        <v>BH.Engine.Climate.Query.CloValue(PointCondition)</v>
      </c>
    </row>
    <row r="905" spans="4:5" x14ac:dyDescent="0.35">
      <c r="D905" t="str">
        <f>IF(ROW()-ROW($C$13)&lt;$D$12,_xll.Query.Reflection.Item?by_ListOfObject_Int32($D$11,ROW()-ROW($C$13)),"")</f>
        <v>RuntimeMethodInfo [r+GdfHQ1]</v>
      </c>
      <c r="E905" t="str">
        <f>_xll.Convert.Reflection.ToText?by_MethodBase_Boolean_String_String_String_Boolean(D905,TRUE)</f>
        <v>BH.Engine.Climate.Query.SoilDiffusivity(SoilDiffusivity)</v>
      </c>
    </row>
    <row r="906" spans="4:5" x14ac:dyDescent="0.35">
      <c r="D906" t="str">
        <f>IF(ROW()-ROW($C$13)&lt;$D$12,_xll.Query.Reflection.Item?by_ListOfObject_Int32($D$11,ROW()-ROW($C$13)),"")</f>
        <v>RuntimeMethodInfo [GP+gwjsX]</v>
      </c>
      <c r="E906" t="str">
        <f>_xll.Convert.Reflection.ToText?by_MethodBase_Boolean_String_String_String_Boolean(D906,TRUE)</f>
        <v>BH.Engine.Climate.Query.SoilDiffusivity(PointCondition)</v>
      </c>
    </row>
    <row r="907" spans="4:5" x14ac:dyDescent="0.35">
      <c r="D907" t="str">
        <f>IF(ROW()-ROW($C$13)&lt;$D$12,_xll.Query.Reflection.Item?by_ListOfObject_Int32($D$11,ROW()-ROW($C$13)),"")</f>
        <v>RuntimeMethodInfo [Evg3pj14]</v>
      </c>
      <c r="E907" t="str">
        <f>_xll.Convert.Reflection.ToText?by_MethodBase_Boolean_String_String_String_Boolean(D907,TRUE)</f>
        <v>BH.Engine.Climate.Query.TerrainRoughnessLength(TerrainRoughnessLength)</v>
      </c>
    </row>
    <row r="908" spans="4:5" x14ac:dyDescent="0.35">
      <c r="D908" t="str">
        <f>IF(ROW()-ROW($C$13)&lt;$D$12,_xll.Query.Reflection.Item?by_ListOfObject_Int32($D$11,ROW()-ROW($C$13)),"")</f>
        <v>RuntimeMethodInfo [8KQqtXen]</v>
      </c>
      <c r="E908" t="str">
        <f>_xll.Convert.Reflection.ToText?by_MethodBase_Boolean_String_String_String_Boolean(D908,TRUE)</f>
        <v>BH.Engine.Climate.Query.TerrainRoughnessLength(PointCondition)</v>
      </c>
    </row>
    <row r="909" spans="4:5" x14ac:dyDescent="0.35">
      <c r="D909" t="str">
        <f>IF(ROW()-ROW($C$13)&lt;$D$12,_xll.Query.Reflection.Item?by_ListOfObject_Int32($D$11,ROW()-ROW($C$13)),"")</f>
        <v>RuntimeConstructorInfo [VDhF/+3T]</v>
      </c>
      <c r="E909" t="str">
        <f>_xll.Convert.Reflection.ToText?by_MethodBase_Boolean_String_String_String_Boolean(D909,TRUE)</f>
        <v>BH.oM.Climate.SpaceTime.SpaceTime()</v>
      </c>
    </row>
    <row r="910" spans="4:5" x14ac:dyDescent="0.35">
      <c r="D910" t="str">
        <f>IF(ROW()-ROW($C$13)&lt;$D$12,_xll.Query.Reflection.Item?by_ListOfObject_Int32($D$11,ROW()-ROW($C$13)),"")</f>
        <v>RuntimeConstructorInfo [a3Gy9jFz]</v>
      </c>
      <c r="E910" t="str">
        <f>_xll.Convert.Reflection.ToText?by_MethodBase_Boolean_String_String_String_Boolean(D910,TRUE)</f>
        <v>BH.oM.Climate.WeatherFile.WeatherFile()</v>
      </c>
    </row>
    <row r="911" spans="4:5" x14ac:dyDescent="0.35">
      <c r="D911" t="str">
        <f>IF(ROW()-ROW($C$13)&lt;$D$12,_xll.Query.Reflection.Item?by_ListOfObject_Int32($D$11,ROW()-ROW($C$13)),"")</f>
        <v>RuntimeConstructorInfo [91DT4kKk]</v>
      </c>
      <c r="E911" t="str">
        <f>_xll.Convert.Reflection.ToText?by_MethodBase_Boolean_String_String_String_Boolean(D911,TRUE)</f>
        <v>BH.oM.Climate.EnvironmentCondition.EnvironmentCondition()</v>
      </c>
    </row>
    <row r="912" spans="4:5" x14ac:dyDescent="0.35">
      <c r="D912" t="str">
        <f>IF(ROW()-ROW($C$13)&lt;$D$12,_xll.Query.Reflection.Item?by_ListOfObject_Int32($D$11,ROW()-ROW($C$13)),"")</f>
        <v>RuntimeConstructorInfo [EEs4Dbk2]</v>
      </c>
      <c r="E912" t="str">
        <f>_xll.Convert.Reflection.ToText?by_MethodBase_Boolean_String_String_String_Boolean(D912,TRUE)</f>
        <v>BH.oM.Climate.PointCondition.PointCondition()</v>
      </c>
    </row>
    <row r="913" spans="4:5" x14ac:dyDescent="0.35">
      <c r="D913" t="str">
        <f>IF(ROW()-ROW($C$13)&lt;$D$12,_xll.Query.Reflection.Item?by_ListOfObject_Int32($D$11,ROW()-ROW($C$13)),"")</f>
        <v>RuntimeMethodInfo [KKqiS3Cv]</v>
      </c>
      <c r="E913" t="str">
        <f>_xll.Convert.Reflection.ToText?by_MethodBase_Boolean_String_String_String_Boolean(D913,TRUE)</f>
        <v>BH.Engine.Common.Compute.DistributeOutlines(List&lt;List&lt;IElement1D&gt;&gt;, Boolean, Double)</v>
      </c>
    </row>
    <row r="914" spans="4:5" x14ac:dyDescent="0.35">
      <c r="D914" t="str">
        <f>IF(ROW()-ROW($C$13)&lt;$D$12,_xll.Query.Reflection.Item?by_ListOfObject_Int32($D$11,ROW()-ROW($C$13)),"")</f>
        <v>RuntimeMethodInfo [y8wsyMcD]</v>
      </c>
      <c r="E914" t="str">
        <f>_xll.Convert.Reflection.ToText?by_MethodBase_Boolean_String_String_String_Boolean(D914,TRUE)</f>
        <v>BH.Engine.Common.Compute.DistributeOutlines(List&lt;List&lt;IElement1D&gt;&gt;, Double)</v>
      </c>
    </row>
    <row r="915" spans="4:5" x14ac:dyDescent="0.35">
      <c r="D915" t="str">
        <f>IF(ROW()-ROW($C$13)&lt;$D$12,_xll.Query.Reflection.Item?by_ListOfObject_Int32($D$11,ROW()-ROW($C$13)),"")</f>
        <v>RuntimeMethodInfo [xcS/fQMe]</v>
      </c>
      <c r="E915" t="str">
        <f>_xll.Convert.Reflection.ToText?by_MethodBase_Boolean_String_String_String_Boolean(D915,TRUE)</f>
        <v>BH.Engine.Common.Compute.DistributeOpenings(List&lt;Tuple&lt;PolyCurve, List&lt;IElement1D&gt;&gt;&gt;, List&lt;Tuple&lt;PolyCurve, List&lt;IElement1D&gt;&gt;&gt;, Double)</v>
      </c>
    </row>
    <row r="916" spans="4:5" x14ac:dyDescent="0.35">
      <c r="D916" t="str">
        <f>IF(ROW()-ROW($C$13)&lt;$D$12,_xll.Query.Reflection.Item?by_ListOfObject_Int32($D$11,ROW()-ROW($C$13)),"")</f>
        <v>RuntimeMethodInfo [bz5NiL1g]</v>
      </c>
      <c r="E916" t="str">
        <f>_xll.Convert.Reflection.ToText?by_MethodBase_Boolean_String_String_String_Boolean(D916,TRUE)</f>
        <v>BH.oM.Common.Planning.ConstructionPhase.ConstructionPhase(String, DateTime, DateTime)</v>
      </c>
    </row>
    <row r="917" spans="4:5" x14ac:dyDescent="0.35">
      <c r="D917" t="str">
        <f>IF(ROW()-ROW($C$13)&lt;$D$12,_xll.Query.Reflection.Item?by_ListOfObject_Int32($D$11,ROW()-ROW($C$13)),"")</f>
        <v>RuntimeMethodInfo [5xq/Jo1l]</v>
      </c>
      <c r="E917" t="str">
        <f>_xll.Convert.Reflection.ToText?by_MethodBase_Boolean_String_String_String_Boolean(D917,TRUE)</f>
        <v>BH.oM.Common.Materials.Material.Material(String, MaterialType, Double, Double, Double, Double)</v>
      </c>
    </row>
    <row r="918" spans="4:5" x14ac:dyDescent="0.35">
      <c r="D918" t="str">
        <f>IF(ROW()-ROW($C$13)&lt;$D$12,_xll.Query.Reflection.Item?by_ListOfObject_Int32($D$11,ROW()-ROW($C$13)),"")</f>
        <v>RuntimeMethodInfo [VUotLyNJ]</v>
      </c>
      <c r="E918" t="str">
        <f>_xll.Convert.Reflection.ToText?by_MethodBase_Boolean_String_String_String_Boolean(D918,TRUE)</f>
        <v>BH.oM.Geometry.IElement0D.NewElement0D(IElement1D, Point)</v>
      </c>
    </row>
    <row r="919" spans="4:5" x14ac:dyDescent="0.35">
      <c r="D919" t="str">
        <f>IF(ROW()-ROW($C$13)&lt;$D$12,_xll.Query.Reflection.Item?by_ListOfObject_Int32($D$11,ROW()-ROW($C$13)),"")</f>
        <v>RuntimeMethodInfo [EPeubIKg]</v>
      </c>
      <c r="E919" t="str">
        <f>_xll.Convert.Reflection.ToText?by_MethodBase_Boolean_String_String_String_Boolean(D919,TRUE)</f>
        <v>BH.oM.Geometry.IElement1D.NewElement1D(IElement2D, ICurve)</v>
      </c>
    </row>
    <row r="920" spans="4:5" x14ac:dyDescent="0.35">
      <c r="D920" t="str">
        <f>IF(ROW()-ROW($C$13)&lt;$D$12,_xll.Query.Reflection.Item?by_ListOfObject_Int32($D$11,ROW()-ROW($C$13)),"")</f>
        <v>RuntimeMethodInfo [9EaftocT]</v>
      </c>
      <c r="E920" t="str">
        <f>_xll.Convert.Reflection.ToText?by_MethodBase_Boolean_String_String_String_Boolean(D920,TRUE)</f>
        <v>BH.oM.Geometry.IElement2D.NewInternalElement2D(IElement2D)</v>
      </c>
    </row>
    <row r="921" spans="4:5" x14ac:dyDescent="0.35">
      <c r="D921" t="str">
        <f>IF(ROW()-ROW($C$13)&lt;$D$12,_xll.Query.Reflection.Item?by_ListOfObject_Int32($D$11,ROW()-ROW($C$13)),"")</f>
        <v>RuntimeMethodInfo [nAu8Grqr]</v>
      </c>
      <c r="E921" t="str">
        <f>_xll.Convert.Reflection.ToText?by_MethodBase_Boolean_String_String_String_Boolean(D921,TRUE)</f>
        <v>BH.Engine.Common.Modify.SetElements0D(IElement1D, List&lt;IElement0D&gt;)</v>
      </c>
    </row>
    <row r="922" spans="4:5" x14ac:dyDescent="0.35">
      <c r="D922" t="str">
        <f>IF(ROW()-ROW($C$13)&lt;$D$12,_xll.Query.Reflection.Item?by_ListOfObject_Int32($D$11,ROW()-ROW($C$13)),"")</f>
        <v>RuntimeMethodInfo [asnykGn4]</v>
      </c>
      <c r="E922" t="str">
        <f>_xll.Convert.Reflection.ToText?by_MethodBase_Boolean_String_String_String_Boolean(D922,TRUE)</f>
        <v>BH.Engine.Common.Modify.SetGeometry(IElement0D, Point)</v>
      </c>
    </row>
    <row r="923" spans="4:5" x14ac:dyDescent="0.35">
      <c r="D923" t="str">
        <f>IF(ROW()-ROW($C$13)&lt;$D$12,_xll.Query.Reflection.Item?by_ListOfObject_Int32($D$11,ROW()-ROW($C$13)),"")</f>
        <v>RuntimeMethodInfo [0j3/QnI1]</v>
      </c>
      <c r="E923" t="str">
        <f>_xll.Convert.Reflection.ToText?by_MethodBase_Boolean_String_String_String_Boolean(D923,TRUE)</f>
        <v>BH.Engine.Common.Modify.SetGeometry(IElement1D, ICurve)</v>
      </c>
    </row>
    <row r="924" spans="4:5" x14ac:dyDescent="0.35">
      <c r="D924" t="str">
        <f>IF(ROW()-ROW($C$13)&lt;$D$12,_xll.Query.Reflection.Item?by_ListOfObject_Int32($D$11,ROW()-ROW($C$13)),"")</f>
        <v>RuntimeMethodInfo [GMrpi0+F]</v>
      </c>
      <c r="E924" t="str">
        <f>_xll.Convert.Reflection.ToText?by_MethodBase_Boolean_String_String_String_Boolean(D924,TRUE)</f>
        <v>BH.Engine.Common.Modify.SetInternalElements2D(IElement2D, List&lt;IElement2D&gt;)</v>
      </c>
    </row>
    <row r="925" spans="4:5" x14ac:dyDescent="0.35">
      <c r="D925" t="str">
        <f>IF(ROW()-ROW($C$13)&lt;$D$12,_xll.Query.Reflection.Item?by_ListOfObject_Int32($D$11,ROW()-ROW($C$13)),"")</f>
        <v>RuntimeMethodInfo [fZFMuzEn]</v>
      </c>
      <c r="E925" t="str">
        <f>_xll.Convert.Reflection.ToText?by_MethodBase_Boolean_String_String_String_Boolean(D925,TRUE)</f>
        <v>BH.Engine.Common.Modify.SetOutlineElements1D(IElement2D, List&lt;IElement1D&gt;)</v>
      </c>
    </row>
    <row r="926" spans="4:5" x14ac:dyDescent="0.35">
      <c r="D926" t="str">
        <f>IF(ROW()-ROW($C$13)&lt;$D$12,_xll.Query.Reflection.Item?by_ListOfObject_Int32($D$11,ROW()-ROW($C$13)),"")</f>
        <v>RuntimeMethodInfo [PCLoJS7H]</v>
      </c>
      <c r="E926" t="str">
        <f>_xll.Convert.Reflection.ToText?by_MethodBase_Boolean_String_String_String_Boolean(D926,TRUE)</f>
        <v>BH.Engine.Common.Query.Area(IElement2D)</v>
      </c>
    </row>
    <row r="927" spans="4:5" x14ac:dyDescent="0.35">
      <c r="D927" t="str">
        <f>IF(ROW()-ROW($C$13)&lt;$D$12,_xll.Query.Reflection.Item?by_ListOfObject_Int32($D$11,ROW()-ROW($C$13)),"")</f>
        <v>RuntimeMethodInfo [omEd50Nk]</v>
      </c>
      <c r="E927" t="str">
        <f>_xll.Convert.Reflection.ToText?by_MethodBase_Boolean_String_String_String_Boolean(D927,TRUE)</f>
        <v>BH.Engine.Common.Query.Centroid(IElement1D)</v>
      </c>
    </row>
    <row r="928" spans="4:5" x14ac:dyDescent="0.35">
      <c r="D928" t="str">
        <f>IF(ROW()-ROW($C$13)&lt;$D$12,_xll.Query.Reflection.Item?by_ListOfObject_Int32($D$11,ROW()-ROW($C$13)),"")</f>
        <v>RuntimeMethodInfo [KFBnaFnM]</v>
      </c>
      <c r="E928" t="str">
        <f>_xll.Convert.Reflection.ToText?by_MethodBase_Boolean_String_String_String_Boolean(D928,TRUE)</f>
        <v>BH.Engine.Common.Query.Centroid(IElement2D)</v>
      </c>
    </row>
    <row r="929" spans="4:5" x14ac:dyDescent="0.35">
      <c r="D929" t="str">
        <f>IF(ROW()-ROW($C$13)&lt;$D$12,_xll.Query.Reflection.Item?by_ListOfObject_Int32($D$11,ROW()-ROW($C$13)),"")</f>
        <v>RuntimeMethodInfo [6I1kAnQ/]</v>
      </c>
      <c r="E929" t="str">
        <f>_xll.Convert.Reflection.ToText?by_MethodBase_Boolean_String_String_String_Boolean(D929,TRUE)</f>
        <v>BH.Engine.Common.Query.ControlPoints(IElement1D)</v>
      </c>
    </row>
    <row r="930" spans="4:5" x14ac:dyDescent="0.35">
      <c r="D930" t="str">
        <f>IF(ROW()-ROW($C$13)&lt;$D$12,_xll.Query.Reflection.Item?by_ListOfObject_Int32($D$11,ROW()-ROW($C$13)),"")</f>
        <v>RuntimeMethodInfo [ONcV+FUw]</v>
      </c>
      <c r="E930" t="str">
        <f>_xll.Convert.Reflection.ToText?by_MethodBase_Boolean_String_String_String_Boolean(D930,TRUE)</f>
        <v>BH.Engine.Common.Query.ControlPoints(IElement2D, Boolean)</v>
      </c>
    </row>
    <row r="931" spans="4:5" x14ac:dyDescent="0.35">
      <c r="D931" t="str">
        <f>IF(ROW()-ROW($C$13)&lt;$D$12,_xll.Query.Reflection.Item?by_ListOfObject_Int32($D$11,ROW()-ROW($C$13)),"")</f>
        <v>RuntimeMethodInfo [95CEjWTX]</v>
      </c>
      <c r="E931" t="str">
        <f>_xll.Convert.Reflection.ToText?by_MethodBase_Boolean_String_String_String_Boolean(D931,TRUE)</f>
        <v>BH.Engine.Common.Query.ElementCurves(IElement1D, Boolean)</v>
      </c>
    </row>
    <row r="932" spans="4:5" x14ac:dyDescent="0.35">
      <c r="D932" t="str">
        <f>IF(ROW()-ROW($C$13)&lt;$D$12,_xll.Query.Reflection.Item?by_ListOfObject_Int32($D$11,ROW()-ROW($C$13)),"")</f>
        <v>RuntimeMethodInfo [AGs7Ipk6]</v>
      </c>
      <c r="E932" t="str">
        <f>_xll.Convert.Reflection.ToText?by_MethodBase_Boolean_String_String_String_Boolean(D932,TRUE)</f>
        <v>BH.Engine.Common.Query.ElementCurves(IElement2D, Boolean)</v>
      </c>
    </row>
    <row r="933" spans="4:5" x14ac:dyDescent="0.35">
      <c r="D933" t="str">
        <f>IF(ROW()-ROW($C$13)&lt;$D$12,_xll.Query.Reflection.Item?by_ListOfObject_Int32($D$11,ROW()-ROW($C$13)),"")</f>
        <v>RuntimeMethodInfo [wS/4dO6C]</v>
      </c>
      <c r="E933" t="str">
        <f>_xll.Convert.Reflection.ToText?by_MethodBase_Boolean_String_String_String_Boolean(D933,TRUE)</f>
        <v>BH.Engine.Common.Query.ElementCurves(BHoMObject, Boolean)</v>
      </c>
    </row>
    <row r="934" spans="4:5" x14ac:dyDescent="0.35">
      <c r="D934" t="str">
        <f>IF(ROW()-ROW($C$13)&lt;$D$12,_xll.Query.Reflection.Item?by_ListOfObject_Int32($D$11,ROW()-ROW($C$13)),"")</f>
        <v>RuntimeMethodInfo [4b9I9PPs]</v>
      </c>
      <c r="E934" t="str">
        <f>_xll.Convert.Reflection.ToText?by_MethodBase_Boolean_String_String_String_Boolean(D934,TRUE)</f>
        <v>BH.Engine.Common.Query.ElementCurves(List&lt;BHoMObject&gt;, Boolean)</v>
      </c>
    </row>
    <row r="935" spans="4:5" x14ac:dyDescent="0.35">
      <c r="D935" t="str">
        <f>IF(ROW()-ROW($C$13)&lt;$D$12,_xll.Query.Reflection.Item?by_ListOfObject_Int32($D$11,ROW()-ROW($C$13)),"")</f>
        <v>RuntimeMethodInfo [FyEANq9J]</v>
      </c>
      <c r="E935" t="str">
        <f>_xll.Convert.Reflection.ToText?by_MethodBase_Boolean_String_String_String_Boolean(D935,TRUE)</f>
        <v>BH.Engine.Common.Query.ElementVertices(IElement1D)</v>
      </c>
    </row>
    <row r="936" spans="4:5" x14ac:dyDescent="0.35">
      <c r="D936" t="str">
        <f>IF(ROW()-ROW($C$13)&lt;$D$12,_xll.Query.Reflection.Item?by_ListOfObject_Int32($D$11,ROW()-ROW($C$13)),"")</f>
        <v>RuntimeMethodInfo [gT34H0ZX]</v>
      </c>
      <c r="E936" t="str">
        <f>_xll.Convert.Reflection.ToText?by_MethodBase_Boolean_String_String_String_Boolean(D936,TRUE)</f>
        <v>BH.Engine.Common.Query.ElementVertices(IElement2D)</v>
      </c>
    </row>
    <row r="937" spans="4:5" x14ac:dyDescent="0.35">
      <c r="D937" t="str">
        <f>IF(ROW()-ROW($C$13)&lt;$D$12,_xll.Query.Reflection.Item?by_ListOfObject_Int32($D$11,ROW()-ROW($C$13)),"")</f>
        <v>RuntimeMethodInfo [yFOpEwWe]</v>
      </c>
      <c r="E937" t="str">
        <f>_xll.Convert.Reflection.ToText?by_MethodBase_Boolean_String_String_String_Boolean(D937,TRUE)</f>
        <v>BH.Engine.Common.Query.ElementVertices(BHoMObject)</v>
      </c>
    </row>
    <row r="938" spans="4:5" x14ac:dyDescent="0.35">
      <c r="D938" t="str">
        <f>IF(ROW()-ROW($C$13)&lt;$D$12,_xll.Query.Reflection.Item?by_ListOfObject_Int32($D$11,ROW()-ROW($C$13)),"")</f>
        <v>RuntimeMethodInfo [5uv21ajQ]</v>
      </c>
      <c r="E938" t="str">
        <f>_xll.Convert.Reflection.ToText?by_MethodBase_Boolean_String_String_String_Boolean(D938,TRUE)</f>
        <v>BH.Engine.Common.Query.ElementVertices(List&lt;BHoMObject&gt;)</v>
      </c>
    </row>
    <row r="939" spans="4:5" x14ac:dyDescent="0.35">
      <c r="D939" t="str">
        <f>IF(ROW()-ROW($C$13)&lt;$D$12,_xll.Query.Reflection.Item?by_ListOfObject_Int32($D$11,ROW()-ROW($C$13)),"")</f>
        <v>RuntimeMethodInfo [N7+S7PNg]</v>
      </c>
      <c r="E939" t="str">
        <f>_xll.Convert.Reflection.ToText?by_MethodBase_Boolean_String_String_String_Boolean(D939,TRUE)</f>
        <v>BH.Engine.Common.Query.Elements0D(IElement1D)</v>
      </c>
    </row>
    <row r="940" spans="4:5" x14ac:dyDescent="0.35">
      <c r="D940" t="str">
        <f>IF(ROW()-ROW($C$13)&lt;$D$12,_xll.Query.Reflection.Item?by_ListOfObject_Int32($D$11,ROW()-ROW($C$13)),"")</f>
        <v>RuntimeMethodInfo [OLjacaRy]</v>
      </c>
      <c r="E940" t="str">
        <f>_xll.Convert.Reflection.ToText?by_MethodBase_Boolean_String_String_String_Boolean(D940,TRUE)</f>
        <v>BH.Engine.Common.Query.Geometry(IElement0D)</v>
      </c>
    </row>
    <row r="941" spans="4:5" x14ac:dyDescent="0.35">
      <c r="D941" t="str">
        <f>IF(ROW()-ROW($C$13)&lt;$D$12,_xll.Query.Reflection.Item?by_ListOfObject_Int32($D$11,ROW()-ROW($C$13)),"")</f>
        <v>RuntimeMethodInfo [0f/FaQ8X]</v>
      </c>
      <c r="E941" t="str">
        <f>_xll.Convert.Reflection.ToText?by_MethodBase_Boolean_String_String_String_Boolean(D941,TRUE)</f>
        <v>BH.Engine.Common.Query.Geometry(IElement1D)</v>
      </c>
    </row>
    <row r="942" spans="4:5" x14ac:dyDescent="0.35">
      <c r="D942" t="str">
        <f>IF(ROW()-ROW($C$13)&lt;$D$12,_xll.Query.Reflection.Item?by_ListOfObject_Int32($D$11,ROW()-ROW($C$13)),"")</f>
        <v>RuntimeMethodInfo [4KKRrXFR]</v>
      </c>
      <c r="E942" t="str">
        <f>_xll.Convert.Reflection.ToText?by_MethodBase_Boolean_String_String_String_Boolean(D942,TRUE)</f>
        <v>BH.Engine.Common.Query.InternalElements2D(IElement2D)</v>
      </c>
    </row>
    <row r="943" spans="4:5" x14ac:dyDescent="0.35">
      <c r="D943" t="str">
        <f>IF(ROW()-ROW($C$13)&lt;$D$12,_xll.Query.Reflection.Item?by_ListOfObject_Int32($D$11,ROW()-ROW($C$13)),"")</f>
        <v>RuntimeMethodInfo [Wks9wCDB]</v>
      </c>
      <c r="E943" t="str">
        <f>_xll.Convert.Reflection.ToText?by_MethodBase_Boolean_String_String_String_Boolean(D943,TRUE)</f>
        <v>BH.Engine.Common.Query.IsSelfIntersecting(IElement1D, Double)</v>
      </c>
    </row>
    <row r="944" spans="4:5" x14ac:dyDescent="0.35">
      <c r="D944" t="str">
        <f>IF(ROW()-ROW($C$13)&lt;$D$12,_xll.Query.Reflection.Item?by_ListOfObject_Int32($D$11,ROW()-ROW($C$13)),"")</f>
        <v>RuntimeMethodInfo [8CQFkQRK]</v>
      </c>
      <c r="E944" t="str">
        <f>_xll.Convert.Reflection.ToText?by_MethodBase_Boolean_String_String_String_Boolean(D944,TRUE)</f>
        <v>BH.Engine.Common.Query.IsSelfIntersecting(IElement2D, Double)</v>
      </c>
    </row>
    <row r="945" spans="4:5" x14ac:dyDescent="0.35">
      <c r="D945" t="str">
        <f>IF(ROW()-ROW($C$13)&lt;$D$12,_xll.Query.Reflection.Item?by_ListOfObject_Int32($D$11,ROW()-ROW($C$13)),"")</f>
        <v>RuntimeMethodInfo [vYSNX7sL]</v>
      </c>
      <c r="E945" t="str">
        <f>_xll.Convert.Reflection.ToText?by_MethodBase_Boolean_String_String_String_Boolean(D945,TRUE)</f>
        <v>BH.Engine.Common.Query.Length(IElement1D)</v>
      </c>
    </row>
    <row r="946" spans="4:5" x14ac:dyDescent="0.35">
      <c r="D946" t="str">
        <f>IF(ROW()-ROW($C$13)&lt;$D$12,_xll.Query.Reflection.Item?by_ListOfObject_Int32($D$11,ROW()-ROW($C$13)),"")</f>
        <v>RuntimeMethodInfo [I4V/tgJ7]</v>
      </c>
      <c r="E946" t="str">
        <f>_xll.Convert.Reflection.ToText?by_MethodBase_Boolean_String_String_String_Boolean(D946,TRUE)</f>
        <v>BH.Engine.Common.Query.Normal(IElement2D)</v>
      </c>
    </row>
    <row r="947" spans="4:5" x14ac:dyDescent="0.35">
      <c r="D947" t="str">
        <f>IF(ROW()-ROW($C$13)&lt;$D$12,_xll.Query.Reflection.Item?by_ListOfObject_Int32($D$11,ROW()-ROW($C$13)),"")</f>
        <v>RuntimeMethodInfo [diuTWnr4]</v>
      </c>
      <c r="E947" t="str">
        <f>_xll.Convert.Reflection.ToText?by_MethodBase_Boolean_String_String_String_Boolean(D947,TRUE)</f>
        <v>BH.Engine.Common.Query.OutlineElements1D(IElement2D)</v>
      </c>
    </row>
    <row r="948" spans="4:5" x14ac:dyDescent="0.35">
      <c r="D948" t="str">
        <f>IF(ROW()-ROW($C$13)&lt;$D$12,_xll.Query.Reflection.Item?by_ListOfObject_Int32($D$11,ROW()-ROW($C$13)),"")</f>
        <v>RuntimeMethodInfo [9FvCIVZ1]</v>
      </c>
      <c r="E948" t="str">
        <f>_xll.Convert.Reflection.ToText?by_MethodBase_Boolean_String_String_String_Boolean(D948,TRUE)</f>
        <v>BH.Engine.Common.Query.OutlineCurve(IElement2D)</v>
      </c>
    </row>
    <row r="949" spans="4:5" x14ac:dyDescent="0.35">
      <c r="D949" t="str">
        <f>IF(ROW()-ROW($C$13)&lt;$D$12,_xll.Query.Reflection.Item?by_ListOfObject_Int32($D$11,ROW()-ROW($C$13)),"")</f>
        <v>RuntimeMethodInfo [itQtRkp1]</v>
      </c>
      <c r="E949" t="str">
        <f>_xll.Convert.Reflection.ToText?by_MethodBase_Boolean_String_String_String_Boolean(D949,TRUE)</f>
        <v>BH.Engine.Common.Query.OutlineCurve(List&lt;IElement1D&gt;)</v>
      </c>
    </row>
    <row r="950" spans="4:5" x14ac:dyDescent="0.35">
      <c r="D950" t="str">
        <f>IF(ROW()-ROW($C$13)&lt;$D$12,_xll.Query.Reflection.Item?by_ListOfObject_Int32($D$11,ROW()-ROW($C$13)),"")</f>
        <v>RuntimeMethodInfo [87glM3Vr]</v>
      </c>
      <c r="E950" t="str">
        <f>_xll.Convert.Reflection.ToText?by_MethodBase_Boolean_String_String_String_Boolean(D950,TRUE)</f>
        <v>BH.Engine.Common.Query.InternalOutlineCurves(IElement2D)</v>
      </c>
    </row>
    <row r="951" spans="4:5" x14ac:dyDescent="0.35">
      <c r="D951" t="str">
        <f>IF(ROW()-ROW($C$13)&lt;$D$12,_xll.Query.Reflection.Item?by_ListOfObject_Int32($D$11,ROW()-ROW($C$13)),"")</f>
        <v>RuntimeMethodInfo [n6ViI6HB]</v>
      </c>
      <c r="E951" t="str">
        <f>_xll.Convert.Reflection.ToText?by_MethodBase_Boolean_String_String_String_Boolean(D951,TRUE)</f>
        <v>BH.Engine.Common.Query.ShearModulus(Material)</v>
      </c>
    </row>
    <row r="952" spans="4:5" x14ac:dyDescent="0.35">
      <c r="D952" t="str">
        <f>IF(ROW()-ROW($C$13)&lt;$D$12,_xll.Query.Reflection.Item?by_ListOfObject_Int32($D$11,ROW()-ROW($C$13)),"")</f>
        <v>RuntimeConstructorInfo [nKC7rx8t]</v>
      </c>
      <c r="E952" t="str">
        <f>_xll.Convert.Reflection.ToText?by_MethodBase_Boolean_String_String_String_Boolean(D952,TRUE)</f>
        <v>BH.oM.Common.Properties.CompoundLayer.CompoundLayer()</v>
      </c>
    </row>
    <row r="953" spans="4:5" x14ac:dyDescent="0.35">
      <c r="D953" t="str">
        <f>IF(ROW()-ROW($C$13)&lt;$D$12,_xll.Query.Reflection.Item?by_ListOfObject_Int32($D$11,ROW()-ROW($C$13)),"")</f>
        <v>RuntimeConstructorInfo [peFnYe4v]</v>
      </c>
      <c r="E953" t="str">
        <f>_xll.Convert.Reflection.ToText?by_MethodBase_Boolean_String_String_String_Boolean(D953,TRUE)</f>
        <v>BH.oM.Common.Properties.Object2DProperties.Object2DProperties()</v>
      </c>
    </row>
    <row r="954" spans="4:5" x14ac:dyDescent="0.35">
      <c r="D954" t="str">
        <f>IF(ROW()-ROW($C$13)&lt;$D$12,_xll.Query.Reflection.Item?by_ListOfObject_Int32($D$11,ROW()-ROW($C$13)),"")</f>
        <v>RuntimeConstructorInfo [05vFEPEV]</v>
      </c>
      <c r="E954" t="str">
        <f>_xll.Convert.Reflection.ToText?by_MethodBase_Boolean_String_String_String_Boolean(D954,TRUE)</f>
        <v>BH.oM.Common.Planning.ConstructionPhase.ConstructionPhase()</v>
      </c>
    </row>
    <row r="955" spans="4:5" x14ac:dyDescent="0.35">
      <c r="D955" t="str">
        <f>IF(ROW()-ROW($C$13)&lt;$D$12,_xll.Query.Reflection.Item?by_ListOfObject_Int32($D$11,ROW()-ROW($C$13)),"")</f>
        <v>RuntimeConstructorInfo [iJGswF41]</v>
      </c>
      <c r="E955" t="str">
        <f>_xll.Convert.Reflection.ToText?by_MethodBase_Boolean_String_String_String_Boolean(D955,TRUE)</f>
        <v>BH.oM.Common.Materials.Material.Material()</v>
      </c>
    </row>
    <row r="956" spans="4:5" x14ac:dyDescent="0.35">
      <c r="D956" t="str">
        <f>IF(ROW()-ROW($C$13)&lt;$D$12,_xll.Query.Reflection.Item?by_ListOfObject_Int32($D$11,ROW()-ROW($C$13)),"")</f>
        <v>RuntimeMethodInfo [umgfdPbQ]</v>
      </c>
      <c r="E956" t="str">
        <f>_xll.Convert.Reflection.ToText?by_MethodBase_Boolean_String_String_String_Boolean(D956,TRUE)</f>
        <v>BH.Test.Compliance.Engine.ReleasedMethodsPassTests()</v>
      </c>
    </row>
    <row r="957" spans="4:5" x14ac:dyDescent="0.35">
      <c r="D957" t="str">
        <f>IF(ROW()-ROW($C$13)&lt;$D$12,_xll.Query.Reflection.Item?by_ListOfObject_Int32($D$11,ROW()-ROW($C$13)),"")</f>
        <v>RuntimeMethodInfo [Jv04SXc5]</v>
      </c>
      <c r="E957" t="str">
        <f>_xll.Convert.Reflection.ToText?by_MethodBase_Boolean_String_String_String_Boolean(D957,TRUE)</f>
        <v>BH.Test.Compliance.Engine.AsExtentions_ConvertQueryModify()</v>
      </c>
    </row>
    <row r="958" spans="4:5" x14ac:dyDescent="0.35">
      <c r="D958" t="str">
        <f>IF(ROW()-ROW($C$13)&lt;$D$12,_xll.Query.Reflection.Item?by_ListOfObject_Int32($D$11,ROW()-ROW($C$13)),"")</f>
        <v>RuntimeMethodInfo [QVe7lzd8]</v>
      </c>
      <c r="E958" t="str">
        <f>_xll.Convert.Reflection.ToText?by_MethodBase_Boolean_String_String_String_Boolean(D958,TRUE)</f>
        <v>BH.Test.Compliance.Engine.AllInterfaceMethodsExist()</v>
      </c>
    </row>
    <row r="959" spans="4:5" x14ac:dyDescent="0.35">
      <c r="D959" t="str">
        <f>IF(ROW()-ROW($C$13)&lt;$D$12,_xll.Query.Reflection.Item?by_ListOfObject_Int32($D$11,ROW()-ROW($C$13)),"")</f>
        <v>RuntimeMethodInfo [knotlNjT]</v>
      </c>
      <c r="E959" t="str">
        <f>_xll.Convert.Reflection.ToText?by_MethodBase_Boolean_String_String_String_Boolean(D959,TRUE)</f>
        <v>BH.Test.Compliance.Engine.AddError(Dictionary&lt;String, List&lt;String&gt;&gt;, String, String)</v>
      </c>
    </row>
    <row r="960" spans="4:5" x14ac:dyDescent="0.35">
      <c r="D960" t="str">
        <f>IF(ROW()-ROW($C$13)&lt;$D$12,_xll.Query.Reflection.Item?by_ListOfObject_Int32($D$11,ROW()-ROW($C$13)),"")</f>
        <v>RuntimeMethodInfo [CrlIQaYs]</v>
      </c>
      <c r="E960" t="str">
        <f>_xll.Convert.Reflection.ToText?by_MethodBase_Boolean_String_String_String_Boolean(D960,TRUE)</f>
        <v>BH.Test.Compliance.Engine.MatchingInOutTypes_Modify()</v>
      </c>
    </row>
    <row r="961" spans="4:5" x14ac:dyDescent="0.35">
      <c r="D961" t="str">
        <f>IF(ROW()-ROW($C$13)&lt;$D$12,_xll.Query.Reflection.Item?by_ListOfObject_Int32($D$11,ROW()-ROW($C$13)),"")</f>
        <v>RuntimeMethodInfo [GK8MYxwn]</v>
      </c>
      <c r="E961" t="str">
        <f>_xll.Convert.Reflection.ToText?by_MethodBase_Boolean_String_String_String_Boolean(D961,TRUE)</f>
        <v>BH.Test.Compliance.Engine.MethodNames_Convert()</v>
      </c>
    </row>
    <row r="962" spans="4:5" x14ac:dyDescent="0.35">
      <c r="D962" t="str">
        <f>IF(ROW()-ROW($C$13)&lt;$D$12,_xll.Query.Reflection.Item?by_ListOfObject_Int32($D$11,ROW()-ROW($C$13)),"")</f>
        <v>RuntimeMethodInfo [zlUyDnA3]</v>
      </c>
      <c r="E962" t="str">
        <f>_xll.Convert.Reflection.ToText?by_MethodBase_Boolean_String_String_String_Boolean(D962,TRUE)</f>
        <v>BH.Test.Compliance.Engine.MethodNames_Create()</v>
      </c>
    </row>
    <row r="963" spans="4:5" x14ac:dyDescent="0.35">
      <c r="D963" t="str">
        <f>IF(ROW()-ROW($C$13)&lt;$D$12,_xll.Query.Reflection.Item?by_ListOfObject_Int32($D$11,ROW()-ROW($C$13)),"")</f>
        <v>RuntimeMethodInfo [IJRxc/gl]</v>
      </c>
      <c r="E963" t="str">
        <f>_xll.Convert.Reflection.ToText?by_MethodBase_Boolean_String_String_String_Boolean(D963,TRUE)</f>
        <v>BH.Test.Compliance.Engine.CamelCaseSplit(String)</v>
      </c>
    </row>
    <row r="964" spans="4:5" x14ac:dyDescent="0.35">
      <c r="D964" t="str">
        <f>IF(ROW()-ROW($C$13)&lt;$D$12,_xll.Query.Reflection.Item?by_ListOfObject_Int32($D$11,ROW()-ROW($C$13)),"")</f>
        <v>RuntimeMethodInfo [OHqdBFhH]</v>
      </c>
      <c r="E964" t="str">
        <f>_xll.Convert.Reflection.ToText?by_MethodBase_Boolean_String_String_String_Boolean(D964,TRUE)</f>
        <v>BH.Test.Compliance.Engine.MethodNames_Query()</v>
      </c>
    </row>
    <row r="965" spans="4:5" x14ac:dyDescent="0.35">
      <c r="D965" t="str">
        <f>IF(ROW()-ROW($C$13)&lt;$D$12,_xll.Query.Reflection.Item?by_ListOfObject_Int32($D$11,ROW()-ROW($C$13)),"")</f>
        <v>RuntimeMethodInfo [x0guwd+f]</v>
      </c>
      <c r="E965" t="str">
        <f>_xll.Convert.Reflection.ToText?by_MethodBase_Boolean_String_String_String_Boolean(D965,TRUE)</f>
        <v>BH.Test.Compliance.Engine.MethodsStartWithUpperCase()</v>
      </c>
    </row>
    <row r="966" spans="4:5" x14ac:dyDescent="0.35">
      <c r="D966" t="str">
        <f>IF(ROW()-ROW($C$13)&lt;$D$12,_xll.Query.Reflection.Item?by_ListOfObject_Int32($D$11,ROW()-ROW($C$13)),"")</f>
        <v>RuntimeMethodInfo [tt2SYvt3]</v>
      </c>
      <c r="E966" t="str">
        <f>_xll.Convert.Reflection.ToText?by_MethodBase_Boolean_String_String_String_Boolean(D966,TRUE)</f>
        <v>BH.Test.Compliance.Engine.ParametersStartWithLowerCase()</v>
      </c>
    </row>
    <row r="967" spans="4:5" x14ac:dyDescent="0.35">
      <c r="D967" t="str">
        <f>IF(ROW()-ROW($C$13)&lt;$D$12,_xll.Query.Reflection.Item?by_ListOfObject_Int32($D$11,ROW()-ROW($C$13)),"")</f>
        <v>RuntimeConstructorInfo [TTFhTpp9]</v>
      </c>
      <c r="E967" t="str">
        <f>_xll.Convert.Reflection.ToText?by_MethodBase_Boolean_String_String_String_Boolean(D967,TRUE)</f>
        <v>BH.Test.Compliance.Engine.Engine()</v>
      </c>
    </row>
    <row r="968" spans="4:5" x14ac:dyDescent="0.35">
      <c r="D968" t="str">
        <f>IF(ROW()-ROW($C$13)&lt;$D$12,_xll.Query.Reflection.Item?by_ListOfObject_Int32($D$11,ROW()-ROW($C$13)),"")</f>
        <v>RuntimeMethodInfo [ID1KLWOx]</v>
      </c>
      <c r="E968" t="str">
        <f>_xll.Convert.Reflection.ToText?by_MethodBase_Boolean_String_String_String_Boolean(D968,TRUE)</f>
        <v>BH.Test.Compliance.Framework.AllProjectReferencesAreUsed()</v>
      </c>
    </row>
    <row r="969" spans="4:5" x14ac:dyDescent="0.35">
      <c r="D969" t="str">
        <f>IF(ROW()-ROW($C$13)&lt;$D$12,_xll.Query.Reflection.Item?by_ListOfObject_Int32($D$11,ROW()-ROW($C$13)),"")</f>
        <v>RuntimeMethodInfo [zi/p4tni]</v>
      </c>
      <c r="E969" t="str">
        <f>_xll.Convert.Reflection.ToText?by_MethodBase_Boolean_String_String_String_Boolean(D969,TRUE)</f>
        <v>BH.Test.Compliance.Framework.ToolkitsAreIndependants()</v>
      </c>
    </row>
    <row r="970" spans="4:5" x14ac:dyDescent="0.35">
      <c r="D970" t="str">
        <f>IF(ROW()-ROW($C$13)&lt;$D$12,_xll.Query.Reflection.Item?by_ListOfObject_Int32($D$11,ROW()-ROW($C$13)),"")</f>
        <v>RuntimeMethodInfo [lz6SG3EL]</v>
      </c>
      <c r="E970" t="str">
        <f>_xll.Convert.Reflection.ToText?by_MethodBase_Boolean_String_String_String_Boolean(D970,TRUE)</f>
        <v>BH.Test.Compliance.Framework.GetToolkitLinks(String)</v>
      </c>
    </row>
    <row r="971" spans="4:5" x14ac:dyDescent="0.35">
      <c r="D971" t="str">
        <f>IF(ROW()-ROW($C$13)&lt;$D$12,_xll.Query.Reflection.Item?by_ListOfObject_Int32($D$11,ROW()-ROW($C$13)),"")</f>
        <v>RuntimeMethodInfo [dH/mCPru]</v>
      </c>
      <c r="E971" t="str">
        <f>_xll.Convert.Reflection.ToText?by_MethodBase_Boolean_String_String_String_Boolean(D971,TRUE)</f>
        <v>BH.Test.Compliance.Framework.OMsDependOnNothingElse()</v>
      </c>
    </row>
    <row r="972" spans="4:5" x14ac:dyDescent="0.35">
      <c r="D972" t="str">
        <f>IF(ROW()-ROW($C$13)&lt;$D$12,_xll.Query.Reflection.Item?by_ListOfObject_Int32($D$11,ROW()-ROW($C$13)),"")</f>
        <v>RuntimeMethodInfo [TJTgcm6r]</v>
      </c>
      <c r="E972" t="str">
        <f>_xll.Convert.Reflection.ToText?by_MethodBase_Boolean_String_String_String_Boolean(D972,TRUE)</f>
        <v>BH.Test.Compliance.Framework.EnginesDependOnlyOnOM()</v>
      </c>
    </row>
    <row r="973" spans="4:5" x14ac:dyDescent="0.35">
      <c r="D973" t="str">
        <f>IF(ROW()-ROW($C$13)&lt;$D$12,_xll.Query.Reflection.Item?by_ListOfObject_Int32($D$11,ROW()-ROW($C$13)),"")</f>
        <v>RuntimeConstructorInfo [SS6ggdxn]</v>
      </c>
      <c r="E973" t="str">
        <f>_xll.Convert.Reflection.ToText?by_MethodBase_Boolean_String_String_String_Boolean(D973,TRUE)</f>
        <v>BH.Test.Compliance.Framework.Framework()</v>
      </c>
    </row>
    <row r="974" spans="4:5" x14ac:dyDescent="0.35">
      <c r="D974" t="str">
        <f>IF(ROW()-ROW($C$13)&lt;$D$12,_xll.Query.Reflection.Item?by_ListOfObject_Int32($D$11,ROW()-ROW($C$13)),"")</f>
        <v>RuntimeMethodInfo [lBLy6oqa]</v>
      </c>
      <c r="E974" t="str">
        <f>_xll.Convert.Reflection.ToText?by_MethodBase_Boolean_String_String_String_Boolean(D974,TRUE)</f>
        <v>BH.Test.Compliance.oM.AllObjectsAreIObject()</v>
      </c>
    </row>
    <row r="975" spans="4:5" x14ac:dyDescent="0.35">
      <c r="D975" t="str">
        <f>IF(ROW()-ROW($C$13)&lt;$D$12,_xll.Query.Reflection.Item?by_ListOfObject_Int32($D$11,ROW()-ROW($C$13)),"")</f>
        <v>RuntimeMethodInfo [4rIQMduv]</v>
      </c>
      <c r="E975" t="str">
        <f>_xll.Convert.Reflection.ToText?by_MethodBase_Boolean_String_String_String_Boolean(D975,TRUE)</f>
        <v>BH.Test.Compliance.oM.NoConstructor()</v>
      </c>
    </row>
    <row r="976" spans="4:5" x14ac:dyDescent="0.35">
      <c r="D976" t="str">
        <f>IF(ROW()-ROW($C$13)&lt;$D$12,_xll.Query.Reflection.Item?by_ListOfObject_Int32($D$11,ROW()-ROW($C$13)),"")</f>
        <v>RuntimeMethodInfo [/6FZh/Gz]</v>
      </c>
      <c r="E976" t="str">
        <f>_xll.Convert.Reflection.ToText?by_MethodBase_Boolean_String_String_String_Boolean(D976,TRUE)</f>
        <v>BH.Test.Compliance.oM.NoField()</v>
      </c>
    </row>
    <row r="977" spans="4:5" x14ac:dyDescent="0.35">
      <c r="D977" t="str">
        <f>IF(ROW()-ROW($C$13)&lt;$D$12,_xll.Query.Reflection.Item?by_ListOfObject_Int32($D$11,ROW()-ROW($C$13)),"")</f>
        <v>RuntimeMethodInfo [CVBRQv4d]</v>
      </c>
      <c r="E977" t="str">
        <f>_xll.Convert.Reflection.ToText?by_MethodBase_Boolean_String_String_String_Boolean(D977,TRUE)</f>
        <v>BH.Test.Compliance.oM.NoMethod()</v>
      </c>
    </row>
    <row r="978" spans="4:5" x14ac:dyDescent="0.35">
      <c r="D978" t="str">
        <f>IF(ROW()-ROW($C$13)&lt;$D$12,_xll.Query.Reflection.Item?by_ListOfObject_Int32($D$11,ROW()-ROW($C$13)),"")</f>
        <v>RuntimeMethodInfo [EhJL1A8Y]</v>
      </c>
      <c r="E978" t="str">
        <f>_xll.Convert.Reflection.ToText?by_MethodBase_Boolean_String_String_String_Boolean(D978,TRUE)</f>
        <v>BH.Test.Compliance.oM.OnlyPublicProperties()</v>
      </c>
    </row>
    <row r="979" spans="4:5" x14ac:dyDescent="0.35">
      <c r="D979" t="str">
        <f>IF(ROW()-ROW($C$13)&lt;$D$12,_xll.Query.Reflection.Item?by_ListOfObject_Int32($D$11,ROW()-ROW($C$13)),"")</f>
        <v>RuntimeConstructorInfo [IOtEGyGC]</v>
      </c>
      <c r="E979" t="str">
        <f>_xll.Convert.Reflection.ToText?by_MethodBase_Boolean_String_String_String_Boolean(D979,TRUE)</f>
        <v>BH.Test.Compliance.oM.oM()</v>
      </c>
    </row>
    <row r="980" spans="4:5" x14ac:dyDescent="0.35">
      <c r="D980" t="str">
        <f>IF(ROW()-ROW($C$13)&lt;$D$12,_xll.Query.Reflection.Item?by_ListOfObject_Int32($D$11,ROW()-ROW($C$13)),"")</f>
        <v>RuntimeMethodInfo [KAc3FKIC]</v>
      </c>
      <c r="E980" t="str">
        <f>_xll.Convert.Reflection.ToText?by_MethodBase_Boolean_String_String_String_Boolean(D980,TRUE)</f>
        <v>BH.Test.Coverage.Test.Geometry()</v>
      </c>
    </row>
    <row r="981" spans="4:5" x14ac:dyDescent="0.35">
      <c r="D981" t="str">
        <f>IF(ROW()-ROW($C$13)&lt;$D$12,_xll.Query.Reflection.Item?by_ListOfObject_Int32($D$11,ROW()-ROW($C$13)),"")</f>
        <v>RuntimeMethodInfo [3CpXm1KM]</v>
      </c>
      <c r="E981" t="str">
        <f>_xll.Convert.Reflection.ToText?by_MethodBase_Boolean_String_String_String_Boolean(D981,TRUE)</f>
        <v>BH.Test.Coverage.Test.AnalyseCoverage(String, String, Double)</v>
      </c>
    </row>
    <row r="982" spans="4:5" x14ac:dyDescent="0.35">
      <c r="D982" t="str">
        <f>IF(ROW()-ROW($C$13)&lt;$D$12,_xll.Query.Reflection.Item?by_ListOfObject_Int32($D$11,ROW()-ROW($C$13)),"")</f>
        <v>RuntimeMethodInfo [LPW3QRgC]</v>
      </c>
      <c r="E982" t="str">
        <f>_xll.Convert.Reflection.ToText?by_MethodBase_Boolean_String_String_String_Boolean(D982,TRUE)</f>
        <v>BH.Test.Coverage.Test.GetExistingMethods(String)</v>
      </c>
    </row>
    <row r="983" spans="4:5" x14ac:dyDescent="0.35">
      <c r="D983" t="str">
        <f>IF(ROW()-ROW($C$13)&lt;$D$12,_xll.Query.Reflection.Item?by_ListOfObject_Int32($D$11,ROW()-ROW($C$13)),"")</f>
        <v>RuntimeMethodInfo [3c/AmwSw]</v>
      </c>
      <c r="E983" t="str">
        <f>_xll.Convert.Reflection.ToText?by_MethodBase_Boolean_String_String_String_Boolean(D983,TRUE)</f>
        <v>BH.Test.Coverage.Test.GetTestedMethods(String, Dictionary&lt;String, List&lt;String&gt;&gt;)</v>
      </c>
    </row>
    <row r="984" spans="4:5" x14ac:dyDescent="0.35">
      <c r="D984" t="str">
        <f>IF(ROW()-ROW($C$13)&lt;$D$12,_xll.Query.Reflection.Item?by_ListOfObject_Int32($D$11,ROW()-ROW($C$13)),"")</f>
        <v>RuntimeMethodInfo [QJbCUD9g]</v>
      </c>
      <c r="E984" t="str">
        <f>_xll.Convert.Reflection.ToText?by_MethodBase_Boolean_String_String_String_Boolean(D984,TRUE)</f>
        <v>BH.Test.Coverage.Test.CreateErrorMessage(Dictionary&lt;String, List&lt;String&gt;&gt;)</v>
      </c>
    </row>
    <row r="985" spans="4:5" x14ac:dyDescent="0.35">
      <c r="D985" t="str">
        <f>IF(ROW()-ROW($C$13)&lt;$D$12,_xll.Query.Reflection.Item?by_ListOfObject_Int32($D$11,ROW()-ROW($C$13)),"")</f>
        <v>RuntimeConstructorInfo [rfvJ3vtI]</v>
      </c>
      <c r="E985" t="str">
        <f>_xll.Convert.Reflection.ToText?by_MethodBase_Boolean_String_String_String_Boolean(D985,TRUE)</f>
        <v>BH.Test.Coverage.Test.Test()</v>
      </c>
    </row>
    <row r="986" spans="4:5" x14ac:dyDescent="0.35">
      <c r="D986" t="str">
        <f>IF(ROW()-ROW($C$13)&lt;$D$12,_xll.Query.Reflection.Item?by_ListOfObject_Int32($D$11,ROW()-ROW($C$13)),"")</f>
        <v>RuntimeMethodInfo [zB+v+JcG]</v>
      </c>
      <c r="E986" t="str">
        <f>_xll.Convert.Reflection.ToText?by_MethodBase_Boolean_String_String_String_Boolean(D986,TRUE)</f>
        <v>BH.Engine.CSharp.Compute.CreateInstaller(String)</v>
      </c>
    </row>
    <row r="987" spans="4:5" x14ac:dyDescent="0.35">
      <c r="D987" t="str">
        <f>IF(ROW()-ROW($C$13)&lt;$D$12,_xll.Query.Reflection.Item?by_ListOfObject_Int32($D$11,ROW()-ROW($C$13)),"")</f>
        <v>RuntimeMethodInfo [N8Z45E6z]</v>
      </c>
      <c r="E987" t="str">
        <f>_xll.Convert.Reflection.ToText?by_MethodBase_Boolean_String_String_String_Boolean(D987,TRUE)</f>
        <v>BH.Engine.CSharp.Compute.GatherInstallFiles(String)</v>
      </c>
    </row>
    <row r="988" spans="4:5" x14ac:dyDescent="0.35">
      <c r="D988" t="str">
        <f>IF(ROW()-ROW($C$13)&lt;$D$12,_xll.Query.Reflection.Item?by_ListOfObject_Int32($D$11,ROW()-ROW($C$13)),"")</f>
        <v>RuntimeMethodInfo [k8rZTtDV]</v>
      </c>
      <c r="E988" t="str">
        <f>_xll.Convert.Reflection.ToText?by_MethodBase_Boolean_String_String_String_Boolean(D988,TRUE)</f>
        <v>BH.Engine.CSharp.Compute.CopyDirectory(String, String)</v>
      </c>
    </row>
    <row r="989" spans="4:5" x14ac:dyDescent="0.35">
      <c r="D989" t="str">
        <f>IF(ROW()-ROW($C$13)&lt;$D$12,_xll.Query.Reflection.Item?by_ListOfObject_Int32($D$11,ROW()-ROW($C$13)),"")</f>
        <v>RuntimeMethodInfo [s7YNEnmz]</v>
      </c>
      <c r="E989" t="str">
        <f>_xll.Convert.Reflection.ToText?by_MethodBase_Boolean_String_String_String_Boolean(D989,TRUE)</f>
        <v>BH.Engine.CSharp.Compute.RunPostBuild(Solution)</v>
      </c>
    </row>
    <row r="990" spans="4:5" x14ac:dyDescent="0.35">
      <c r="D990" t="str">
        <f>IF(ROW()-ROW($C$13)&lt;$D$12,_xll.Query.Reflection.Item?by_ListOfObject_Int32($D$11,ROW()-ROW($C$13)),"")</f>
        <v>RuntimeMethodInfo [ZTS2voE4]</v>
      </c>
      <c r="E990" t="str">
        <f>_xll.Convert.Reflection.ToText?by_MethodBase_Boolean_String_String_String_Boolean(D990,TRUE)</f>
        <v>BH.Engine.CSharp.Compute.RunPostBuild(Project)</v>
      </c>
    </row>
    <row r="991" spans="4:5" x14ac:dyDescent="0.35">
      <c r="D991" t="str">
        <f>IF(ROW()-ROW($C$13)&lt;$D$12,_xll.Query.Reflection.Item?by_ListOfObject_Int32($D$11,ROW()-ROW($C$13)),"")</f>
        <v>RuntimeMethodInfo [aypcrt7q]</v>
      </c>
      <c r="E991" t="str">
        <f>_xll.Convert.Reflection.ToText?by_MethodBase_Boolean_String_String_String_Boolean(D991,TRUE)</f>
        <v>BH.Engine.CSharp.Compute.OrderSolutions(List&lt;Solution&gt;)</v>
      </c>
    </row>
    <row r="992" spans="4:5" x14ac:dyDescent="0.35">
      <c r="D992" t="str">
        <f>IF(ROW()-ROW($C$13)&lt;$D$12,_xll.Query.Reflection.Item?by_ListOfObject_Int32($D$11,ROW()-ROW($C$13)),"")</f>
        <v>RuntimeMethodInfo [YAlWCKrY]</v>
      </c>
      <c r="E992" t="str">
        <f>_xll.Convert.Reflection.ToText?by_MethodBase_Boolean_String_String_String_Boolean(D992,TRUE)</f>
        <v>BH.Engine.CSharp.Compute.Compile(Solution)</v>
      </c>
    </row>
    <row r="993" spans="4:5" x14ac:dyDescent="0.35">
      <c r="D993" t="str">
        <f>IF(ROW()-ROW($C$13)&lt;$D$12,_xll.Query.Reflection.Item?by_ListOfObject_Int32($D$11,ROW()-ROW($C$13)),"")</f>
        <v>RuntimeMethodInfo [5KqX24PG]</v>
      </c>
      <c r="E993" t="str">
        <f>_xll.Convert.Reflection.ToText?by_MethodBase_Boolean_String_String_String_Boolean(D993,TRUE)</f>
        <v>BH.Engine.CSharp.Compute.Compile(List&lt;Solution&gt;)</v>
      </c>
    </row>
    <row r="994" spans="4:5" x14ac:dyDescent="0.35">
      <c r="D994" t="str">
        <f>IF(ROW()-ROW($C$13)&lt;$D$12,_xll.Query.Reflection.Item?by_ListOfObject_Int32($D$11,ROW()-ROW($C$13)),"")</f>
        <v>RuntimeMethodInfo [dWyh38Rp]</v>
      </c>
      <c r="E994" t="str">
        <f>_xll.Convert.Reflection.ToText?by_MethodBase_Boolean_String_String_String_Boolean(D994,TRUE)</f>
        <v>BH.Engine.CSharp.Compute.Compile(Project)</v>
      </c>
    </row>
    <row r="995" spans="4:5" x14ac:dyDescent="0.35">
      <c r="D995" t="str">
        <f>IF(ROW()-ROW($C$13)&lt;$D$12,_xll.Query.Reflection.Item?by_ListOfObject_Int32($D$11,ROW()-ROW($C$13)),"")</f>
        <v>RuntimeMethodInfo [tWyHj8gG]</v>
      </c>
      <c r="E995" t="str">
        <f>_xll.Convert.Reflection.ToText?by_MethodBase_Boolean_String_String_String_Boolean(D995,TRUE)</f>
        <v>BH.Engine.CSharp.Compute.RunProcess(String, String)</v>
      </c>
    </row>
    <row r="996" spans="4:5" x14ac:dyDescent="0.35">
      <c r="D996" t="str">
        <f>IF(ROW()-ROW($C$13)&lt;$D$12,_xll.Query.Reflection.Item?by_ListOfObject_Int32($D$11,ROW()-ROW($C$13)),"")</f>
        <v>RuntimeMethodInfo [2x5f+gBA]</v>
      </c>
      <c r="E996" t="str">
        <f>_xll.Convert.Reflection.ToText?by_MethodBase_Boolean_String_String_String_Boolean(D996,TRUE)</f>
        <v>BH.Engine.CSharp.Compute.GetBuilerdPath()</v>
      </c>
    </row>
    <row r="997" spans="4:5" x14ac:dyDescent="0.35">
      <c r="D997" t="str">
        <f>IF(ROW()-ROW($C$13)&lt;$D$12,_xll.Query.Reflection.Item?by_ListOfObject_Int32($D$11,ROW()-ROW($C$13)),"")</f>
        <v>RuntimeMethodInfo [QI55jElS]</v>
      </c>
      <c r="E997" t="str">
        <f>_xll.Convert.Reflection.ToText?by_MethodBase_Boolean_String_String_String_Boolean(D997,TRUE)</f>
        <v>BH.Engine.CSharp.Compute.P_OutputDataReceived(Object, DataReceivedEventArgs)</v>
      </c>
    </row>
    <row r="998" spans="4:5" x14ac:dyDescent="0.35">
      <c r="D998" t="str">
        <f>IF(ROW()-ROW($C$13)&lt;$D$12,_xll.Query.Reflection.Item?by_ListOfObject_Int32($D$11,ROW()-ROW($C$13)),"")</f>
        <v>RuntimeMethodInfo [8ZijFOvs]</v>
      </c>
      <c r="E998" t="str">
        <f>_xll.Convert.Reflection.ToText?by_MethodBase_Boolean_String_String_String_Boolean(D998,TRUE)</f>
        <v>BH.Engine.CSharp.Compute.P_ErrorDataReceived(Object, DataReceivedEventArgs)</v>
      </c>
    </row>
    <row r="999" spans="4:5" x14ac:dyDescent="0.35">
      <c r="D999" t="str">
        <f>IF(ROW()-ROW($C$13)&lt;$D$12,_xll.Query.Reflection.Item?by_ListOfObject_Int32($D$11,ROW()-ROW($C$13)),"")</f>
        <v>RuntimeMethodInfo [UV4wBAxA]</v>
      </c>
      <c r="E999" t="str">
        <f>_xll.Convert.Reflection.ToText?by_MethodBase_Boolean_String_String_String_Boolean(D999,TRUE)</f>
        <v>BH.Engine.CSharp.Compute.FindSolutions(String)</v>
      </c>
    </row>
    <row r="1000" spans="4:5" x14ac:dyDescent="0.35">
      <c r="D1000" t="str">
        <f>IF(ROW()-ROW($C$13)&lt;$D$12,_xll.Query.Reflection.Item?by_ListOfObject_Int32($D$11,ROW()-ROW($C$13)),"")</f>
        <v>RuntimeConstructorInfo [J0jY2U1C]</v>
      </c>
      <c r="E1000" t="str">
        <f>_xll.Convert.Reflection.ToText?by_MethodBase_Boolean_String_String_String_Boolean(D1000,TRUE)</f>
        <v>BH.Engine.CSharp.Compute.Compute()</v>
      </c>
    </row>
    <row r="1001" spans="4:5" x14ac:dyDescent="0.35">
      <c r="D1001" t="str">
        <f>IF(ROW()-ROW($C$13)&lt;$D$12,_xll.Query.Reflection.Item?by_ListOfObject_Int32($D$11,ROW()-ROW($C$13)),"")</f>
        <v>RuntimeMethodInfo [Q8NP19Ws]</v>
      </c>
      <c r="E1001" t="str">
        <f>_xll.Convert.Reflection.ToText?by_MethodBase_Boolean_String_String_String_Boolean(D1001,TRUE)</f>
        <v>BH.oM.CSharp.PostBuildEvent.PostBuildEvent(String, String)</v>
      </c>
    </row>
    <row r="1002" spans="4:5" x14ac:dyDescent="0.35">
      <c r="D1002" t="str">
        <f>IF(ROW()-ROW($C$13)&lt;$D$12,_xll.Query.Reflection.Item?by_ListOfObject_Int32($D$11,ROW()-ROW($C$13)),"")</f>
        <v>RuntimeMethodInfo [btBoyJT/]</v>
      </c>
      <c r="E1002" t="str">
        <f>_xll.Convert.Reflection.ToText?by_MethodBase_Boolean_String_String_String_Boolean(D1002,TRUE)</f>
        <v>BH.oM.CSharp.Solution.Solution(String)</v>
      </c>
    </row>
    <row r="1003" spans="4:5" x14ac:dyDescent="0.35">
      <c r="D1003" t="str">
        <f>IF(ROW()-ROW($C$13)&lt;$D$12,_xll.Query.Reflection.Item?by_ListOfObject_Int32($D$11,ROW()-ROW($C$13)),"")</f>
        <v>RuntimeMethodInfo [OpRGINd1]</v>
      </c>
      <c r="E1003" t="str">
        <f>_xll.Convert.Reflection.ToText?by_MethodBase_Boolean_String_String_String_Boolean(D1003,TRUE)</f>
        <v>BH.oM.CSharp.Project.Project(String, String)</v>
      </c>
    </row>
    <row r="1004" spans="4:5" x14ac:dyDescent="0.35">
      <c r="D1004" t="str">
        <f>IF(ROW()-ROW($C$13)&lt;$D$12,_xll.Query.Reflection.Item?by_ListOfObject_Int32($D$11,ROW()-ROW($C$13)),"")</f>
        <v>RuntimeMethodInfo [h5SSa2vU]</v>
      </c>
      <c r="E1004" t="str">
        <f>_xll.Convert.Reflection.ToText?by_MethodBase_Boolean_String_String_String_Boolean(D1004,TRUE)</f>
        <v>BH.Engine.CSharp.Query.CompilationLog()</v>
      </c>
    </row>
    <row r="1005" spans="4:5" x14ac:dyDescent="0.35">
      <c r="D1005" t="str">
        <f>IF(ROW()-ROW($C$13)&lt;$D$12,_xll.Query.Reflection.Item?by_ListOfObject_Int32($D$11,ROW()-ROW($C$13)),"")</f>
        <v>RuntimeMethodInfo [pGf4ZxN4]</v>
      </c>
      <c r="E1005" t="str">
        <f>_xll.Convert.Reflection.ToText?by_MethodBase_Boolean_String_String_String_Boolean(D1005,TRUE)</f>
        <v>BH.Engine.CSharp.Query.CompilationErrorLog()</v>
      </c>
    </row>
    <row r="1006" spans="4:5" x14ac:dyDescent="0.35">
      <c r="D1006" t="str">
        <f>IF(ROW()-ROW($C$13)&lt;$D$12,_xll.Query.Reflection.Item?by_ListOfObject_Int32($D$11,ROW()-ROW($C$13)),"")</f>
        <v>RuntimeMethodInfo [cw2zzDVv]</v>
      </c>
      <c r="E1006" t="str">
        <f>_xll.Convert.Reflection.ToText?by_MethodBase_Boolean_String_String_String_Boolean(D1006,TRUE)</f>
        <v>BH.Engine.CSharp.Query.CompilationWarningLog()</v>
      </c>
    </row>
    <row r="1007" spans="4:5" x14ac:dyDescent="0.35">
      <c r="D1007" t="str">
        <f>IF(ROW()-ROW($C$13)&lt;$D$12,_xll.Query.Reflection.Item?by_ListOfObject_Int32($D$11,ROW()-ROW($C$13)),"")</f>
        <v>RuntimeMethodInfo [pbre2qpm]</v>
      </c>
      <c r="E1007" t="str">
        <f>_xll.Convert.Reflection.ToText?by_MethodBase_Boolean_String_String_String_Boolean(D1007,TRUE)</f>
        <v>BH.Engine.CSharp.Query.CompilationMissingReferenceLog()</v>
      </c>
    </row>
    <row r="1008" spans="4:5" x14ac:dyDescent="0.35">
      <c r="D1008" t="str">
        <f>IF(ROW()-ROW($C$13)&lt;$D$12,_xll.Query.Reflection.Item?by_ListOfObject_Int32($D$11,ROW()-ROW($C$13)),"")</f>
        <v>RuntimeMethodInfo [tQnurf8z]</v>
      </c>
      <c r="E1008" t="str">
        <f>_xll.Convert.Reflection.ToText?by_MethodBase_Boolean_String_String_String_Boolean(D1008,TRUE)</f>
        <v>BH.Engine.CSharp.Query.ExtractRelevantLines(List&lt;String&gt;, String)</v>
      </c>
    </row>
    <row r="1009" spans="4:5" x14ac:dyDescent="0.35">
      <c r="D1009" t="str">
        <f>IF(ROW()-ROW($C$13)&lt;$D$12,_xll.Query.Reflection.Item?by_ListOfObject_Int32($D$11,ROW()-ROW($C$13)),"")</f>
        <v>RuntimeMethodInfo [mxXxp9hb]</v>
      </c>
      <c r="E1009" t="str">
        <f>_xll.Convert.Reflection.ToText?by_MethodBase_Boolean_String_String_String_Boolean(D1009,TRUE)</f>
        <v>BH.Engine.CSharp.Query.CompilationList(List&lt;Solution&gt;, List&lt;Solution&gt;)</v>
      </c>
    </row>
    <row r="1010" spans="4:5" x14ac:dyDescent="0.35">
      <c r="D1010" t="str">
        <f>IF(ROW()-ROW($C$13)&lt;$D$12,_xll.Query.Reflection.Item?by_ListOfObject_Int32($D$11,ROW()-ROW($C$13)),"")</f>
        <v>RuntimeMethodInfo [cZqRiGNx]</v>
      </c>
      <c r="E1010" t="str">
        <f>_xll.Convert.Reflection.ToText?by_MethodBase_Boolean_String_String_String_Boolean(D1010,TRUE)</f>
        <v>BH.Engine.CSharp.Query.Dependencies(List&lt;Solution&gt;)</v>
      </c>
    </row>
    <row r="1011" spans="4:5" x14ac:dyDescent="0.35">
      <c r="D1011" t="str">
        <f>IF(ROW()-ROW($C$13)&lt;$D$12,_xll.Query.Reflection.Item?by_ListOfObject_Int32($D$11,ROW()-ROW($C$13)),"")</f>
        <v>RuntimeMethodInfo [qXvrehnY]</v>
      </c>
      <c r="E1011" t="str">
        <f>_xll.Convert.Reflection.ToText?by_MethodBase_Boolean_String_String_String_Boolean(D1011,TRUE)</f>
        <v>BH.Engine.CSharp.Query.Dependencies(Solution, List&lt;Solution&gt;)</v>
      </c>
    </row>
    <row r="1012" spans="4:5" x14ac:dyDescent="0.35">
      <c r="D1012" t="str">
        <f>IF(ROW()-ROW($C$13)&lt;$D$12,_xll.Query.Reflection.Item?by_ListOfObject_Int32($D$11,ROW()-ROW($C$13)),"")</f>
        <v>RuntimeMethodInfo [KqVgDuKg]</v>
      </c>
      <c r="E1012" t="str">
        <f>_xll.Convert.Reflection.ToText?by_MethodBase_Boolean_String_String_String_Boolean(D1012,TRUE)</f>
        <v>BH.Engine.CSharp.Query.Dependencies(List&lt;Project&gt;)</v>
      </c>
    </row>
    <row r="1013" spans="4:5" x14ac:dyDescent="0.35">
      <c r="D1013" t="str">
        <f>IF(ROW()-ROW($C$13)&lt;$D$12,_xll.Query.Reflection.Item?by_ListOfObject_Int32($D$11,ROW()-ROW($C$13)),"")</f>
        <v>RuntimeConstructorInfo [5A1pWQD+]</v>
      </c>
      <c r="E1013" t="str">
        <f>_xll.Convert.Reflection.ToText?by_MethodBase_Boolean_String_String_String_Boolean(D1013,TRUE)</f>
        <v>BH.oM.CSharp.PostBuildEvent.PostBuildEvent()</v>
      </c>
    </row>
    <row r="1014" spans="4:5" x14ac:dyDescent="0.35">
      <c r="D1014" t="str">
        <f>IF(ROW()-ROW($C$13)&lt;$D$12,_xll.Query.Reflection.Item?by_ListOfObject_Int32($D$11,ROW()-ROW($C$13)),"")</f>
        <v>RuntimeConstructorInfo [dTJ6e4XC]</v>
      </c>
      <c r="E1014" t="str">
        <f>_xll.Convert.Reflection.ToText?by_MethodBase_Boolean_String_String_String_Boolean(D1014,TRUE)</f>
        <v>BH.oM.CSharp.Solution.Solution()</v>
      </c>
    </row>
    <row r="1015" spans="4:5" x14ac:dyDescent="0.35">
      <c r="D1015" t="str">
        <f>IF(ROW()-ROW($C$13)&lt;$D$12,_xll.Query.Reflection.Item?by_ListOfObject_Int32($D$11,ROW()-ROW($C$13)),"")</f>
        <v>RuntimeConstructorInfo [Uw/y/3KC]</v>
      </c>
      <c r="E1015" t="str">
        <f>_xll.Convert.Reflection.ToText?by_MethodBase_Boolean_String_String_String_Boolean(D1015,TRUE)</f>
        <v>BH.oM.CSharp.Project.Project()</v>
      </c>
    </row>
    <row r="1016" spans="4:5" x14ac:dyDescent="0.35">
      <c r="D1016" t="str">
        <f>IF(ROW()-ROW($C$13)&lt;$D$12,_xll.Query.Reflection.Item?by_ListOfObject_Int32($D$11,ROW()-ROW($C$13)),"")</f>
        <v>RuntimeMethodInfo [XYkhUQgS]</v>
      </c>
      <c r="E1016" t="str">
        <f>_xll.Convert.Reflection.ToText?by_MethodBase_Boolean_String_String_String_Boolean(D1016,TRUE)</f>
        <v>BH.oM.DataManipulation.Queries.CustomQuery.CustomQuery(String)</v>
      </c>
    </row>
    <row r="1017" spans="4:5" x14ac:dyDescent="0.35">
      <c r="D1017" t="str">
        <f>IF(ROW()-ROW($C$13)&lt;$D$12,_xll.Query.Reflection.Item?by_ListOfObject_Int32($D$11,ROW()-ROW($C$13)),"")</f>
        <v>RuntimeMethodInfo [CvvNVMTV]</v>
      </c>
      <c r="E1017" t="str">
        <f>_xll.Convert.Reflection.ToText?by_MethodBase_Boolean_String_String_String_Boolean(D1017,TRUE)</f>
        <v>BH.oM.DataManipulation.Queries.FilterQuery.FilterQuery(Type, String)</v>
      </c>
    </row>
    <row r="1018" spans="4:5" x14ac:dyDescent="0.35">
      <c r="D1018" t="str">
        <f>IF(ROW()-ROW($C$13)&lt;$D$12,_xll.Query.Reflection.Item?by_ListOfObject_Int32($D$11,ROW()-ROW($C$13)),"")</f>
        <v>RuntimeMethodInfo [N3Zpkr3G]</v>
      </c>
      <c r="E1018" t="str">
        <f>_xll.Convert.Reflection.ToText?by_MethodBase_Boolean_String_String_String_Boolean(D1018,TRUE)</f>
        <v>BH.oM.DataManipulation.Queries.FilterQuery.FilterQuery(Type, Dictionary&lt;String, Object&gt;, String)</v>
      </c>
    </row>
    <row r="1019" spans="4:5" x14ac:dyDescent="0.35">
      <c r="D1019" t="str">
        <f>IF(ROW()-ROW($C$13)&lt;$D$12,_xll.Query.Reflection.Item?by_ListOfObject_Int32($D$11,ROW()-ROW($C$13)),"")</f>
        <v>RuntimeMethodInfo [tH8UZNhu]</v>
      </c>
      <c r="E1019" t="str">
        <f>_xll.Convert.Reflection.ToText?by_MethodBase_Boolean_String_String_String_Boolean(D1019,TRUE)</f>
        <v>BH.oM.DataManipulation.Queries.FilterQuery.FilterQuery(Type, IEnumerable&lt;Object&gt;, IEnumerable&lt;Object&gt;, String)</v>
      </c>
    </row>
    <row r="1020" spans="4:5" x14ac:dyDescent="0.35">
      <c r="D1020" t="str">
        <f>IF(ROW()-ROW($C$13)&lt;$D$12,_xll.Query.Reflection.Item?by_ListOfObject_Int32($D$11,ROW()-ROW($C$13)),"")</f>
        <v>RuntimeMethodInfo [Ed0gHOlm]</v>
      </c>
      <c r="E1020" t="str">
        <f>_xll.Convert.Reflection.ToText?by_MethodBase_Boolean_String_String_String_Boolean(D1020,TRUE)</f>
        <v>BH.oM.DataManipulation.Queries.BatchQuery.BatchQuery(IEnumerable&lt;IQuery&gt;)</v>
      </c>
    </row>
    <row r="1021" spans="4:5" x14ac:dyDescent="0.35">
      <c r="D1021" t="str">
        <f>IF(ROW()-ROW($C$13)&lt;$D$12,_xll.Query.Reflection.Item?by_ListOfObject_Int32($D$11,ROW()-ROW($C$13)),"")</f>
        <v>RuntimeMethodInfo [lT8EYV0V]</v>
      </c>
      <c r="E1021" t="str">
        <f>_xll.Convert.Reflection.ToText?by_MethodBase_Boolean_String_String_String_Boolean(D1021,TRUE)</f>
        <v>BH.Engine.DataManipulation.Compute.FilterData(FilterQuery, IEnumerable&lt;IBHoMObject&gt;)</v>
      </c>
    </row>
    <row r="1022" spans="4:5" x14ac:dyDescent="0.35">
      <c r="D1022" t="str">
        <f>IF(ROW()-ROW($C$13)&lt;$D$12,_xll.Query.Reflection.Item?by_ListOfObject_Int32($D$11,ROW()-ROW($C$13)),"")</f>
        <v>RuntimeMethodInfo [RQG/RBOT]</v>
      </c>
      <c r="E1022" t="str">
        <f>_xll.Convert.Reflection.ToText?by_MethodBase_Boolean_String_String_String_Boolean(D1022,TRUE)</f>
        <v>BH.Engine.DataManipulation.Query.Filter(IEnumerable&lt;IBHoMObject&gt;, FilterQuery)</v>
      </c>
    </row>
    <row r="1023" spans="4:5" x14ac:dyDescent="0.35">
      <c r="D1023" t="str">
        <f>IF(ROW()-ROW($C$13)&lt;$D$12,_xll.Query.Reflection.Item?by_ListOfObject_Int32($D$11,ROW()-ROW($C$13)),"")</f>
        <v>RuntimeMethodInfo [2jt8bAQ1]</v>
      </c>
      <c r="E1023" t="str">
        <f>_xll.Convert.Reflection.ToText?by_MethodBase_Boolean_String_String_String_Boolean(D1023,TRUE)</f>
        <v>BH.Engine.DataManipulation.Query.FolderContent(String, String, Int32)</v>
      </c>
    </row>
    <row r="1024" spans="4:5" x14ac:dyDescent="0.35">
      <c r="D1024" t="str">
        <f>IF(ROW()-ROW($C$13)&lt;$D$12,_xll.Query.Reflection.Item?by_ListOfObject_Int32($D$11,ROW()-ROW($C$13)),"")</f>
        <v>RuntimeConstructorInfo [zTxCZtnr]</v>
      </c>
      <c r="E1024" t="str">
        <f>_xll.Convert.Reflection.ToText?by_MethodBase_Boolean_String_String_String_Boolean(D1024,TRUE)</f>
        <v>BH.oM.DataManipulation.Queries.BatchQuery.BatchQuery()</v>
      </c>
    </row>
    <row r="1025" spans="4:5" x14ac:dyDescent="0.35">
      <c r="D1025" t="str">
        <f>IF(ROW()-ROW($C$13)&lt;$D$12,_xll.Query.Reflection.Item?by_ListOfObject_Int32($D$11,ROW()-ROW($C$13)),"")</f>
        <v>RuntimeConstructorInfo [NOHoi2bK]</v>
      </c>
      <c r="E1025" t="str">
        <f>_xll.Convert.Reflection.ToText?by_MethodBase_Boolean_String_String_String_Boolean(D1025,TRUE)</f>
        <v>BH.oM.DataManipulation.Queries.CustomQuery.CustomQuery()</v>
      </c>
    </row>
    <row r="1026" spans="4:5" x14ac:dyDescent="0.35">
      <c r="D1026" t="str">
        <f>IF(ROW()-ROW($C$13)&lt;$D$12,_xll.Query.Reflection.Item?by_ListOfObject_Int32($D$11,ROW()-ROW($C$13)),"")</f>
        <v>RuntimeConstructorInfo [y00Ehdrb]</v>
      </c>
      <c r="E1026" t="str">
        <f>_xll.Convert.Reflection.ToText?by_MethodBase_Boolean_String_String_String_Boolean(D1026,TRUE)</f>
        <v>BH.oM.DataManipulation.Queries.FilterQuery.FilterQuery()</v>
      </c>
    </row>
    <row r="1027" spans="4:5" x14ac:dyDescent="0.35">
      <c r="D1027" t="str">
        <f>IF(ROW()-ROW($C$13)&lt;$D$12,_xll.Query.Reflection.Item?by_ListOfObject_Int32($D$11,ROW()-ROW($C$13)),"")</f>
        <v>RuntimeMethodInfo [vDf6TFfj]</v>
      </c>
      <c r="E1027" t="str">
        <f>_xll.Convert.Reflection.ToText?by_MethodBase_Boolean_String_String_String_Boolean(D1027,TRUE)</f>
        <v>BH.Engine.DataStructure.Compute.ClusterDBSCAN(List&lt;T&gt;, Func&lt;T, T, Boolean&gt;, Int32)</v>
      </c>
    </row>
    <row r="1028" spans="4:5" x14ac:dyDescent="0.35">
      <c r="D1028" t="str">
        <f>IF(ROW()-ROW($C$13)&lt;$D$12,_xll.Query.Reflection.Item?by_ListOfObject_Int32($D$11,ROW()-ROW($C$13)),"")</f>
        <v>RuntimeMethodInfo [lfnoOxNV]</v>
      </c>
      <c r="E1028" t="str">
        <f>_xll.Convert.Reflection.ToText?by_MethodBase_Boolean_String_String_String_Boolean(D1028,TRUE)</f>
        <v>BH.Engine.DataStructure.Compute.ExpandCluster(DBSCANObject`1[], DBSCANObject&lt;T&gt;, DBSCANObject`1[], Func&lt;T, T, Boolean&gt;, Int32, Int32)</v>
      </c>
    </row>
    <row r="1029" spans="4:5" x14ac:dyDescent="0.35">
      <c r="D1029" t="str">
        <f>IF(ROW()-ROW($C$13)&lt;$D$12,_xll.Query.Reflection.Item?by_ListOfObject_Int32($D$11,ROW()-ROW($C$13)),"")</f>
        <v>RuntimeMethodInfo [slO1zzAf]</v>
      </c>
      <c r="E1029" t="str">
        <f>_xll.Convert.Reflection.ToText?by_MethodBase_Boolean_String_String_String_Boolean(D1029,TRUE)</f>
        <v>BH.Engine.DataStructure.Compute.RegionQuery(DBSCANObject`1[], T, Func&lt;T, T, Boolean&gt;, DBSCANObject`1[]&amp;)</v>
      </c>
    </row>
    <row r="1030" spans="4:5" x14ac:dyDescent="0.35">
      <c r="D1030" t="str">
        <f>IF(ROW()-ROW($C$13)&lt;$D$12,_xll.Query.Reflection.Item?by_ListOfObject_Int32($D$11,ROW()-ROW($C$13)),"")</f>
        <v>RuntimeMethodInfo [GQDvjH8O]</v>
      </c>
      <c r="E1030" t="str">
        <f>_xll.Convert.Reflection.ToText?by_MethodBase_Boolean_String_String_String_Boolean(D1030,TRUE)</f>
        <v>BH.Engine.DataStructure.Compute.RelatedPairs(PointMatrix&lt;T&gt;, Double, Double)</v>
      </c>
    </row>
    <row r="1031" spans="4:5" x14ac:dyDescent="0.35">
      <c r="D1031" t="str">
        <f>IF(ROW()-ROW($C$13)&lt;$D$12,_xll.Query.Reflection.Item?by_ListOfObject_Int32($D$11,ROW()-ROW($C$13)),"")</f>
        <v>RuntimeMethodInfo [K3bYBMg1]</v>
      </c>
      <c r="E1031" t="str">
        <f>_xll.Convert.Reflection.ToText?by_MethodBase_Boolean_String_String_String_Boolean(D1031,TRUE)</f>
        <v>BH.Engine.DataStructure.Compute.Path(Graph&lt;T&gt;, GraphNode&lt;T&gt;, GraphNode&lt;T&gt;, Func&lt;T, T, Double&gt;)</v>
      </c>
    </row>
    <row r="1032" spans="4:5" x14ac:dyDescent="0.35">
      <c r="D1032" t="str">
        <f>IF(ROW()-ROW($C$13)&lt;$D$12,_xll.Query.Reflection.Item?by_ListOfObject_Int32($D$11,ROW()-ROW($C$13)),"")</f>
        <v>RuntimeMethodInfo [qCiVhoTB]</v>
      </c>
      <c r="E1032" t="str">
        <f>_xll.Convert.Reflection.ToText?by_MethodBase_Boolean_String_String_String_Boolean(D1032,TRUE)</f>
        <v>BH.Engine.DataStructure.Compute.ReconstructPath(PathItem&lt;T&gt;)</v>
      </c>
    </row>
    <row r="1033" spans="4:5" x14ac:dyDescent="0.35">
      <c r="D1033" t="str">
        <f>IF(ROW()-ROW($C$13)&lt;$D$12,_xll.Query.Reflection.Item?by_ListOfObject_Int32($D$11,ROW()-ROW($C$13)),"")</f>
        <v>RuntimeMethodInfo [W+MtAHm1]</v>
      </c>
      <c r="E1033" t="str">
        <f>_xll.Convert.Reflection.ToText?by_MethodBase_Boolean_String_String_String_Boolean(D1033,TRUE)</f>
        <v>BH.oM.DataStructure.DBSCANObject&lt;T&gt;.DBSCANObject(T, Int32, Boolean)</v>
      </c>
    </row>
    <row r="1034" spans="4:5" x14ac:dyDescent="0.35">
      <c r="D1034" t="str">
        <f>IF(ROW()-ROW($C$13)&lt;$D$12,_xll.Query.Reflection.Item?by_ListOfObject_Int32($D$11,ROW()-ROW($C$13)),"")</f>
        <v>RuntimeMethodInfo [TA69Qgnz]</v>
      </c>
      <c r="E1034" t="str">
        <f>_xll.Convert.Reflection.ToText?by_MethodBase_Boolean_String_String_String_Boolean(D1034,TRUE)</f>
        <v>BH.oM.DataStructure.PointMatrix&lt;T&gt;.PointMatrix(Double)</v>
      </c>
    </row>
    <row r="1035" spans="4:5" x14ac:dyDescent="0.35">
      <c r="D1035" t="str">
        <f>IF(ROW()-ROW($C$13)&lt;$D$12,_xll.Query.Reflection.Item?by_ListOfObject_Int32($D$11,ROW()-ROW($C$13)),"")</f>
        <v>RuntimeMethodInfo [G+ZxC6SP]</v>
      </c>
      <c r="E1035" t="str">
        <f>_xll.Convert.Reflection.ToText?by_MethodBase_Boolean_String_String_String_Boolean(D1035,TRUE)</f>
        <v>BH.oM.DataStructure.PointMatrix&lt;T&gt;.PointMatrix(List&lt;LocalData&lt;T&gt;&gt;, Double)</v>
      </c>
    </row>
    <row r="1036" spans="4:5" x14ac:dyDescent="0.35">
      <c r="D1036" t="str">
        <f>IF(ROW()-ROW($C$13)&lt;$D$12,_xll.Query.Reflection.Item?by_ListOfObject_Int32($D$11,ROW()-ROW($C$13)),"")</f>
        <v>RuntimeMethodInfo [2gmT7rLM]</v>
      </c>
      <c r="E1036" t="str">
        <f>_xll.Convert.Reflection.ToText?by_MethodBase_Boolean_String_String_String_Boolean(D1036,TRUE)</f>
        <v>BH.oM.DataStructure.LocalData&lt;T&gt;.LocalData(Point, T)</v>
      </c>
    </row>
    <row r="1037" spans="4:5" x14ac:dyDescent="0.35">
      <c r="D1037" t="str">
        <f>IF(ROW()-ROW($C$13)&lt;$D$12,_xll.Query.Reflection.Item?by_ListOfObject_Int32($D$11,ROW()-ROW($C$13)),"")</f>
        <v>RuntimeMethodInfo [rBcZV2Oe]</v>
      </c>
      <c r="E1037" t="str">
        <f>_xll.Convert.Reflection.ToText?by_MethodBase_Boolean_String_String_String_Boolean(D1037,TRUE)</f>
        <v>BH.oM.DataStructure.DiscretePoint.DiscretePoint(Int32, Int32, Int32)</v>
      </c>
    </row>
    <row r="1038" spans="4:5" x14ac:dyDescent="0.35">
      <c r="D1038" t="str">
        <f>IF(ROW()-ROW($C$13)&lt;$D$12,_xll.Query.Reflection.Item?by_ListOfObject_Int32($D$11,ROW()-ROW($C$13)),"")</f>
        <v>RuntimeMethodInfo [d3PMUVJl]</v>
      </c>
      <c r="E1038" t="str">
        <f>_xll.Convert.Reflection.ToText?by_MethodBase_Boolean_String_String_String_Boolean(D1038,TRUE)</f>
        <v>BH.oM.DataStructure.DiscretePoint.DiscretePoint(Point, Double)</v>
      </c>
    </row>
    <row r="1039" spans="4:5" x14ac:dyDescent="0.35">
      <c r="D1039" t="str">
        <f>IF(ROW()-ROW($C$13)&lt;$D$12,_xll.Query.Reflection.Item?by_ListOfObject_Int32($D$11,ROW()-ROW($C$13)),"")</f>
        <v>RuntimeMethodInfo [jVj7m4ej]</v>
      </c>
      <c r="E1039" t="str">
        <f>_xll.Convert.Reflection.ToText?by_MethodBase_Boolean_String_String_String_Boolean(D1039,TRUE)</f>
        <v>BH.oM.DataStructure.PriorityQueue&lt;T&gt;.PriorityQueue(List&lt;T&gt;)</v>
      </c>
    </row>
    <row r="1040" spans="4:5" x14ac:dyDescent="0.35">
      <c r="D1040" t="str">
        <f>IF(ROW()-ROW($C$13)&lt;$D$12,_xll.Query.Reflection.Item?by_ListOfObject_Int32($D$11,ROW()-ROW($C$13)),"")</f>
        <v>RuntimeMethodInfo [4doxAao4]</v>
      </c>
      <c r="E1040" t="str">
        <f>_xll.Convert.Reflection.ToText?by_MethodBase_Boolean_String_String_String_Boolean(D1040,TRUE)</f>
        <v>BH.oM.DataStructure.Tree&lt;T&gt;.Tree(T, String)</v>
      </c>
    </row>
    <row r="1041" spans="4:5" x14ac:dyDescent="0.35">
      <c r="D1041" t="str">
        <f>IF(ROW()-ROW($C$13)&lt;$D$12,_xll.Query.Reflection.Item?by_ListOfObject_Int32($D$11,ROW()-ROW($C$13)),"")</f>
        <v>RuntimeMethodInfo [vNgY8bjx]</v>
      </c>
      <c r="E1041" t="str">
        <f>_xll.Convert.Reflection.ToText?by_MethodBase_Boolean_String_String_String_Boolean(D1041,TRUE)</f>
        <v>BH.oM.DataStructure.Tree&lt;T&gt;.Tree(Dictionary&lt;String, Tree&lt;T&gt;&gt;, String)</v>
      </c>
    </row>
    <row r="1042" spans="4:5" x14ac:dyDescent="0.35">
      <c r="D1042" t="str">
        <f>IF(ROW()-ROW($C$13)&lt;$D$12,_xll.Query.Reflection.Item?by_ListOfObject_Int32($D$11,ROW()-ROW($C$13)),"")</f>
        <v>RuntimeMethodInfo [HIJN1LXb]</v>
      </c>
      <c r="E1042" t="str">
        <f>_xll.Convert.Reflection.ToText?by_MethodBase_Boolean_String_String_String_Boolean(D1042,TRUE)</f>
        <v>BH.oM.DataStructure.Tree&lt;T&gt;.Tree(List&lt;T&gt;, List&lt;List&lt;String&gt;&gt;, String)</v>
      </c>
    </row>
    <row r="1043" spans="4:5" x14ac:dyDescent="0.35">
      <c r="D1043" t="str">
        <f>IF(ROW()-ROW($C$13)&lt;$D$12,_xll.Query.Reflection.Item?by_ListOfObject_Int32($D$11,ROW()-ROW($C$13)),"")</f>
        <v>RuntimeMethodInfo [oMUGeJww]</v>
      </c>
      <c r="E1043" t="str">
        <f>_xll.Convert.Reflection.ToText?by_MethodBase_Boolean_String_String_String_Boolean(D1043,TRUE)</f>
        <v>BH.oM.DataStructure.VennDiagram&lt;T&gt;.VennDiagram(IEnumerable&lt;T&gt;, IEnumerable&lt;T&gt;, IEqualityComparer&lt;T&gt;)</v>
      </c>
    </row>
    <row r="1044" spans="4:5" x14ac:dyDescent="0.35">
      <c r="D1044" t="str">
        <f>IF(ROW()-ROW($C$13)&lt;$D$12,_xll.Query.Reflection.Item?by_ListOfObject_Int32($D$11,ROW()-ROW($C$13)),"")</f>
        <v>RuntimeMethodInfo [+J2xLujT]</v>
      </c>
      <c r="E1044" t="str">
        <f>_xll.Convert.Reflection.ToText?by_MethodBase_Boolean_String_String_String_Boolean(D1044,TRUE)</f>
        <v>BH.oM.DataStructure.Graph&lt;T&gt;.Graph(List&lt;GraphNode&lt;T&gt;&gt;, List&lt;GraphLink&lt;T&gt;&gt;)</v>
      </c>
    </row>
    <row r="1045" spans="4:5" x14ac:dyDescent="0.35">
      <c r="D1045" t="str">
        <f>IF(ROW()-ROW($C$13)&lt;$D$12,_xll.Query.Reflection.Item?by_ListOfObject_Int32($D$11,ROW()-ROW($C$13)),"")</f>
        <v>RuntimeMethodInfo [40dPC6MR]</v>
      </c>
      <c r="E1045" t="str">
        <f>_xll.Convert.Reflection.ToText?by_MethodBase_Boolean_String_String_String_Boolean(D1045,TRUE)</f>
        <v>BH.oM.DataStructure.GraphLink&lt;T&gt;.GraphLink(GraphNode&lt;T&gt;, GraphNode&lt;T&gt;, Double)</v>
      </c>
    </row>
    <row r="1046" spans="4:5" x14ac:dyDescent="0.35">
      <c r="D1046" t="str">
        <f>IF(ROW()-ROW($C$13)&lt;$D$12,_xll.Query.Reflection.Item?by_ListOfObject_Int32($D$11,ROW()-ROW($C$13)),"")</f>
        <v>RuntimeMethodInfo [MBk3p54/]</v>
      </c>
      <c r="E1046" t="str">
        <f>_xll.Convert.Reflection.ToText?by_MethodBase_Boolean_String_String_String_Boolean(D1046,TRUE)</f>
        <v>BH.oM.DataStructure.GraphNode&lt;T&gt;.GraphNode(T)</v>
      </c>
    </row>
    <row r="1047" spans="4:5" x14ac:dyDescent="0.35">
      <c r="D1047" t="str">
        <f>IF(ROW()-ROW($C$13)&lt;$D$12,_xll.Query.Reflection.Item?by_ListOfObject_Int32($D$11,ROW()-ROW($C$13)),"")</f>
        <v>RuntimeMethodInfo [2+1fr0uO]</v>
      </c>
      <c r="E1047" t="str">
        <f>_xll.Convert.Reflection.ToText?by_MethodBase_Boolean_String_String_String_Boolean(D1047,TRUE)</f>
        <v>BH.Engine.DataStructure.Modify.Add(PriorityQueue&lt;T&gt;, T)</v>
      </c>
    </row>
    <row r="1048" spans="4:5" x14ac:dyDescent="0.35">
      <c r="D1048" t="str">
        <f>IF(ROW()-ROW($C$13)&lt;$D$12,_xll.Query.Reflection.Item?by_ListOfObject_Int32($D$11,ROW()-ROW($C$13)),"")</f>
        <v>RuntimeMethodInfo [LjK5tybd]</v>
      </c>
      <c r="E1048" t="str">
        <f>_xll.Convert.Reflection.ToText?by_MethodBase_Boolean_String_String_String_Boolean(D1048,TRUE)</f>
        <v>BH.Engine.DataStructure.Modify.Add(PointMatrix&lt;T&gt;, Point, T)</v>
      </c>
    </row>
    <row r="1049" spans="4:5" x14ac:dyDescent="0.35">
      <c r="D1049" t="str">
        <f>IF(ROW()-ROW($C$13)&lt;$D$12,_xll.Query.Reflection.Item?by_ListOfObject_Int32($D$11,ROW()-ROW($C$13)),"")</f>
        <v>RuntimeMethodInfo [b+VaLg+O]</v>
      </c>
      <c r="E1049" t="str">
        <f>_xll.Convert.Reflection.ToText?by_MethodBase_Boolean_String_String_String_Boolean(D1049,TRUE)</f>
        <v>BH.Engine.DataStructure.Modify.ShortenBranches(Tree&lt;T&gt;)</v>
      </c>
    </row>
    <row r="1050" spans="4:5" x14ac:dyDescent="0.35">
      <c r="D1050" t="str">
        <f>IF(ROW()-ROW($C$13)&lt;$D$12,_xll.Query.Reflection.Item?by_ListOfObject_Int32($D$11,ROW()-ROW($C$13)),"")</f>
        <v>RuntimeMethodInfo [HYP3pLZx]</v>
      </c>
      <c r="E1050" t="str">
        <f>_xll.Convert.Reflection.ToText?by_MethodBase_Boolean_String_String_String_Boolean(D1050,TRUE)</f>
        <v>BH.Engine.DataStructure.Modify.Pop(PriorityQueue&lt;T&gt;)</v>
      </c>
    </row>
    <row r="1051" spans="4:5" x14ac:dyDescent="0.35">
      <c r="D1051" t="str">
        <f>IF(ROW()-ROW($C$13)&lt;$D$12,_xll.Query.Reflection.Item?by_ListOfObject_Int32($D$11,ROW()-ROW($C$13)),"")</f>
        <v>RuntimeMethodInfo [L9MRzI8l]</v>
      </c>
      <c r="E1051" t="str">
        <f>_xll.Convert.Reflection.ToText?by_MethodBase_Boolean_String_String_String_Boolean(D1051,TRUE)</f>
        <v>BH.Engine.DataStructure.Modify.RemoveLink(Graph&lt;T&gt;, GraphNode&lt;T&gt;, GraphNode&lt;T&gt;, Boolean)</v>
      </c>
    </row>
    <row r="1052" spans="4:5" x14ac:dyDescent="0.35">
      <c r="D1052" t="str">
        <f>IF(ROW()-ROW($C$13)&lt;$D$12,_xll.Query.Reflection.Item?by_ListOfObject_Int32($D$11,ROW()-ROW($C$13)),"")</f>
        <v>RuntimeMethodInfo [gRbknSsl]</v>
      </c>
      <c r="E1052" t="str">
        <f>_xll.Convert.Reflection.ToText?by_MethodBase_Boolean_String_String_String_Boolean(D1052,TRUE)</f>
        <v>BH.Engine.DataStructure.Modify.RemoveLink(Graph&lt;T&gt;, GraphLink&lt;T&gt;)</v>
      </c>
    </row>
    <row r="1053" spans="4:5" x14ac:dyDescent="0.35">
      <c r="D1053" t="str">
        <f>IF(ROW()-ROW($C$13)&lt;$D$12,_xll.Query.Reflection.Item?by_ListOfObject_Int32($D$11,ROW()-ROW($C$13)),"")</f>
        <v>RuntimeMethodInfo [fiCmTo83]</v>
      </c>
      <c r="E1053" t="str">
        <f>_xll.Convert.Reflection.ToText?by_MethodBase_Boolean_String_String_String_Boolean(D1053,TRUE)</f>
        <v>BH.Engine.DataStructure.Modify.AddLink(Graph&lt;T&gt;, GraphNode&lt;T&gt;, GraphNode&lt;T&gt;, Double, Boolean)</v>
      </c>
    </row>
    <row r="1054" spans="4:5" x14ac:dyDescent="0.35">
      <c r="D1054" t="str">
        <f>IF(ROW()-ROW($C$13)&lt;$D$12,_xll.Query.Reflection.Item?by_ListOfObject_Int32($D$11,ROW()-ROW($C$13)),"")</f>
        <v>RuntimeMethodInfo [tYAGCZzd]</v>
      </c>
      <c r="E1054" t="str">
        <f>_xll.Convert.Reflection.ToText?by_MethodBase_Boolean_String_String_String_Boolean(D1054,TRUE)</f>
        <v>BH.Engine.DataStructure.Modify.AddLink(Graph&lt;T&gt;, GraphLink&lt;T&gt;)</v>
      </c>
    </row>
    <row r="1055" spans="4:5" x14ac:dyDescent="0.35">
      <c r="D1055" t="str">
        <f>IF(ROW()-ROW($C$13)&lt;$D$12,_xll.Query.Reflection.Item?by_ListOfObject_Int32($D$11,ROW()-ROW($C$13)),"")</f>
        <v>RuntimeMethodInfo [3amW7Ybt]</v>
      </c>
      <c r="E1055" t="str">
        <f>_xll.Convert.Reflection.ToText?by_MethodBase_Boolean_String_String_String_Boolean(D1055,TRUE)</f>
        <v>BH.Engine.DataStructure.Modify.AddNode(Graph&lt;T&gt;, GraphNode&lt;T&gt;)</v>
      </c>
    </row>
    <row r="1056" spans="4:5" x14ac:dyDescent="0.35">
      <c r="D1056" t="str">
        <f>IF(ROW()-ROW($C$13)&lt;$D$12,_xll.Query.Reflection.Item?by_ListOfObject_Int32($D$11,ROW()-ROW($C$13)),"")</f>
        <v>RuntimeMethodInfo [ANyiti8N]</v>
      </c>
      <c r="E1056" t="str">
        <f>_xll.Convert.Reflection.ToText?by_MethodBase_Boolean_String_String_String_Boolean(D1056,TRUE)</f>
        <v>BH.Engine.DataStructure.Modify.AddNode(Graph&lt;T&gt;, T)</v>
      </c>
    </row>
    <row r="1057" spans="4:5" x14ac:dyDescent="0.35">
      <c r="D1057" t="str">
        <f>IF(ROW()-ROW($C$13)&lt;$D$12,_xll.Query.Reflection.Item?by_ListOfObject_Int32($D$11,ROW()-ROW($C$13)),"")</f>
        <v>RuntimeMethodInfo [c8wBb2e1]</v>
      </c>
      <c r="E1057" t="str">
        <f>_xll.Convert.Reflection.ToText?by_MethodBase_Boolean_String_String_String_Boolean(D1057,TRUE)</f>
        <v>BH.Engine.DataStructure.Modify.RemoveNode(Graph&lt;T&gt;, GraphNode&lt;T&gt;)</v>
      </c>
    </row>
    <row r="1058" spans="4:5" x14ac:dyDescent="0.35">
      <c r="D1058" t="str">
        <f>IF(ROW()-ROW($C$13)&lt;$D$12,_xll.Query.Reflection.Item?by_ListOfObject_Int32($D$11,ROW()-ROW($C$13)),"")</f>
        <v>RuntimeMethodInfo [fMFN3ro2]</v>
      </c>
      <c r="E1058" t="str">
        <f>_xll.Convert.Reflection.ToText?by_MethodBase_Boolean_String_String_String_Boolean(D1058,TRUE)</f>
        <v>BH.Engine.DataStructure.Modify.Peek(PriorityQueue&lt;T&gt;)</v>
      </c>
    </row>
    <row r="1059" spans="4:5" x14ac:dyDescent="0.35">
      <c r="D1059" t="str">
        <f>IF(ROW()-ROW($C$13)&lt;$D$12,_xll.Query.Reflection.Item?by_ListOfObject_Int32($D$11,ROW()-ROW($C$13)),"")</f>
        <v>RuntimeMethodInfo [unnfLchh]</v>
      </c>
      <c r="E1059" t="str">
        <f>_xll.Convert.Reflection.ToText?by_MethodBase_Boolean_String_String_String_Boolean(D1059,TRUE)</f>
        <v>BH.Engine.DataStructure.Query.CloseToPoint(PointMatrix&lt;T&gt;, Point, Double)</v>
      </c>
    </row>
    <row r="1060" spans="4:5" x14ac:dyDescent="0.35">
      <c r="D1060" t="str">
        <f>IF(ROW()-ROW($C$13)&lt;$D$12,_xll.Query.Reflection.Item?by_ListOfObject_Int32($D$11,ROW()-ROW($C$13)),"")</f>
        <v>RuntimeMethodInfo [zTBHiiZO]</v>
      </c>
      <c r="E1060" t="str">
        <f>_xll.Convert.Reflection.ToText?by_MethodBase_Boolean_String_String_String_Boolean(D1060,TRUE)</f>
        <v>BH.Engine.DataStructure.Query.ClosestData(PointMatrix&lt;T&gt;, Point, Double)</v>
      </c>
    </row>
    <row r="1061" spans="4:5" x14ac:dyDescent="0.35">
      <c r="D1061" t="str">
        <f>IF(ROW()-ROW($C$13)&lt;$D$12,_xll.Query.Reflection.Item?by_ListOfObject_Int32($D$11,ROW()-ROW($C$13)),"")</f>
        <v>RuntimeMethodInfo [hlpGNRRQ]</v>
      </c>
      <c r="E1061" t="str">
        <f>_xll.Convert.Reflection.ToText?by_MethodBase_Boolean_String_String_String_Boolean(D1061,TRUE)</f>
        <v>BH.Engine.DataStructure.Query.ClosestNode(Graph&lt;T&gt;, T, Func&lt;T, T, Double&gt;)</v>
      </c>
    </row>
    <row r="1062" spans="4:5" x14ac:dyDescent="0.35">
      <c r="D1062" t="str">
        <f>IF(ROW()-ROW($C$13)&lt;$D$12,_xll.Query.Reflection.Item?by_ListOfObject_Int32($D$11,ROW()-ROW($C$13)),"")</f>
        <v>RuntimeMethodInfo [S2AUnmYn]</v>
      </c>
      <c r="E1062" t="str">
        <f>_xll.Convert.Reflection.ToText?by_MethodBase_Boolean_String_String_String_Boolean(D1062,TRUE)</f>
        <v>BH.Engine.DataStructure.Query.Count(PriorityQueue&lt;T&gt;)</v>
      </c>
    </row>
    <row r="1063" spans="4:5" x14ac:dyDescent="0.35">
      <c r="D1063" t="str">
        <f>IF(ROW()-ROW($C$13)&lt;$D$12,_xll.Query.Reflection.Item?by_ListOfObject_Int32($D$11,ROW()-ROW($C$13)),"")</f>
        <v>RuntimeMethodInfo [b8CM54g9]</v>
      </c>
      <c r="E1063" t="str">
        <f>_xll.Convert.Reflection.ToText?by_MethodBase_Boolean_String_String_String_Boolean(D1063,TRUE)</f>
        <v>BH.Engine.DataStructure.Query.Count(Graph&lt;T&gt;)</v>
      </c>
    </row>
    <row r="1064" spans="4:5" x14ac:dyDescent="0.35">
      <c r="D1064" t="str">
        <f>IF(ROW()-ROW($C$13)&lt;$D$12,_xll.Query.Reflection.Item?by_ListOfObject_Int32($D$11,ROW()-ROW($C$13)),"")</f>
        <v>RuntimeMethodInfo [RqvDJsTa]</v>
      </c>
      <c r="E1064" t="str">
        <f>_xll.Convert.Reflection.ToText?by_MethodBase_Boolean_String_String_String_Boolean(D1064,TRUE)</f>
        <v>BH.Engine.DataStructure.Query.Count(Tree&lt;T&gt;)</v>
      </c>
    </row>
    <row r="1065" spans="4:5" x14ac:dyDescent="0.35">
      <c r="D1065" t="str">
        <f>IF(ROW()-ROW($C$13)&lt;$D$12,_xll.Query.Reflection.Item?by_ListOfObject_Int32($D$11,ROW()-ROW($C$13)),"")</f>
        <v>RuntimeMethodInfo [CrsjlyFP]</v>
      </c>
      <c r="E1065" t="str">
        <f>_xll.Convert.Reflection.ToText?by_MethodBase_Boolean_String_String_String_Boolean(D1065,TRUE)</f>
        <v>BH.Engine.DataStructure.Query.Count(VennDiagram&lt;T&gt;)</v>
      </c>
    </row>
    <row r="1066" spans="4:5" x14ac:dyDescent="0.35">
      <c r="D1066" t="str">
        <f>IF(ROW()-ROW($C$13)&lt;$D$12,_xll.Query.Reflection.Item?by_ListOfObject_Int32($D$11,ROW()-ROW($C$13)),"")</f>
        <v>RuntimeMethodInfo [sE9LHxbI]</v>
      </c>
      <c r="E1066" t="str">
        <f>_xll.Convert.Reflection.ToText?by_MethodBase_Boolean_String_String_String_Boolean(D1066,TRUE)</f>
        <v>BH.Engine.DataStructure.Query.Neighbours(Graph&lt;T&gt;, GraphNode&lt;T&gt;)</v>
      </c>
    </row>
    <row r="1067" spans="4:5" x14ac:dyDescent="0.35">
      <c r="D1067" t="str">
        <f>IF(ROW()-ROW($C$13)&lt;$D$12,_xll.Query.Reflection.Item?by_ListOfObject_Int32($D$11,ROW()-ROW($C$13)),"")</f>
        <v>RuntimeMethodInfo [vKGPU5BO]</v>
      </c>
      <c r="E1067" t="str">
        <f>_xll.Convert.Reflection.ToText?by_MethodBase_Boolean_String_String_String_Boolean(D1067,TRUE)</f>
        <v>BH.Engine.DataStructure.Query.OppositeNode(GraphLink&lt;T&gt;, GraphNode&lt;T&gt;)</v>
      </c>
    </row>
    <row r="1068" spans="4:5" x14ac:dyDescent="0.35">
      <c r="D1068" t="str">
        <f>IF(ROW()-ROW($C$13)&lt;$D$12,_xll.Query.Reflection.Item?by_ListOfObject_Int32($D$11,ROW()-ROW($C$13)),"")</f>
        <v>RuntimeMethodInfo [/auvoE7u]</v>
      </c>
      <c r="E1068" t="str">
        <f>_xll.Convert.Reflection.ToText?by_MethodBase_Boolean_String_String_String_Boolean(D1068,TRUE)</f>
        <v>BH.Engine.DataStructure.Query.PMSquareDistance(Point, Point)</v>
      </c>
    </row>
    <row r="1069" spans="4:5" x14ac:dyDescent="0.35">
      <c r="D1069" t="str">
        <f>IF(ROW()-ROW($C$13)&lt;$D$12,_xll.Query.Reflection.Item?by_ListOfObject_Int32($D$11,ROW()-ROW($C$13)),"")</f>
        <v>RuntimeMethodInfo [sksUyXrr]</v>
      </c>
      <c r="E1069" t="str">
        <f>_xll.Convert.Reflection.ToText?by_MethodBase_Boolean_String_String_String_Boolean(D1069,TRUE)</f>
        <v>BH.Engine.DataStructure.Query.SubMatrixData(PointMatrix&lt;T&gt;, DiscretePoint, DiscretePoint)</v>
      </c>
    </row>
    <row r="1070" spans="4:5" x14ac:dyDescent="0.35">
      <c r="D1070" t="str">
        <f>IF(ROW()-ROW($C$13)&lt;$D$12,_xll.Query.Reflection.Item?by_ListOfObject_Int32($D$11,ROW()-ROW($C$13)),"")</f>
        <v>RuntimeMethodInfo [XnfEDB0m]</v>
      </c>
      <c r="E1070" t="str">
        <f>_xll.Convert.Reflection.ToText?by_MethodBase_Boolean_String_String_String_Boolean(D1070,TRUE)</f>
        <v>BH.oM.DataViz.Views.Dendrogram.Dendrogram(String, String, String, BasicDimension, BasicDimension, BasicDimension, ColourDimension, ViewSize)</v>
      </c>
    </row>
    <row r="1071" spans="4:5" x14ac:dyDescent="0.35">
      <c r="D1071" t="str">
        <f>IF(ROW()-ROW($C$13)&lt;$D$12,_xll.Query.Reflection.Item?by_ListOfObject_Int32($D$11,ROW()-ROW($C$13)),"")</f>
        <v>RuntimeMethodInfo [nhlkX8dn]</v>
      </c>
      <c r="E1071" t="str">
        <f>_xll.Convert.Reflection.ToText?by_MethodBase_Boolean_String_String_String_Boolean(D1071,TRUE)</f>
        <v>BH.oM.DataViz.Views.BundleWheel.BundleWheel(String, String, String, BasicDimension, BasicDimension, BasicDimension, BasicDimension, ColourDimension, ViewSize, List&lt;Double&gt;)</v>
      </c>
    </row>
    <row r="1072" spans="4:5" x14ac:dyDescent="0.35">
      <c r="D1072" t="str">
        <f>IF(ROW()-ROW($C$13)&lt;$D$12,_xll.Query.Reflection.Item?by_ListOfObject_Int32($D$11,ROW()-ROW($C$13)),"")</f>
        <v>RuntimeMethodInfo [OPca3XXJ]</v>
      </c>
      <c r="E1072" t="str">
        <f>_xll.Convert.Reflection.ToText?by_MethodBase_Boolean_String_String_String_Boolean(D1072,TRUE)</f>
        <v>BH.oM.DataViz.Views.Timeline.Timeline(String, String, String, AxisDimension, AxisDimension, NumberDimension, ColourDimension, BasicDimension, ViewSize)</v>
      </c>
    </row>
    <row r="1073" spans="4:5" x14ac:dyDescent="0.35">
      <c r="D1073" t="str">
        <f>IF(ROW()-ROW($C$13)&lt;$D$12,_xll.Query.Reflection.Item?by_ListOfObject_Int32($D$11,ROW()-ROW($C$13)),"")</f>
        <v>RuntimeMethodInfo [CT8S3Slk]</v>
      </c>
      <c r="E1073" t="str">
        <f>_xll.Convert.Reflection.ToText?by_MethodBase_Boolean_String_String_String_Boolean(D1073,TRUE)</f>
        <v>BH.oM.DataViz.Views.WorldMap.WorldMap(String, String, String, Double, Point, String, ViewSize)</v>
      </c>
    </row>
    <row r="1074" spans="4:5" x14ac:dyDescent="0.35">
      <c r="D1074" t="str">
        <f>IF(ROW()-ROW($C$13)&lt;$D$12,_xll.Query.Reflection.Item?by_ListOfObject_Int32($D$11,ROW()-ROW($C$13)),"")</f>
        <v>RuntimeMethodInfo [xo3KbY6E]</v>
      </c>
      <c r="E1074" t="str">
        <f>_xll.Convert.Reflection.ToText?by_MethodBase_Boolean_String_String_String_Boolean(D1074,TRUE)</f>
        <v>BH.oM.DataViz.Views.WorldMap.WorldMap(String, String, String, Double, Point, String, AxisDimension, AxisDimension, BasicDimension, ViewSize)</v>
      </c>
    </row>
    <row r="1075" spans="4:5" x14ac:dyDescent="0.35">
      <c r="D1075" t="str">
        <f>IF(ROW()-ROW($C$13)&lt;$D$12,_xll.Query.Reflection.Item?by_ListOfObject_Int32($D$11,ROW()-ROW($C$13)),"")</f>
        <v>RuntimeMethodInfo [8BioZAeC]</v>
      </c>
      <c r="E1075" t="str">
        <f>_xll.Convert.Reflection.ToText?by_MethodBase_Boolean_String_String_String_Boolean(D1075,TRUE)</f>
        <v>BH.oM.DataViz.Views.WorldMap.WorldMap(String, String, String, Double, Point, String, AxisDimension, AxisDimension, BasicDimension, ColourDimension, NumberDimension, ViewSize)</v>
      </c>
    </row>
    <row r="1076" spans="4:5" x14ac:dyDescent="0.35">
      <c r="D1076" t="str">
        <f>IF(ROW()-ROW($C$13)&lt;$D$12,_xll.Query.Reflection.Item?by_ListOfObject_Int32($D$11,ROW()-ROW($C$13)),"")</f>
        <v>RuntimeMethodInfo [0SpikByJ]</v>
      </c>
      <c r="E1076" t="str">
        <f>_xll.Convert.Reflection.ToText?by_MethodBase_Boolean_String_String_String_Boolean(D1076,TRUE)</f>
        <v>BH.oM.DataViz.Views.Video.Video(String, String, String, BasicDimension, Boolean, Boolean, ViewSize)</v>
      </c>
    </row>
    <row r="1077" spans="4:5" x14ac:dyDescent="0.35">
      <c r="D1077" t="str">
        <f>IF(ROW()-ROW($C$13)&lt;$D$12,_xll.Query.Reflection.Item?by_ListOfObject_Int32($D$11,ROW()-ROW($C$13)),"")</f>
        <v>RuntimeMethodInfo [n5dx8Nd4]</v>
      </c>
      <c r="E1077" t="str">
        <f>_xll.Convert.Reflection.ToText?by_MethodBase_Boolean_String_String_String_Boolean(D1077,TRUE)</f>
        <v>BH.oM.DataViz.Views.TextFilter.TextFilter(String, String, String, BasicDimension, IDomain)</v>
      </c>
    </row>
    <row r="1078" spans="4:5" x14ac:dyDescent="0.35">
      <c r="D1078" t="str">
        <f>IF(ROW()-ROW($C$13)&lt;$D$12,_xll.Query.Reflection.Item?by_ListOfObject_Int32($D$11,ROW()-ROW($C$13)),"")</f>
        <v>RuntimeMethodInfo [sW2tkOAi]</v>
      </c>
      <c r="E1078" t="str">
        <f>_xll.Convert.Reflection.ToText?by_MethodBase_Boolean_String_String_String_Boolean(D1078,TRUE)</f>
        <v>BH.oM.DataViz.Views.Text.Text(String, String, String, BasicDimension, ViewSize)</v>
      </c>
    </row>
    <row r="1079" spans="4:5" x14ac:dyDescent="0.35">
      <c r="D1079" t="str">
        <f>IF(ROW()-ROW($C$13)&lt;$D$12,_xll.Query.Reflection.Item?by_ListOfObject_Int32($D$11,ROW()-ROW($C$13)),"")</f>
        <v>RuntimeMethodInfo [D3gXr495]</v>
      </c>
      <c r="E1079" t="str">
        <f>_xll.Convert.Reflection.ToText?by_MethodBase_Boolean_String_String_String_Boolean(D1079,TRUE)</f>
        <v>BH.oM.DataViz.Views.StatLineChart.StatLineChart(String, String, String, AxisDimension, AxisDimension, ViewSize)</v>
      </c>
    </row>
    <row r="1080" spans="4:5" x14ac:dyDescent="0.35">
      <c r="D1080" t="str">
        <f>IF(ROW()-ROW($C$13)&lt;$D$12,_xll.Query.Reflection.Item?by_ListOfObject_Int32($D$11,ROW()-ROW($C$13)),"")</f>
        <v>RuntimeMethodInfo [65w5PMFt]</v>
      </c>
      <c r="E1080" t="str">
        <f>_xll.Convert.Reflection.ToText?by_MethodBase_Boolean_String_String_String_Boolean(D1080,TRUE)</f>
        <v>BH.oM.DataViz.Views.SliderFilter.SliderFilter(String, String, String, BasicDimension, ViewSize)</v>
      </c>
    </row>
    <row r="1081" spans="4:5" x14ac:dyDescent="0.35">
      <c r="D1081" t="str">
        <f>IF(ROW()-ROW($C$13)&lt;$D$12,_xll.Query.Reflection.Item?by_ListOfObject_Int32($D$11,ROW()-ROW($C$13)),"")</f>
        <v>RuntimeMethodInfo [pJ/Iex9c]</v>
      </c>
      <c r="E1081" t="str">
        <f>_xll.Convert.Reflection.ToText?by_MethodBase_Boolean_String_String_String_Boolean(D1081,TRUE)</f>
        <v>BH.oM.DataViz.Views.ParallelCoordinatesPlot.ParallelCoordinatesPlot(String, String, String, List&lt;AxisDimension&gt;, ColourDimension, ViewSize)</v>
      </c>
    </row>
    <row r="1082" spans="4:5" x14ac:dyDescent="0.35">
      <c r="D1082" t="str">
        <f>IF(ROW()-ROW($C$13)&lt;$D$12,_xll.Query.Reflection.Item?by_ListOfObject_Int32($D$11,ROW()-ROW($C$13)),"")</f>
        <v>RuntimeMethodInfo [+EF+vhZf]</v>
      </c>
      <c r="E1082" t="str">
        <f>_xll.Convert.Reflection.ToText?by_MethodBase_Boolean_String_String_String_Boolean(D1082,TRUE)</f>
        <v>BH.oM.DataViz.Views.Model3D.Model3D(String, String, String, BasicDimension, Point, Point, ViewSize)</v>
      </c>
    </row>
    <row r="1083" spans="4:5" x14ac:dyDescent="0.35">
      <c r="D1083" t="str">
        <f>IF(ROW()-ROW($C$13)&lt;$D$12,_xll.Query.Reflection.Item?by_ListOfObject_Int32($D$11,ROW()-ROW($C$13)),"")</f>
        <v>RuntimeMethodInfo [lXtb3UXZ]</v>
      </c>
      <c r="E1083" t="str">
        <f>_xll.Convert.Reflection.ToText?by_MethodBase_Boolean_String_String_String_Boolean(D1083,TRUE)</f>
        <v>BH.oM.DataViz.Views.LineChart.LineChart(String, String, String, AxisDimension, AxisDimension, BasicDimension, ColourDimension, ViewSize)</v>
      </c>
    </row>
    <row r="1084" spans="4:5" x14ac:dyDescent="0.35">
      <c r="D1084" t="str">
        <f>IF(ROW()-ROW($C$13)&lt;$D$12,_xll.Query.Reflection.Item?by_ListOfObject_Int32($D$11,ROW()-ROW($C$13)),"")</f>
        <v>RuntimeMethodInfo [1jk+4IaI]</v>
      </c>
      <c r="E1084" t="str">
        <f>_xll.Convert.Reflection.ToText?by_MethodBase_Boolean_String_String_String_Boolean(D1084,TRUE)</f>
        <v>BH.oM.DataViz.Views.Image.Image(String, String, String, BasicDimension, ViewSize)</v>
      </c>
    </row>
    <row r="1085" spans="4:5" x14ac:dyDescent="0.35">
      <c r="D1085" t="str">
        <f>IF(ROW()-ROW($C$13)&lt;$D$12,_xll.Query.Reflection.Item?by_ListOfObject_Int32($D$11,ROW()-ROW($C$13)),"")</f>
        <v>RuntimeMethodInfo [s8b89+iG]</v>
      </c>
      <c r="E1085" t="str">
        <f>_xll.Convert.Reflection.ToText?by_MethodBase_Boolean_String_String_String_Boolean(D1085,TRUE)</f>
        <v>BH.oM.DataViz.Views.Html.Html(String, String, String, BasicDimension, ViewSize)</v>
      </c>
    </row>
    <row r="1086" spans="4:5" x14ac:dyDescent="0.35">
      <c r="D1086" t="str">
        <f>IF(ROW()-ROW($C$13)&lt;$D$12,_xll.Query.Reflection.Item?by_ListOfObject_Int32($D$11,ROW()-ROW($C$13)),"")</f>
        <v>RuntimeMethodInfo [FMSeANwb]</v>
      </c>
      <c r="E1086" t="str">
        <f>_xll.Convert.Reflection.ToText?by_MethodBase_Boolean_String_String_String_Boolean(D1086,TRUE)</f>
        <v>BH.oM.DataViz.Views.Histogram.Histogram(String, String, String, AxisDimension, Double, Double, ViewSize)</v>
      </c>
    </row>
    <row r="1087" spans="4:5" x14ac:dyDescent="0.35">
      <c r="D1087" t="str">
        <f>IF(ROW()-ROW($C$13)&lt;$D$12,_xll.Query.Reflection.Item?by_ListOfObject_Int32($D$11,ROW()-ROW($C$13)),"")</f>
        <v>RuntimeMethodInfo [3jQFTrag]</v>
      </c>
      <c r="E1087" t="str">
        <f>_xll.Convert.Reflection.ToText?by_MethodBase_Boolean_String_String_String_Boolean(D1087,TRUE)</f>
        <v>BH.oM.DataViz.Views.Drawing.Drawing(String, String, String, SpaceDimension, ViewSize)</v>
      </c>
    </row>
    <row r="1088" spans="4:5" x14ac:dyDescent="0.35">
      <c r="D1088" t="str">
        <f>IF(ROW()-ROW($C$13)&lt;$D$12,_xll.Query.Reflection.Item?by_ListOfObject_Int32($D$11,ROW()-ROW($C$13)),"")</f>
        <v>RuntimeMethodInfo [aLCeu9zN]</v>
      </c>
      <c r="E1088" t="str">
        <f>_xll.Convert.Reflection.ToText?by_MethodBase_Boolean_String_String_String_Boolean(D1088,TRUE)</f>
        <v>BH.oM.DataViz.Views.CompositeView.CompositeView(String, String, ViewSize)</v>
      </c>
    </row>
    <row r="1089" spans="4:5" x14ac:dyDescent="0.35">
      <c r="D1089" t="str">
        <f>IF(ROW()-ROW($C$13)&lt;$D$12,_xll.Query.Reflection.Item?by_ListOfObject_Int32($D$11,ROW()-ROW($C$13)),"")</f>
        <v>RuntimeMethodInfo [Ck729ZTu]</v>
      </c>
      <c r="E1089" t="str">
        <f>_xll.Convert.Reflection.ToText?by_MethodBase_Boolean_String_String_String_Boolean(D1089,TRUE)</f>
        <v>BH.oM.DataViz.Views.ChoroplethMap.ChoroplethMap(String, String, String, SpaceDimension, ColourDimension, BasicDimension, ViewSize)</v>
      </c>
    </row>
    <row r="1090" spans="4:5" x14ac:dyDescent="0.35">
      <c r="D1090" t="str">
        <f>IF(ROW()-ROW($C$13)&lt;$D$12,_xll.Query.Reflection.Item?by_ListOfObject_Int32($D$11,ROW()-ROW($C$13)),"")</f>
        <v>RuntimeMethodInfo [t926ssFo]</v>
      </c>
      <c r="E1090" t="str">
        <f>_xll.Convert.Reflection.ToText?by_MethodBase_Boolean_String_String_String_Boolean(D1090,TRUE)</f>
        <v>BH.oM.DataViz.Views.BubbleChart.BubbleChart(String, String, String, AxisDimension, AxisDimension, NumberDimension, ColourDimension, BasicDimension, ViewSize)</v>
      </c>
    </row>
    <row r="1091" spans="4:5" x14ac:dyDescent="0.35">
      <c r="D1091" t="str">
        <f>IF(ROW()-ROW($C$13)&lt;$D$12,_xll.Query.Reflection.Item?by_ListOfObject_Int32($D$11,ROW()-ROW($C$13)),"")</f>
        <v>RuntimeMethodInfo [FBTqMSRj]</v>
      </c>
      <c r="E1091" t="str">
        <f>_xll.Convert.Reflection.ToText?by_MethodBase_Boolean_String_String_String_Boolean(D1091,TRUE)</f>
        <v>BH.oM.DataViz.Parts.ViewSize.ViewSize(Double, Double)</v>
      </c>
    </row>
    <row r="1092" spans="4:5" x14ac:dyDescent="0.35">
      <c r="D1092" t="str">
        <f>IF(ROW()-ROW($C$13)&lt;$D$12,_xll.Query.Reflection.Item?by_ListOfObject_Int32($D$11,ROW()-ROW($C$13)),"")</f>
        <v>RuntimeMethodInfo [2OKCcR5i]</v>
      </c>
      <c r="E1092" t="str">
        <f>_xll.Convert.Reflection.ToText?by_MethodBase_Boolean_String_String_String_Boolean(D1092,TRUE)</f>
        <v>BH.oM.DataViz.Parts.ViewSize.ViewSize(Double, Double, Margins, Double)</v>
      </c>
    </row>
    <row r="1093" spans="4:5" x14ac:dyDescent="0.35">
      <c r="D1093" t="str">
        <f>IF(ROW()-ROW($C$13)&lt;$D$12,_xll.Query.Reflection.Item?by_ListOfObject_Int32($D$11,ROW()-ROW($C$13)),"")</f>
        <v>RuntimeMethodInfo [2IIJrfLL]</v>
      </c>
      <c r="E1093" t="str">
        <f>_xll.Convert.Reflection.ToText?by_MethodBase_Boolean_String_String_String_Boolean(D1093,TRUE)</f>
        <v>BH.oM.DataViz.Parts.PageStop.PageStop(String, Double)</v>
      </c>
    </row>
    <row r="1094" spans="4:5" x14ac:dyDescent="0.35">
      <c r="D1094" t="str">
        <f>IF(ROW()-ROW($C$13)&lt;$D$12,_xll.Query.Reflection.Item?by_ListOfObject_Int32($D$11,ROW()-ROW($C$13)),"")</f>
        <v>RuntimeMethodInfo [kxZGqh0X]</v>
      </c>
      <c r="E1094" t="str">
        <f>_xll.Convert.Reflection.ToText?by_MethodBase_Boolean_String_String_String_Boolean(D1094,TRUE)</f>
        <v>BH.oM.DataViz.Parts.Margins.Margins(Double, Double, Double, Double)</v>
      </c>
    </row>
    <row r="1095" spans="4:5" x14ac:dyDescent="0.35">
      <c r="D1095" t="str">
        <f>IF(ROW()-ROW($C$13)&lt;$D$12,_xll.Query.Reflection.Item?by_ListOfObject_Int32($D$11,ROW()-ROW($C$13)),"")</f>
        <v>RuntimeMethodInfo [LTlQyZXw]</v>
      </c>
      <c r="E1095" t="str">
        <f>_xll.Convert.Reflection.ToText?by_MethodBase_Boolean_String_String_String_Boolean(D1095,TRUE)</f>
        <v>BH.oM.DataViz.Links.FilterLink.FilterLink(String, String, IDomain)</v>
      </c>
    </row>
    <row r="1096" spans="4:5" x14ac:dyDescent="0.35">
      <c r="D1096" t="str">
        <f>IF(ROW()-ROW($C$13)&lt;$D$12,_xll.Query.Reflection.Item?by_ListOfObject_Int32($D$11,ROW()-ROW($C$13)),"")</f>
        <v>RuntimeMethodInfo [i9JQ3zLx]</v>
      </c>
      <c r="E1096" t="str">
        <f>_xll.Convert.Reflection.ToText?by_MethodBase_Boolean_String_String_String_Boolean(D1096,TRUE)</f>
        <v>BH.oM.DataViz.Links.DataLink.DataLink(List&lt;String&gt;, List&lt;String&gt;)</v>
      </c>
    </row>
    <row r="1097" spans="4:5" x14ac:dyDescent="0.35">
      <c r="D1097" t="str">
        <f>IF(ROW()-ROW($C$13)&lt;$D$12,_xll.Query.Reflection.Item?by_ListOfObject_Int32($D$11,ROW()-ROW($C$13)),"")</f>
        <v>RuntimeMethodInfo [zWIQu3Mt]</v>
      </c>
      <c r="E1097" t="str">
        <f>_xll.Convert.Reflection.ToText?by_MethodBase_Boolean_String_String_String_Boolean(D1097,TRUE)</f>
        <v>BH.oM.DataViz.Links.ConfigLink.ConfigLink(String, String, String, String)</v>
      </c>
    </row>
    <row r="1098" spans="4:5" x14ac:dyDescent="0.35">
      <c r="D1098" t="str">
        <f>IF(ROW()-ROW($C$13)&lt;$D$12,_xll.Query.Reflection.Item?by_ListOfObject_Int32($D$11,ROW()-ROW($C$13)),"")</f>
        <v>RuntimeMethodInfo [27ZxF3sC]</v>
      </c>
      <c r="E1098" t="str">
        <f>_xll.Convert.Reflection.ToText?by_MethodBase_Boolean_String_String_String_Boolean(D1098,TRUE)</f>
        <v>BH.oM.DataViz.Domains.NumberDomain.NumberDomain(Double, Double)</v>
      </c>
    </row>
    <row r="1099" spans="4:5" x14ac:dyDescent="0.35">
      <c r="D1099" t="str">
        <f>IF(ROW()-ROW($C$13)&lt;$D$12,_xll.Query.Reflection.Item?by_ListOfObject_Int32($D$11,ROW()-ROW($C$13)),"")</f>
        <v>RuntimeMethodInfo [aZU2T8DP]</v>
      </c>
      <c r="E1099" t="str">
        <f>_xll.Convert.Reflection.ToText?by_MethodBase_Boolean_String_String_String_Boolean(D1099,TRUE)</f>
        <v>BH.oM.DataViz.Domains.NumberDomain.NumberDomain(List&lt;Double&gt;)</v>
      </c>
    </row>
    <row r="1100" spans="4:5" x14ac:dyDescent="0.35">
      <c r="D1100" t="str">
        <f>IF(ROW()-ROW($C$13)&lt;$D$12,_xll.Query.Reflection.Item?by_ListOfObject_Int32($D$11,ROW()-ROW($C$13)),"")</f>
        <v>RuntimeMethodInfo [PPdbYgCd]</v>
      </c>
      <c r="E1100" t="str">
        <f>_xll.Convert.Reflection.ToText?by_MethodBase_Boolean_String_String_String_Boolean(D1100,TRUE)</f>
        <v>BH.oM.DataViz.Domains.ColourDomain.ColourDomain(List&lt;Color&gt;)</v>
      </c>
    </row>
    <row r="1101" spans="4:5" x14ac:dyDescent="0.35">
      <c r="D1101" t="str">
        <f>IF(ROW()-ROW($C$13)&lt;$D$12,_xll.Query.Reflection.Item?by_ListOfObject_Int32($D$11,ROW()-ROW($C$13)),"")</f>
        <v>RuntimeMethodInfo [ZaSKjSCm]</v>
      </c>
      <c r="E1101" t="str">
        <f>_xll.Convert.Reflection.ToText?by_MethodBase_Boolean_String_String_String_Boolean(D1101,TRUE)</f>
        <v>BH.oM.DataViz.Domains.CategoryDomain.CategoryDomain(List&lt;String&gt;)</v>
      </c>
    </row>
    <row r="1102" spans="4:5" x14ac:dyDescent="0.35">
      <c r="D1102" t="str">
        <f>IF(ROW()-ROW($C$13)&lt;$D$12,_xll.Query.Reflection.Item?by_ListOfObject_Int32($D$11,ROW()-ROW($C$13)),"")</f>
        <v>RuntimeMethodInfo [+zUCDjC3]</v>
      </c>
      <c r="E1102" t="str">
        <f>_xll.Convert.Reflection.ToText?by_MethodBase_Boolean_String_String_String_Boolean(D1102,TRUE)</f>
        <v>BH.oM.DataViz.Dimensions.SpaceDimension.SpaceDimension(String, Point, Point)</v>
      </c>
    </row>
    <row r="1103" spans="4:5" x14ac:dyDescent="0.35">
      <c r="D1103" t="str">
        <f>IF(ROW()-ROW($C$13)&lt;$D$12,_xll.Query.Reflection.Item?by_ListOfObject_Int32($D$11,ROW()-ROW($C$13)),"")</f>
        <v>RuntimeMethodInfo [3LM6di7w]</v>
      </c>
      <c r="E1103" t="str">
        <f>_xll.Convert.Reflection.ToText?by_MethodBase_Boolean_String_String_String_Boolean(D1103,TRUE)</f>
        <v>BH.oM.DataViz.Dimensions.NumberDimension.NumberDimension(String, IDomain, NumberDomain)</v>
      </c>
    </row>
    <row r="1104" spans="4:5" x14ac:dyDescent="0.35">
      <c r="D1104" t="str">
        <f>IF(ROW()-ROW($C$13)&lt;$D$12,_xll.Query.Reflection.Item?by_ListOfObject_Int32($D$11,ROW()-ROW($C$13)),"")</f>
        <v>RuntimeMethodInfo [/3BCUqlE]</v>
      </c>
      <c r="E1104" t="str">
        <f>_xll.Convert.Reflection.ToText?by_MethodBase_Boolean_String_String_String_Boolean(D1104,TRUE)</f>
        <v>BH.oM.DataViz.Dimensions.ColourDimension.ColourDimension(String, IDomain, ColourDomain)</v>
      </c>
    </row>
    <row r="1105" spans="4:5" x14ac:dyDescent="0.35">
      <c r="D1105" t="str">
        <f>IF(ROW()-ROW($C$13)&lt;$D$12,_xll.Query.Reflection.Item?by_ListOfObject_Int32($D$11,ROW()-ROW($C$13)),"")</f>
        <v>RuntimeMethodInfo [mVsEnM+I]</v>
      </c>
      <c r="E1105" t="str">
        <f>_xll.Convert.Reflection.ToText?by_MethodBase_Boolean_String_String_String_Boolean(D1105,TRUE)</f>
        <v>BH.oM.DataViz.Dimensions.BasicDimension.BasicDimension(String)</v>
      </c>
    </row>
    <row r="1106" spans="4:5" x14ac:dyDescent="0.35">
      <c r="D1106" t="str">
        <f>IF(ROW()-ROW($C$13)&lt;$D$12,_xll.Query.Reflection.Item?by_ListOfObject_Int32($D$11,ROW()-ROW($C$13)),"")</f>
        <v>RuntimeMethodInfo [fm+up+Ig]</v>
      </c>
      <c r="E1106" t="str">
        <f>_xll.Convert.Reflection.ToText?by_MethodBase_Boolean_String_String_String_Boolean(D1106,TRUE)</f>
        <v>BH.oM.DataViz.Dimensions.AxisDimension.AxisDimension(String, String, IDomain, DisplayType)</v>
      </c>
    </row>
    <row r="1107" spans="4:5" x14ac:dyDescent="0.35">
      <c r="D1107" t="str">
        <f>IF(ROW()-ROW($C$13)&lt;$D$12,_xll.Query.Reflection.Item?by_ListOfObject_Int32($D$11,ROW()-ROW($C$13)),"")</f>
        <v>RuntimeMethodInfo [DJ/uGrDB]</v>
      </c>
      <c r="E1107" t="str">
        <f>_xll.Convert.Reflection.ToText?by_MethodBase_Boolean_String_String_String_Boolean(D1107,TRUE)</f>
        <v>BH.oM.DataViz.Commands.BakeCommand.BakeCommand(String)</v>
      </c>
    </row>
    <row r="1108" spans="4:5" x14ac:dyDescent="0.35">
      <c r="D1108" t="str">
        <f>IF(ROW()-ROW($C$13)&lt;$D$12,_xll.Query.Reflection.Item?by_ListOfObject_Int32($D$11,ROW()-ROW($C$13)),"")</f>
        <v>RuntimeConstructorInfo [qm2TUxcr]</v>
      </c>
      <c r="E1108" t="str">
        <f>_xll.Convert.Reflection.ToText?by_MethodBase_Boolean_String_String_String_Boolean(D1108,TRUE)</f>
        <v>BH.oM.DataViz.Views.Dendrogram.Dendrogram()</v>
      </c>
    </row>
    <row r="1109" spans="4:5" x14ac:dyDescent="0.35">
      <c r="D1109" t="str">
        <f>IF(ROW()-ROW($C$13)&lt;$D$12,_xll.Query.Reflection.Item?by_ListOfObject_Int32($D$11,ROW()-ROW($C$13)),"")</f>
        <v>RuntimeConstructorInfo [Z3CGUpxr]</v>
      </c>
      <c r="E1109" t="str">
        <f>_xll.Convert.Reflection.ToText?by_MethodBase_Boolean_String_String_String_Boolean(D1109,TRUE)</f>
        <v>BH.oM.DataViz.Views.BundleWheel.BundleWheel()</v>
      </c>
    </row>
    <row r="1110" spans="4:5" x14ac:dyDescent="0.35">
      <c r="D1110" t="str">
        <f>IF(ROW()-ROW($C$13)&lt;$D$12,_xll.Query.Reflection.Item?by_ListOfObject_Int32($D$11,ROW()-ROW($C$13)),"")</f>
        <v>RuntimeConstructorInfo [VAODbbMw]</v>
      </c>
      <c r="E1110" t="str">
        <f>_xll.Convert.Reflection.ToText?by_MethodBase_Boolean_String_String_String_Boolean(D1110,TRUE)</f>
        <v>BH.oM.DataViz.Views.Timeline.Timeline()</v>
      </c>
    </row>
    <row r="1111" spans="4:5" x14ac:dyDescent="0.35">
      <c r="D1111" t="str">
        <f>IF(ROW()-ROW($C$13)&lt;$D$12,_xll.Query.Reflection.Item?by_ListOfObject_Int32($D$11,ROW()-ROW($C$13)),"")</f>
        <v>RuntimeConstructorInfo [hMD/NMWJ]</v>
      </c>
      <c r="E1111" t="str">
        <f>_xll.Convert.Reflection.ToText?by_MethodBase_Boolean_String_String_String_Boolean(D1111,TRUE)</f>
        <v>BH.oM.DataViz.Views.Video.Video()</v>
      </c>
    </row>
    <row r="1112" spans="4:5" x14ac:dyDescent="0.35">
      <c r="D1112" t="str">
        <f>IF(ROW()-ROW($C$13)&lt;$D$12,_xll.Query.Reflection.Item?by_ListOfObject_Int32($D$11,ROW()-ROW($C$13)),"")</f>
        <v>RuntimeConstructorInfo [+MxLWka6]</v>
      </c>
      <c r="E1112" t="str">
        <f>_xll.Convert.Reflection.ToText?by_MethodBase_Boolean_String_String_String_Boolean(D1112,TRUE)</f>
        <v>BH.oM.DataViz.Views.TextFilter.TextFilter()</v>
      </c>
    </row>
    <row r="1113" spans="4:5" x14ac:dyDescent="0.35">
      <c r="D1113" t="str">
        <f>IF(ROW()-ROW($C$13)&lt;$D$12,_xll.Query.Reflection.Item?by_ListOfObject_Int32($D$11,ROW()-ROW($C$13)),"")</f>
        <v>RuntimeConstructorInfo [HsPn1Xbj]</v>
      </c>
      <c r="E1113" t="str">
        <f>_xll.Convert.Reflection.ToText?by_MethodBase_Boolean_String_String_String_Boolean(D1113,TRUE)</f>
        <v>BH.oM.DataViz.Views.Text.Text()</v>
      </c>
    </row>
    <row r="1114" spans="4:5" x14ac:dyDescent="0.35">
      <c r="D1114" t="str">
        <f>IF(ROW()-ROW($C$13)&lt;$D$12,_xll.Query.Reflection.Item?by_ListOfObject_Int32($D$11,ROW()-ROW($C$13)),"")</f>
        <v>RuntimeConstructorInfo [yZNnOgwZ]</v>
      </c>
      <c r="E1114" t="str">
        <f>_xll.Convert.Reflection.ToText?by_MethodBase_Boolean_String_String_String_Boolean(D1114,TRUE)</f>
        <v>BH.oM.DataViz.Views.StatLineChart.StatLineChart()</v>
      </c>
    </row>
    <row r="1115" spans="4:5" x14ac:dyDescent="0.35">
      <c r="D1115" t="str">
        <f>IF(ROW()-ROW($C$13)&lt;$D$12,_xll.Query.Reflection.Item?by_ListOfObject_Int32($D$11,ROW()-ROW($C$13)),"")</f>
        <v>RuntimeConstructorInfo [KSpKxNmD]</v>
      </c>
      <c r="E1115" t="str">
        <f>_xll.Convert.Reflection.ToText?by_MethodBase_Boolean_String_String_String_Boolean(D1115,TRUE)</f>
        <v>BH.oM.DataViz.Views.SliderFilter.SliderFilter()</v>
      </c>
    </row>
    <row r="1116" spans="4:5" x14ac:dyDescent="0.35">
      <c r="D1116" t="str">
        <f>IF(ROW()-ROW($C$13)&lt;$D$12,_xll.Query.Reflection.Item?by_ListOfObject_Int32($D$11,ROW()-ROW($C$13)),"")</f>
        <v>RuntimeConstructorInfo [lKhQ5gBd]</v>
      </c>
      <c r="E1116" t="str">
        <f>_xll.Convert.Reflection.ToText?by_MethodBase_Boolean_String_String_String_Boolean(D1116,TRUE)</f>
        <v>BH.oM.DataViz.Views.Model3D.Model3D()</v>
      </c>
    </row>
    <row r="1117" spans="4:5" x14ac:dyDescent="0.35">
      <c r="D1117" t="str">
        <f>IF(ROW()-ROW($C$13)&lt;$D$12,_xll.Query.Reflection.Item?by_ListOfObject_Int32($D$11,ROW()-ROW($C$13)),"")</f>
        <v>RuntimeConstructorInfo [PmzQT1Gr]</v>
      </c>
      <c r="E1117" t="str">
        <f>_xll.Convert.Reflection.ToText?by_MethodBase_Boolean_String_String_String_Boolean(D1117,TRUE)</f>
        <v>BH.oM.DataViz.Views.WorldMap.WorldMap()</v>
      </c>
    </row>
    <row r="1118" spans="4:5" x14ac:dyDescent="0.35">
      <c r="D1118" t="str">
        <f>IF(ROW()-ROW($C$13)&lt;$D$12,_xll.Query.Reflection.Item?by_ListOfObject_Int32($D$11,ROW()-ROW($C$13)),"")</f>
        <v>RuntimeConstructorInfo [PkpKd/JV]</v>
      </c>
      <c r="E1118" t="str">
        <f>_xll.Convert.Reflection.ToText?by_MethodBase_Boolean_String_String_String_Boolean(D1118,TRUE)</f>
        <v>BH.oM.DataViz.Views.LineChart.LineChart()</v>
      </c>
    </row>
    <row r="1119" spans="4:5" x14ac:dyDescent="0.35">
      <c r="D1119" t="str">
        <f>IF(ROW()-ROW($C$13)&lt;$D$12,_xll.Query.Reflection.Item?by_ListOfObject_Int32($D$11,ROW()-ROW($C$13)),"")</f>
        <v>RuntimeConstructorInfo [u83ru3rR]</v>
      </c>
      <c r="E1119" t="str">
        <f>_xll.Convert.Reflection.ToText?by_MethodBase_Boolean_String_String_String_Boolean(D1119,TRUE)</f>
        <v>BH.oM.DataViz.Views.Image.Image()</v>
      </c>
    </row>
    <row r="1120" spans="4:5" x14ac:dyDescent="0.35">
      <c r="D1120" t="str">
        <f>IF(ROW()-ROW($C$13)&lt;$D$12,_xll.Query.Reflection.Item?by_ListOfObject_Int32($D$11,ROW()-ROW($C$13)),"")</f>
        <v>RuntimeConstructorInfo [VmVr4xET]</v>
      </c>
      <c r="E1120" t="str">
        <f>_xll.Convert.Reflection.ToText?by_MethodBase_Boolean_String_String_String_Boolean(D1120,TRUE)</f>
        <v>BH.oM.DataViz.Views.Html.Html()</v>
      </c>
    </row>
    <row r="1121" spans="4:5" x14ac:dyDescent="0.35">
      <c r="D1121" t="str">
        <f>IF(ROW()-ROW($C$13)&lt;$D$12,_xll.Query.Reflection.Item?by_ListOfObject_Int32($D$11,ROW()-ROW($C$13)),"")</f>
        <v>RuntimeConstructorInfo [2QcrBk8G]</v>
      </c>
      <c r="E1121" t="str">
        <f>_xll.Convert.Reflection.ToText?by_MethodBase_Boolean_String_String_String_Boolean(D1121,TRUE)</f>
        <v>BH.oM.DataViz.Views.Histogram.Histogram()</v>
      </c>
    </row>
    <row r="1122" spans="4:5" x14ac:dyDescent="0.35">
      <c r="D1122" t="str">
        <f>IF(ROW()-ROW($C$13)&lt;$D$12,_xll.Query.Reflection.Item?by_ListOfObject_Int32($D$11,ROW()-ROW($C$13)),"")</f>
        <v>RuntimeConstructorInfo [Tyu8Ia5Q]</v>
      </c>
      <c r="E1122" t="str">
        <f>_xll.Convert.Reflection.ToText?by_MethodBase_Boolean_String_String_String_Boolean(D1122,TRUE)</f>
        <v>BH.oM.DataViz.Views.Drawing.Drawing()</v>
      </c>
    </row>
    <row r="1123" spans="4:5" x14ac:dyDescent="0.35">
      <c r="D1123" t="str">
        <f>IF(ROW()-ROW($C$13)&lt;$D$12,_xll.Query.Reflection.Item?by_ListOfObject_Int32($D$11,ROW()-ROW($C$13)),"")</f>
        <v>RuntimeConstructorInfo [f7Dm5Jut]</v>
      </c>
      <c r="E1123" t="str">
        <f>_xll.Convert.Reflection.ToText?by_MethodBase_Boolean_String_String_String_Boolean(D1123,TRUE)</f>
        <v>BH.oM.DataViz.Views.CompositeView.CompositeView()</v>
      </c>
    </row>
    <row r="1124" spans="4:5" x14ac:dyDescent="0.35">
      <c r="D1124" t="str">
        <f>IF(ROW()-ROW($C$13)&lt;$D$12,_xll.Query.Reflection.Item?by_ListOfObject_Int32($D$11,ROW()-ROW($C$13)),"")</f>
        <v>RuntimeConstructorInfo [brYN6hPI]</v>
      </c>
      <c r="E1124" t="str">
        <f>_xll.Convert.Reflection.ToText?by_MethodBase_Boolean_String_String_String_Boolean(D1124,TRUE)</f>
        <v>BH.oM.DataViz.Views.ChoroplethMap.ChoroplethMap()</v>
      </c>
    </row>
    <row r="1125" spans="4:5" x14ac:dyDescent="0.35">
      <c r="D1125" t="str">
        <f>IF(ROW()-ROW($C$13)&lt;$D$12,_xll.Query.Reflection.Item?by_ListOfObject_Int32($D$11,ROW()-ROW($C$13)),"")</f>
        <v>RuntimeConstructorInfo [h1xrF1Lm]</v>
      </c>
      <c r="E1125" t="str">
        <f>_xll.Convert.Reflection.ToText?by_MethodBase_Boolean_String_String_String_Boolean(D1125,TRUE)</f>
        <v>BH.oM.DataViz.Views.BubbleChart.BubbleChart()</v>
      </c>
    </row>
    <row r="1126" spans="4:5" x14ac:dyDescent="0.35">
      <c r="D1126" t="str">
        <f>IF(ROW()-ROW($C$13)&lt;$D$12,_xll.Query.Reflection.Item?by_ListOfObject_Int32($D$11,ROW()-ROW($C$13)),"")</f>
        <v>RuntimeConstructorInfo [JLHdS2d5]</v>
      </c>
      <c r="E1126" t="str">
        <f>_xll.Convert.Reflection.ToText?by_MethodBase_Boolean_String_String_String_Boolean(D1126,TRUE)</f>
        <v>BH.oM.DataViz.Views.View.View()</v>
      </c>
    </row>
    <row r="1127" spans="4:5" x14ac:dyDescent="0.35">
      <c r="D1127" t="str">
        <f>IF(ROW()-ROW($C$13)&lt;$D$12,_xll.Query.Reflection.Item?by_ListOfObject_Int32($D$11,ROW()-ROW($C$13)),"")</f>
        <v>RuntimeConstructorInfo [qj1yFM87]</v>
      </c>
      <c r="E1127" t="str">
        <f>_xll.Convert.Reflection.ToText?by_MethodBase_Boolean_String_String_String_Boolean(D1127,TRUE)</f>
        <v>BH.oM.DataViz.Views.ParallelCoordinatesPlot.ParallelCoordinatesPlot()</v>
      </c>
    </row>
    <row r="1128" spans="4:5" x14ac:dyDescent="0.35">
      <c r="D1128" t="str">
        <f>IF(ROW()-ROW($C$13)&lt;$D$12,_xll.Query.Reflection.Item?by_ListOfObject_Int32($D$11,ROW()-ROW($C$13)),"")</f>
        <v>RuntimeMethodInfo [AMhM2kC1]</v>
      </c>
      <c r="E1128" t="str">
        <f>_xll.Convert.Reflection.ToText?by_MethodBase_Boolean_String_String_String_Boolean(D1128,TRUE)</f>
        <v>BH.oM.DataViz.Parts.PageStop.op_Explicit(String)</v>
      </c>
    </row>
    <row r="1129" spans="4:5" x14ac:dyDescent="0.35">
      <c r="D1129" t="str">
        <f>IF(ROW()-ROW($C$13)&lt;$D$12,_xll.Query.Reflection.Item?by_ListOfObject_Int32($D$11,ROW()-ROW($C$13)),"")</f>
        <v>RuntimeConstructorInfo [NxYF3Hdw]</v>
      </c>
      <c r="E1129" t="str">
        <f>_xll.Convert.Reflection.ToText?by_MethodBase_Boolean_String_String_String_Boolean(D1129,TRUE)</f>
        <v>BH.oM.DataViz.Parts.PageStop.PageStop()</v>
      </c>
    </row>
    <row r="1130" spans="4:5" x14ac:dyDescent="0.35">
      <c r="D1130" t="str">
        <f>IF(ROW()-ROW($C$13)&lt;$D$12,_xll.Query.Reflection.Item?by_ListOfObject_Int32($D$11,ROW()-ROW($C$13)),"")</f>
        <v>RuntimeConstructorInfo [dJT3hisL]</v>
      </c>
      <c r="E1130" t="str">
        <f>_xll.Convert.Reflection.ToText?by_MethodBase_Boolean_String_String_String_Boolean(D1130,TRUE)</f>
        <v>BH.oM.DataViz.Parts.ViewSize.ViewSize()</v>
      </c>
    </row>
    <row r="1131" spans="4:5" x14ac:dyDescent="0.35">
      <c r="D1131" t="str">
        <f>IF(ROW()-ROW($C$13)&lt;$D$12,_xll.Query.Reflection.Item?by_ListOfObject_Int32($D$11,ROW()-ROW($C$13)),"")</f>
        <v>RuntimeMethodInfo [/wvYshkx]</v>
      </c>
      <c r="E1131" t="str">
        <f>_xll.Convert.Reflection.ToText?by_MethodBase_Boolean_String_String_String_Boolean(D1131,TRUE)</f>
        <v>BH.oM.DataViz.Parts.Margins.op_Explicit(Double)</v>
      </c>
    </row>
    <row r="1132" spans="4:5" x14ac:dyDescent="0.35">
      <c r="D1132" t="str">
        <f>IF(ROW()-ROW($C$13)&lt;$D$12,_xll.Query.Reflection.Item?by_ListOfObject_Int32($D$11,ROW()-ROW($C$13)),"")</f>
        <v>RuntimeConstructorInfo [d/3CdXf2]</v>
      </c>
      <c r="E1132" t="str">
        <f>_xll.Convert.Reflection.ToText?by_MethodBase_Boolean_String_String_String_Boolean(D1132,TRUE)</f>
        <v>BH.oM.DataViz.Parts.Margins.Margins()</v>
      </c>
    </row>
    <row r="1133" spans="4:5" x14ac:dyDescent="0.35">
      <c r="D1133" t="str">
        <f>IF(ROW()-ROW($C$13)&lt;$D$12,_xll.Query.Reflection.Item?by_ListOfObject_Int32($D$11,ROW()-ROW($C$13)),"")</f>
        <v>RuntimeConstructorInfo [VTuuBtEh]</v>
      </c>
      <c r="E1133" t="str">
        <f>_xll.Convert.Reflection.ToText?by_MethodBase_Boolean_String_String_String_Boolean(D1133,TRUE)</f>
        <v>BH.oM.DataViz.Domains.DynamicDomain.DynamicDomain()</v>
      </c>
    </row>
    <row r="1134" spans="4:5" x14ac:dyDescent="0.35">
      <c r="D1134" t="str">
        <f>IF(ROW()-ROW($C$13)&lt;$D$12,_xll.Query.Reflection.Item?by_ListOfObject_Int32($D$11,ROW()-ROW($C$13)),"")</f>
        <v>RuntimeMethodInfo [NYEHKyMY]</v>
      </c>
      <c r="E1134" t="str">
        <f>_xll.Convert.Reflection.ToText?by_MethodBase_Boolean_String_String_String_Boolean(D1134,TRUE)</f>
        <v>BH.oM.DataViz.Domains.CategoryDomain.op_Explicit(String)</v>
      </c>
    </row>
    <row r="1135" spans="4:5" x14ac:dyDescent="0.35">
      <c r="D1135" t="str">
        <f>IF(ROW()-ROW($C$13)&lt;$D$12,_xll.Query.Reflection.Item?by_ListOfObject_Int32($D$11,ROW()-ROW($C$13)),"")</f>
        <v>RuntimeMethodInfo [WGV7qxEd]</v>
      </c>
      <c r="E1135" t="str">
        <f>_xll.Convert.Reflection.ToText?by_MethodBase_Boolean_String_String_String_Boolean(D1135,TRUE)</f>
        <v>BH.oM.DataViz.Domains.CategoryDomain.op_Explicit(List&lt;String&gt;)</v>
      </c>
    </row>
    <row r="1136" spans="4:5" x14ac:dyDescent="0.35">
      <c r="D1136" t="str">
        <f>IF(ROW()-ROW($C$13)&lt;$D$12,_xll.Query.Reflection.Item?by_ListOfObject_Int32($D$11,ROW()-ROW($C$13)),"")</f>
        <v>RuntimeConstructorInfo [cAiJYl5d]</v>
      </c>
      <c r="E1136" t="str">
        <f>_xll.Convert.Reflection.ToText?by_MethodBase_Boolean_String_String_String_Boolean(D1136,TRUE)</f>
        <v>BH.oM.DataViz.Domains.CategoryDomain.CategoryDomain()</v>
      </c>
    </row>
    <row r="1137" spans="4:5" x14ac:dyDescent="0.35">
      <c r="D1137" t="str">
        <f>IF(ROW()-ROW($C$13)&lt;$D$12,_xll.Query.Reflection.Item?by_ListOfObject_Int32($D$11,ROW()-ROW($C$13)),"")</f>
        <v>RuntimeMethodInfo [4sAAwHea]</v>
      </c>
      <c r="E1137" t="str">
        <f>_xll.Convert.Reflection.ToText?by_MethodBase_Boolean_String_String_String_Boolean(D1137,TRUE)</f>
        <v>BH.oM.DataViz.Domains.ColourDomain.op_Explicit(Color)</v>
      </c>
    </row>
    <row r="1138" spans="4:5" x14ac:dyDescent="0.35">
      <c r="D1138" t="str">
        <f>IF(ROW()-ROW($C$13)&lt;$D$12,_xll.Query.Reflection.Item?by_ListOfObject_Int32($D$11,ROW()-ROW($C$13)),"")</f>
        <v>RuntimeMethodInfo [c+Auyakm]</v>
      </c>
      <c r="E1138" t="str">
        <f>_xll.Convert.Reflection.ToText?by_MethodBase_Boolean_String_String_String_Boolean(D1138,TRUE)</f>
        <v>BH.oM.DataViz.Domains.ColourDomain.op_Explicit(List&lt;Color&gt;)</v>
      </c>
    </row>
    <row r="1139" spans="4:5" x14ac:dyDescent="0.35">
      <c r="D1139" t="str">
        <f>IF(ROW()-ROW($C$13)&lt;$D$12,_xll.Query.Reflection.Item?by_ListOfObject_Int32($D$11,ROW()-ROW($C$13)),"")</f>
        <v>RuntimeConstructorInfo [9XvUj6b8]</v>
      </c>
      <c r="E1139" t="str">
        <f>_xll.Convert.Reflection.ToText?by_MethodBase_Boolean_String_String_String_Boolean(D1139,TRUE)</f>
        <v>BH.oM.DataViz.Domains.ColourDomain.ColourDomain()</v>
      </c>
    </row>
    <row r="1140" spans="4:5" x14ac:dyDescent="0.35">
      <c r="D1140" t="str">
        <f>IF(ROW()-ROW($C$13)&lt;$D$12,_xll.Query.Reflection.Item?by_ListOfObject_Int32($D$11,ROW()-ROW($C$13)),"")</f>
        <v>RuntimeMethodInfo [xjI/POgb]</v>
      </c>
      <c r="E1140" t="str">
        <f>_xll.Convert.Reflection.ToText?by_MethodBase_Boolean_String_String_String_Boolean(D1140,TRUE)</f>
        <v>BH.oM.DataViz.Domains.NumberDomain.op_Explicit(Double)</v>
      </c>
    </row>
    <row r="1141" spans="4:5" x14ac:dyDescent="0.35">
      <c r="D1141" t="str">
        <f>IF(ROW()-ROW($C$13)&lt;$D$12,_xll.Query.Reflection.Item?by_ListOfObject_Int32($D$11,ROW()-ROW($C$13)),"")</f>
        <v>RuntimeMethodInfo [S+bE3ymd]</v>
      </c>
      <c r="E1141" t="str">
        <f>_xll.Convert.Reflection.ToText?by_MethodBase_Boolean_String_String_String_Boolean(D1141,TRUE)</f>
        <v>BH.oM.DataViz.Domains.NumberDomain.op_Explicit(List&lt;Double&gt;)</v>
      </c>
    </row>
    <row r="1142" spans="4:5" x14ac:dyDescent="0.35">
      <c r="D1142" t="str">
        <f>IF(ROW()-ROW($C$13)&lt;$D$12,_xll.Query.Reflection.Item?by_ListOfObject_Int32($D$11,ROW()-ROW($C$13)),"")</f>
        <v>RuntimeConstructorInfo [sR88Ruka]</v>
      </c>
      <c r="E1142" t="str">
        <f>_xll.Convert.Reflection.ToText?by_MethodBase_Boolean_String_String_String_Boolean(D1142,TRUE)</f>
        <v>BH.oM.DataViz.Domains.NumberDomain.NumberDomain()</v>
      </c>
    </row>
    <row r="1143" spans="4:5" x14ac:dyDescent="0.35">
      <c r="D1143" t="str">
        <f>IF(ROW()-ROW($C$13)&lt;$D$12,_xll.Query.Reflection.Item?by_ListOfObject_Int32($D$11,ROW()-ROW($C$13)),"")</f>
        <v>RuntimeMethodInfo [rF0RSi/t]</v>
      </c>
      <c r="E1143" t="str">
        <f>_xll.Convert.Reflection.ToText?by_MethodBase_Boolean_String_String_String_Boolean(D1143,TRUE)</f>
        <v>BH.oM.DataViz.Dimensions.BasicDimension.op_Explicit(String)</v>
      </c>
    </row>
    <row r="1144" spans="4:5" x14ac:dyDescent="0.35">
      <c r="D1144" t="str">
        <f>IF(ROW()-ROW($C$13)&lt;$D$12,_xll.Query.Reflection.Item?by_ListOfObject_Int32($D$11,ROW()-ROW($C$13)),"")</f>
        <v>RuntimeConstructorInfo [gwdaMzxB]</v>
      </c>
      <c r="E1144" t="str">
        <f>_xll.Convert.Reflection.ToText?by_MethodBase_Boolean_String_String_String_Boolean(D1144,TRUE)</f>
        <v>BH.oM.DataViz.Dimensions.BasicDimension.BasicDimension()</v>
      </c>
    </row>
    <row r="1145" spans="4:5" x14ac:dyDescent="0.35">
      <c r="D1145" t="str">
        <f>IF(ROW()-ROW($C$13)&lt;$D$12,_xll.Query.Reflection.Item?by_ListOfObject_Int32($D$11,ROW()-ROW($C$13)),"")</f>
        <v>RuntimeMethodInfo [vdkmzG21]</v>
      </c>
      <c r="E1145" t="str">
        <f>_xll.Convert.Reflection.ToText?by_MethodBase_Boolean_String_String_String_Boolean(D1145,TRUE)</f>
        <v>BH.oM.DataViz.Dimensions.SpaceDimension.op_Explicit(String)</v>
      </c>
    </row>
    <row r="1146" spans="4:5" x14ac:dyDescent="0.35">
      <c r="D1146" t="str">
        <f>IF(ROW()-ROW($C$13)&lt;$D$12,_xll.Query.Reflection.Item?by_ListOfObject_Int32($D$11,ROW()-ROW($C$13)),"")</f>
        <v>RuntimeConstructorInfo [UFheRcDZ]</v>
      </c>
      <c r="E1146" t="str">
        <f>_xll.Convert.Reflection.ToText?by_MethodBase_Boolean_String_String_String_Boolean(D1146,TRUE)</f>
        <v>BH.oM.DataViz.Dimensions.SpaceDimension.SpaceDimension()</v>
      </c>
    </row>
    <row r="1147" spans="4:5" x14ac:dyDescent="0.35">
      <c r="D1147" t="str">
        <f>IF(ROW()-ROW($C$13)&lt;$D$12,_xll.Query.Reflection.Item?by_ListOfObject_Int32($D$11,ROW()-ROW($C$13)),"")</f>
        <v>RuntimeMethodInfo [1Pgrg/ib]</v>
      </c>
      <c r="E1147" t="str">
        <f>_xll.Convert.Reflection.ToText?by_MethodBase_Boolean_String_String_String_Boolean(D1147,TRUE)</f>
        <v>BH.oM.DataViz.Dimensions.NumberDimension.op_Explicit(String)</v>
      </c>
    </row>
    <row r="1148" spans="4:5" x14ac:dyDescent="0.35">
      <c r="D1148" t="str">
        <f>IF(ROW()-ROW($C$13)&lt;$D$12,_xll.Query.Reflection.Item?by_ListOfObject_Int32($D$11,ROW()-ROW($C$13)),"")</f>
        <v>RuntimeConstructorInfo [VODAeAXL]</v>
      </c>
      <c r="E1148" t="str">
        <f>_xll.Convert.Reflection.ToText?by_MethodBase_Boolean_String_String_String_Boolean(D1148,TRUE)</f>
        <v>BH.oM.DataViz.Dimensions.NumberDimension.NumberDimension()</v>
      </c>
    </row>
    <row r="1149" spans="4:5" x14ac:dyDescent="0.35">
      <c r="D1149" t="str">
        <f>IF(ROW()-ROW($C$13)&lt;$D$12,_xll.Query.Reflection.Item?by_ListOfObject_Int32($D$11,ROW()-ROW($C$13)),"")</f>
        <v>RuntimeMethodInfo [bdfL5nhQ]</v>
      </c>
      <c r="E1149" t="str">
        <f>_xll.Convert.Reflection.ToText?by_MethodBase_Boolean_String_String_String_Boolean(D1149,TRUE)</f>
        <v>BH.oM.DataViz.Dimensions.ColourDimension.op_Explicit(String)</v>
      </c>
    </row>
    <row r="1150" spans="4:5" x14ac:dyDescent="0.35">
      <c r="D1150" t="str">
        <f>IF(ROW()-ROW($C$13)&lt;$D$12,_xll.Query.Reflection.Item?by_ListOfObject_Int32($D$11,ROW()-ROW($C$13)),"")</f>
        <v>RuntimeConstructorInfo [kzCqJfRL]</v>
      </c>
      <c r="E1150" t="str">
        <f>_xll.Convert.Reflection.ToText?by_MethodBase_Boolean_String_String_String_Boolean(D1150,TRUE)</f>
        <v>BH.oM.DataViz.Dimensions.ColourDimension.ColourDimension()</v>
      </c>
    </row>
    <row r="1151" spans="4:5" x14ac:dyDescent="0.35">
      <c r="D1151" t="str">
        <f>IF(ROW()-ROW($C$13)&lt;$D$12,_xll.Query.Reflection.Item?by_ListOfObject_Int32($D$11,ROW()-ROW($C$13)),"")</f>
        <v>RuntimeMethodInfo [LJvG5P4g]</v>
      </c>
      <c r="E1151" t="str">
        <f>_xll.Convert.Reflection.ToText?by_MethodBase_Boolean_String_String_String_Boolean(D1151,TRUE)</f>
        <v>BH.oM.DataViz.Dimensions.AxisDimension.op_Explicit(String)</v>
      </c>
    </row>
    <row r="1152" spans="4:5" x14ac:dyDescent="0.35">
      <c r="D1152" t="str">
        <f>IF(ROW()-ROW($C$13)&lt;$D$12,_xll.Query.Reflection.Item?by_ListOfObject_Int32($D$11,ROW()-ROW($C$13)),"")</f>
        <v>RuntimeConstructorInfo [uBn6g/Nz]</v>
      </c>
      <c r="E1152" t="str">
        <f>_xll.Convert.Reflection.ToText?by_MethodBase_Boolean_String_String_String_Boolean(D1152,TRUE)</f>
        <v>BH.oM.DataViz.Dimensions.AxisDimension.AxisDimension()</v>
      </c>
    </row>
    <row r="1153" spans="4:5" x14ac:dyDescent="0.35">
      <c r="D1153" t="str">
        <f>IF(ROW()-ROW($C$13)&lt;$D$12,_xll.Query.Reflection.Item?by_ListOfObject_Int32($D$11,ROW()-ROW($C$13)),"")</f>
        <v>RuntimeConstructorInfo [/bzBVHks]</v>
      </c>
      <c r="E1153" t="str">
        <f>_xll.Convert.Reflection.ToText?by_MethodBase_Boolean_String_String_String_Boolean(D1153,TRUE)</f>
        <v>BH.oM.DataViz.Links.FilterLink.FilterLink()</v>
      </c>
    </row>
    <row r="1154" spans="4:5" x14ac:dyDescent="0.35">
      <c r="D1154" t="str">
        <f>IF(ROW()-ROW($C$13)&lt;$D$12,_xll.Query.Reflection.Item?by_ListOfObject_Int32($D$11,ROW()-ROW($C$13)),"")</f>
        <v>RuntimeConstructorInfo [JYHc4EcZ]</v>
      </c>
      <c r="E1154" t="str">
        <f>_xll.Convert.Reflection.ToText?by_MethodBase_Boolean_String_String_String_Boolean(D1154,TRUE)</f>
        <v>BH.oM.DataViz.Links.DataLink.DataLink()</v>
      </c>
    </row>
    <row r="1155" spans="4:5" x14ac:dyDescent="0.35">
      <c r="D1155" t="str">
        <f>IF(ROW()-ROW($C$13)&lt;$D$12,_xll.Query.Reflection.Item?by_ListOfObject_Int32($D$11,ROW()-ROW($C$13)),"")</f>
        <v>RuntimeConstructorInfo [GhteiYig]</v>
      </c>
      <c r="E1155" t="str">
        <f>_xll.Convert.Reflection.ToText?by_MethodBase_Boolean_String_String_String_Boolean(D1155,TRUE)</f>
        <v>BH.oM.DataViz.Links.ConfigLink.ConfigLink()</v>
      </c>
    </row>
    <row r="1156" spans="4:5" x14ac:dyDescent="0.35">
      <c r="D1156" t="str">
        <f>IF(ROW()-ROW($C$13)&lt;$D$12,_xll.Query.Reflection.Item?by_ListOfObject_Int32($D$11,ROW()-ROW($C$13)),"")</f>
        <v>RuntimeConstructorInfo [Imy2JlUv]</v>
      </c>
      <c r="E1156" t="str">
        <f>_xll.Convert.Reflection.ToText?by_MethodBase_Boolean_String_String_String_Boolean(D1156,TRUE)</f>
        <v>BH.oM.DataViz.DataTypes.Style.Style()</v>
      </c>
    </row>
    <row r="1157" spans="4:5" x14ac:dyDescent="0.35">
      <c r="D1157" t="str">
        <f>IF(ROW()-ROW($C$13)&lt;$D$12,_xll.Query.Reflection.Item?by_ListOfObject_Int32($D$11,ROW()-ROW($C$13)),"")</f>
        <v>RuntimeConstructorInfo [FJEfV4EH]</v>
      </c>
      <c r="E1157" t="str">
        <f>_xll.Convert.Reflection.ToText?by_MethodBase_Boolean_String_String_String_Boolean(D1157,TRUE)</f>
        <v>BH.oM.DataViz.DataTypes.Dataset.Dataset()</v>
      </c>
    </row>
    <row r="1158" spans="4:5" x14ac:dyDescent="0.35">
      <c r="D1158" t="str">
        <f>IF(ROW()-ROW($C$13)&lt;$D$12,_xll.Query.Reflection.Item?by_ListOfObject_Int32($D$11,ROW()-ROW($C$13)),"")</f>
        <v>RuntimeConstructorInfo [rJUavg6l]</v>
      </c>
      <c r="E1158" t="str">
        <f>_xll.Convert.Reflection.ToText?by_MethodBase_Boolean_String_String_String_Boolean(D1158,TRUE)</f>
        <v>BH.oM.DataViz.DataTypes.PageTraveller.PageTraveller()</v>
      </c>
    </row>
    <row r="1159" spans="4:5" x14ac:dyDescent="0.35">
      <c r="D1159" t="str">
        <f>IF(ROW()-ROW($C$13)&lt;$D$12,_xll.Query.Reflection.Item?by_ListOfObject_Int32($D$11,ROW()-ROW($C$13)),"")</f>
        <v>RuntimeConstructorInfo [kOqcrvMU]</v>
      </c>
      <c r="E1159" t="str">
        <f>_xll.Convert.Reflection.ToText?by_MethodBase_Boolean_String_String_String_Boolean(D1159,TRUE)</f>
        <v>BH.oM.DataViz.Commands.BakeCommand.BakeCommand()</v>
      </c>
    </row>
    <row r="1160" spans="4:5" x14ac:dyDescent="0.35">
      <c r="D1160" t="str">
        <f>IF(ROW()-ROW($C$13)&lt;$D$12,_xll.Query.Reflection.Item?by_ListOfObject_Int32($D$11,ROW()-ROW($C$13)),"")</f>
        <v>RuntimeMethodInfo [tzq1XjQv]</v>
      </c>
      <c r="E1160" t="str">
        <f>_xll.Convert.Reflection.ToText?by_MethodBase_Boolean_String_String_String_Boolean(D1160,TRUE)</f>
        <v>BH.Engine.Dynamo.Compute.RunCaller(String)</v>
      </c>
    </row>
    <row r="1161" spans="4:5" x14ac:dyDescent="0.35">
      <c r="D1161" t="str">
        <f>IF(ROW()-ROW($C$13)&lt;$D$12,_xll.Query.Reflection.Item?by_ListOfObject_Int32($D$11,ROW()-ROW($C$13)),"")</f>
        <v>RuntimeMethodInfo [ccGJ5asD]</v>
      </c>
      <c r="E1161" t="str">
        <f>_xll.Convert.Reflection.ToText?by_MethodBase_Boolean_String_String_String_Boolean(D1161,TRUE)</f>
        <v>BH.Engine.Dynamo.Compute.RunCaller(String, Object)</v>
      </c>
    </row>
    <row r="1162" spans="4:5" x14ac:dyDescent="0.35">
      <c r="D1162" t="str">
        <f>IF(ROW()-ROW($C$13)&lt;$D$12,_xll.Query.Reflection.Item?by_ListOfObject_Int32($D$11,ROW()-ROW($C$13)),"")</f>
        <v>RuntimeMethodInfo [YVfyYMuP]</v>
      </c>
      <c r="E1162" t="str">
        <f>_xll.Convert.Reflection.ToText?by_MethodBase_Boolean_String_String_String_Boolean(D1162,TRUE)</f>
        <v>BH.Engine.Dynamo.Compute.RunCaller(String, Object, Object)</v>
      </c>
    </row>
    <row r="1163" spans="4:5" x14ac:dyDescent="0.35">
      <c r="D1163" t="str">
        <f>IF(ROW()-ROW($C$13)&lt;$D$12,_xll.Query.Reflection.Item?by_ListOfObject_Int32($D$11,ROW()-ROW($C$13)),"")</f>
        <v>RuntimeMethodInfo [RPsKRAZR]</v>
      </c>
      <c r="E1163" t="str">
        <f>_xll.Convert.Reflection.ToText?by_MethodBase_Boolean_String_String_String_Boolean(D1163,TRUE)</f>
        <v>BH.Engine.Dynamo.Compute.RunCaller(String, Object, Object, Object)</v>
      </c>
    </row>
    <row r="1164" spans="4:5" x14ac:dyDescent="0.35">
      <c r="D1164" t="str">
        <f>IF(ROW()-ROW($C$13)&lt;$D$12,_xll.Query.Reflection.Item?by_ListOfObject_Int32($D$11,ROW()-ROW($C$13)),"")</f>
        <v>RuntimeMethodInfo [RhyBpnKo]</v>
      </c>
      <c r="E1164" t="str">
        <f>_xll.Convert.Reflection.ToText?by_MethodBase_Boolean_String_String_String_Boolean(D1164,TRUE)</f>
        <v>BH.Engine.Dynamo.Compute.RunCaller(String, Object, Object, Object, Object)</v>
      </c>
    </row>
    <row r="1165" spans="4:5" x14ac:dyDescent="0.35">
      <c r="D1165" t="str">
        <f>IF(ROW()-ROW($C$13)&lt;$D$12,_xll.Query.Reflection.Item?by_ListOfObject_Int32($D$11,ROW()-ROW($C$13)),"")</f>
        <v>RuntimeMethodInfo [Ma8HS5cW]</v>
      </c>
      <c r="E1165" t="str">
        <f>_xll.Convert.Reflection.ToText?by_MethodBase_Boolean_String_String_String_Boolean(D1165,TRUE)</f>
        <v>BH.Engine.Dynamo.Compute.RunCaller(String, Object, Object, Object, Object, Object)</v>
      </c>
    </row>
    <row r="1166" spans="4:5" x14ac:dyDescent="0.35">
      <c r="D1166" t="str">
        <f>IF(ROW()-ROW($C$13)&lt;$D$12,_xll.Query.Reflection.Item?by_ListOfObject_Int32($D$11,ROW()-ROW($C$13)),"")</f>
        <v>RuntimeMethodInfo [++ecpCnF]</v>
      </c>
      <c r="E1166" t="str">
        <f>_xll.Convert.Reflection.ToText?by_MethodBase_Boolean_String_String_String_Boolean(D1166,TRUE)</f>
        <v>BH.Engine.Dynamo.Compute.RunCaller(String, Object, Object, Object, Object, Object, Object)</v>
      </c>
    </row>
    <row r="1167" spans="4:5" x14ac:dyDescent="0.35">
      <c r="D1167" t="str">
        <f>IF(ROW()-ROW($C$13)&lt;$D$12,_xll.Query.Reflection.Item?by_ListOfObject_Int32($D$11,ROW()-ROW($C$13)),"")</f>
        <v>RuntimeMethodInfo [0mqPTY+m]</v>
      </c>
      <c r="E1167" t="str">
        <f>_xll.Convert.Reflection.ToText?by_MethodBase_Boolean_String_String_String_Boolean(D1167,TRUE)</f>
        <v>BH.Engine.Dynamo.Compute.RunCaller(String, Object, Object, Object, Object, Object, Object, Object)</v>
      </c>
    </row>
    <row r="1168" spans="4:5" x14ac:dyDescent="0.35">
      <c r="D1168" t="str">
        <f>IF(ROW()-ROW($C$13)&lt;$D$12,_xll.Query.Reflection.Item?by_ListOfObject_Int32($D$11,ROW()-ROW($C$13)),"")</f>
        <v>RuntimeMethodInfo [BFVw5sNg]</v>
      </c>
      <c r="E1168" t="str">
        <f>_xll.Convert.Reflection.ToText?by_MethodBase_Boolean_String_String_String_Boolean(D1168,TRUE)</f>
        <v>BH.Engine.Dynamo.Compute.RunCaller(String, Object, Object, Object, Object, Object, Object, Object, Object)</v>
      </c>
    </row>
    <row r="1169" spans="4:5" x14ac:dyDescent="0.35">
      <c r="D1169" t="str">
        <f>IF(ROW()-ROW($C$13)&lt;$D$12,_xll.Query.Reflection.Item?by_ListOfObject_Int32($D$11,ROW()-ROW($C$13)),"")</f>
        <v>RuntimeMethodInfo [8uTTXdkW]</v>
      </c>
      <c r="E1169" t="str">
        <f>_xll.Convert.Reflection.ToText?by_MethodBase_Boolean_String_String_String_Boolean(D1169,TRUE)</f>
        <v>BH.Engine.Dynamo.Compute.RunCaller(String, Object, Object, Object, Object, Object, Object, Object, Object, Object)</v>
      </c>
    </row>
    <row r="1170" spans="4:5" x14ac:dyDescent="0.35">
      <c r="D1170" t="str">
        <f>IF(ROW()-ROW($C$13)&lt;$D$12,_xll.Query.Reflection.Item?by_ListOfObject_Int32($D$11,ROW()-ROW($C$13)),"")</f>
        <v>RuntimeMethodInfo [xGecc26E]</v>
      </c>
      <c r="E1170" t="str">
        <f>_xll.Convert.Reflection.ToText?by_MethodBase_Boolean_String_String_String_Boolean(D1170,TRUE)</f>
        <v>BH.Engine.Dynamo.Compute.RunCaller(String, Object, Object, Object, Object, Object, Object, Object, Object, Object, Object)</v>
      </c>
    </row>
    <row r="1171" spans="4:5" x14ac:dyDescent="0.35">
      <c r="D1171" t="str">
        <f>IF(ROW()-ROW($C$13)&lt;$D$12,_xll.Query.Reflection.Item?by_ListOfObject_Int32($D$11,ROW()-ROW($C$13)),"")</f>
        <v>RuntimeMethodInfo [HE+stiuM]</v>
      </c>
      <c r="E1171" t="str">
        <f>_xll.Convert.Reflection.ToText?by_MethodBase_Boolean_String_String_String_Boolean(D1171,TRUE)</f>
        <v>BH.Engine.Dynamo.Compute.RunCaller(String, Object, Object, Object, Object, Object, Object, Object, Object, Object, Object, Object)</v>
      </c>
    </row>
    <row r="1172" spans="4:5" x14ac:dyDescent="0.35">
      <c r="D1172" t="str">
        <f>IF(ROW()-ROW($C$13)&lt;$D$12,_xll.Query.Reflection.Item?by_ListOfObject_Int32($D$11,ROW()-ROW($C$13)),"")</f>
        <v>RuntimeMethodInfo [BBeq+cIg]</v>
      </c>
      <c r="E1172" t="str">
        <f>_xll.Convert.Reflection.ToText?by_MethodBase_Boolean_String_String_String_Boolean(D1172,TRUE)</f>
        <v>BH.Engine.Dynamo.Compute.RunCaller(String, Object, Object, Object, Object, Object, Object, Object, Object, Object, Object, Object, Object)</v>
      </c>
    </row>
    <row r="1173" spans="4:5" x14ac:dyDescent="0.35">
      <c r="D1173" t="str">
        <f>IF(ROW()-ROW($C$13)&lt;$D$12,_xll.Query.Reflection.Item?by_ListOfObject_Int32($D$11,ROW()-ROW($C$13)),"")</f>
        <v>RuntimeMethodInfo [0Z6T09OY]</v>
      </c>
      <c r="E1173" t="str">
        <f>_xll.Convert.Reflection.ToText?by_MethodBase_Boolean_String_String_String_Boolean(D1173,TRUE)</f>
        <v>BH.Engine.Dynamo.Compute.RunCaller(String, Object[])</v>
      </c>
    </row>
    <row r="1174" spans="4:5" x14ac:dyDescent="0.35">
      <c r="D1174" t="str">
        <f>IF(ROW()-ROW($C$13)&lt;$D$12,_xll.Query.Reflection.Item?by_ListOfObject_Int32($D$11,ROW()-ROW($C$13)),"")</f>
        <v>RuntimeConstructorInfo [f6LLm5jl]</v>
      </c>
      <c r="E1174" t="str">
        <f>_xll.Convert.Reflection.ToText?by_MethodBase_Boolean_String_String_String_Boolean(D1174,TRUE)</f>
        <v>BH.Engine.Dynamo.Compute.Compute()</v>
      </c>
    </row>
    <row r="1175" spans="4:5" x14ac:dyDescent="0.35">
      <c r="D1175" t="str">
        <f>IF(ROW()-ROW($C$13)&lt;$D$12,_xll.Query.Reflection.Item?by_ListOfObject_Int32($D$11,ROW()-ROW($C$13)),"")</f>
        <v>RuntimeMethodInfo [JAhmTInl]</v>
      </c>
      <c r="E1175" t="str">
        <f>_xll.Convert.Reflection.ToText?by_MethodBase_Boolean_String_String_String_Boolean(D1175,TRUE)</f>
        <v>BH.Engine.Dynamo.Convert.ToDesignScript(Object)</v>
      </c>
    </row>
    <row r="1176" spans="4:5" x14ac:dyDescent="0.35">
      <c r="D1176" t="str">
        <f>IF(ROW()-ROW($C$13)&lt;$D$12,_xll.Query.Reflection.Item?by_ListOfObject_Int32($D$11,ROW()-ROW($C$13)),"")</f>
        <v>RuntimeMethodInfo [ZHfYDz8T]</v>
      </c>
      <c r="E1176" t="str">
        <f>_xll.Convert.Reflection.ToText?by_MethodBase_Boolean_String_String_String_Boolean(D1176,TRUE)</f>
        <v>BH.Engine.Dynamo.Convert.ToDesignScript(IGeometry)</v>
      </c>
    </row>
    <row r="1177" spans="4:5" x14ac:dyDescent="0.35">
      <c r="D1177" t="str">
        <f>IF(ROW()-ROW($C$13)&lt;$D$12,_xll.Query.Reflection.Item?by_ListOfObject_Int32($D$11,ROW()-ROW($C$13)),"")</f>
        <v>RuntimeMethodInfo [Qi60GkLl]</v>
      </c>
      <c r="E1177" t="str">
        <f>_xll.Convert.Reflection.ToText?by_MethodBase_Boolean_String_String_String_Boolean(D1177,TRUE)</f>
        <v>BH.Engine.Dynamo.Convert.ToDesignScript(Point)</v>
      </c>
    </row>
    <row r="1178" spans="4:5" x14ac:dyDescent="0.35">
      <c r="D1178" t="str">
        <f>IF(ROW()-ROW($C$13)&lt;$D$12,_xll.Query.Reflection.Item?by_ListOfObject_Int32($D$11,ROW()-ROW($C$13)),"")</f>
        <v>RuntimeMethodInfo [QRKPSeXc]</v>
      </c>
      <c r="E1178" t="str">
        <f>_xll.Convert.Reflection.ToText?by_MethodBase_Boolean_String_String_String_Boolean(D1178,TRUE)</f>
        <v>BH.Engine.Dynamo.Convert.ToDesignScript(Vector)</v>
      </c>
    </row>
    <row r="1179" spans="4:5" x14ac:dyDescent="0.35">
      <c r="D1179" t="str">
        <f>IF(ROW()-ROW($C$13)&lt;$D$12,_xll.Query.Reflection.Item?by_ListOfObject_Int32($D$11,ROW()-ROW($C$13)),"")</f>
        <v>RuntimeMethodInfo [U1R0yKPO]</v>
      </c>
      <c r="E1179" t="str">
        <f>_xll.Convert.Reflection.ToText?by_MethodBase_Boolean_String_String_String_Boolean(D1179,TRUE)</f>
        <v>BH.Engine.Dynamo.Convert.ToDesignScript(Arc)</v>
      </c>
    </row>
    <row r="1180" spans="4:5" x14ac:dyDescent="0.35">
      <c r="D1180" t="str">
        <f>IF(ROW()-ROW($C$13)&lt;$D$12,_xll.Query.Reflection.Item?by_ListOfObject_Int32($D$11,ROW()-ROW($C$13)),"")</f>
        <v>RuntimeMethodInfo [XoJxYNS1]</v>
      </c>
      <c r="E1180" t="str">
        <f>_xll.Convert.Reflection.ToText?by_MethodBase_Boolean_String_String_String_Boolean(D1180,TRUE)</f>
        <v>BH.Engine.Dynamo.Convert.ToDesignScript(Circle)</v>
      </c>
    </row>
    <row r="1181" spans="4:5" x14ac:dyDescent="0.35">
      <c r="D1181" t="str">
        <f>IF(ROW()-ROW($C$13)&lt;$D$12,_xll.Query.Reflection.Item?by_ListOfObject_Int32($D$11,ROW()-ROW($C$13)),"")</f>
        <v>RuntimeMethodInfo [RwUQZtxT]</v>
      </c>
      <c r="E1181" t="str">
        <f>_xll.Convert.Reflection.ToText?by_MethodBase_Boolean_String_String_String_Boolean(D1181,TRUE)</f>
        <v>BH.Engine.Dynamo.Convert.ToDesignScript(Line)</v>
      </c>
    </row>
    <row r="1182" spans="4:5" x14ac:dyDescent="0.35">
      <c r="D1182" t="str">
        <f>IF(ROW()-ROW($C$13)&lt;$D$12,_xll.Query.Reflection.Item?by_ListOfObject_Int32($D$11,ROW()-ROW($C$13)),"")</f>
        <v>RuntimeMethodInfo [4eTETAmi]</v>
      </c>
      <c r="E1182" t="str">
        <f>_xll.Convert.Reflection.ToText?by_MethodBase_Boolean_String_String_String_Boolean(D1182,TRUE)</f>
        <v>BH.Engine.Dynamo.Convert.ToDesignScript(NurbsCurve)</v>
      </c>
    </row>
    <row r="1183" spans="4:5" x14ac:dyDescent="0.35">
      <c r="D1183" t="str">
        <f>IF(ROW()-ROW($C$13)&lt;$D$12,_xll.Query.Reflection.Item?by_ListOfObject_Int32($D$11,ROW()-ROW($C$13)),"")</f>
        <v>RuntimeMethodInfo [hLKI7+oR]</v>
      </c>
      <c r="E1183" t="str">
        <f>_xll.Convert.Reflection.ToText?by_MethodBase_Boolean_String_String_String_Boolean(D1183,TRUE)</f>
        <v>BH.Engine.Dynamo.Convert.ToDesignScript(Plane)</v>
      </c>
    </row>
    <row r="1184" spans="4:5" x14ac:dyDescent="0.35">
      <c r="D1184" t="str">
        <f>IF(ROW()-ROW($C$13)&lt;$D$12,_xll.Query.Reflection.Item?by_ListOfObject_Int32($D$11,ROW()-ROW($C$13)),"")</f>
        <v>RuntimeMethodInfo [Iy71wCPh]</v>
      </c>
      <c r="E1184" t="str">
        <f>_xll.Convert.Reflection.ToText?by_MethodBase_Boolean_String_String_String_Boolean(D1184,TRUE)</f>
        <v>BH.Engine.Dynamo.Convert.ToDesignScript(Cartesian)</v>
      </c>
    </row>
    <row r="1185" spans="4:5" x14ac:dyDescent="0.35">
      <c r="D1185" t="str">
        <f>IF(ROW()-ROW($C$13)&lt;$D$12,_xll.Query.Reflection.Item?by_ListOfObject_Int32($D$11,ROW()-ROW($C$13)),"")</f>
        <v>RuntimeMethodInfo [RfCugapb]</v>
      </c>
      <c r="E1185" t="str">
        <f>_xll.Convert.Reflection.ToText?by_MethodBase_Boolean_String_String_String_Boolean(D1185,TRUE)</f>
        <v>BH.Engine.Dynamo.Convert.ToDesignScript(Polyline)</v>
      </c>
    </row>
    <row r="1186" spans="4:5" x14ac:dyDescent="0.35">
      <c r="D1186" t="str">
        <f>IF(ROW()-ROW($C$13)&lt;$D$12,_xll.Query.Reflection.Item?by_ListOfObject_Int32($D$11,ROW()-ROW($C$13)),"")</f>
        <v>RuntimeMethodInfo [9c+2tCR2]</v>
      </c>
      <c r="E1186" t="str">
        <f>_xll.Convert.Reflection.ToText?by_MethodBase_Boolean_String_String_String_Boolean(D1186,TRUE)</f>
        <v>BH.Engine.Dynamo.Convert.ToDesignScript(PolyCurve)</v>
      </c>
    </row>
    <row r="1187" spans="4:5" x14ac:dyDescent="0.35">
      <c r="D1187" t="str">
        <f>IF(ROW()-ROW($C$13)&lt;$D$12,_xll.Query.Reflection.Item?by_ListOfObject_Int32($D$11,ROW()-ROW($C$13)),"")</f>
        <v>RuntimeMethodInfo [66GzcoI/]</v>
      </c>
      <c r="E1187" t="str">
        <f>_xll.Convert.Reflection.ToText?by_MethodBase_Boolean_String_String_String_Boolean(D1187,TRUE)</f>
        <v>BH.Engine.Dynamo.Convert.ToDesignScript(BoundingBox)</v>
      </c>
    </row>
    <row r="1188" spans="4:5" x14ac:dyDescent="0.35">
      <c r="D1188" t="str">
        <f>IF(ROW()-ROW($C$13)&lt;$D$12,_xll.Query.Reflection.Item?by_ListOfObject_Int32($D$11,ROW()-ROW($C$13)),"")</f>
        <v>RuntimeMethodInfo [9jbqu6P3]</v>
      </c>
      <c r="E1188" t="str">
        <f>_xll.Convert.Reflection.ToText?by_MethodBase_Boolean_String_String_String_Boolean(D1188,TRUE)</f>
        <v>BH.Engine.Dynamo.Convert.ToDesignScript(NurbsSurface)</v>
      </c>
    </row>
    <row r="1189" spans="4:5" x14ac:dyDescent="0.35">
      <c r="D1189" t="str">
        <f>IF(ROW()-ROW($C$13)&lt;$D$12,_xll.Query.Reflection.Item?by_ListOfObject_Int32($D$11,ROW()-ROW($C$13)),"")</f>
        <v>RuntimeMethodInfo [PbRoL8HP]</v>
      </c>
      <c r="E1189" t="str">
        <f>_xll.Convert.Reflection.ToText?by_MethodBase_Boolean_String_String_String_Boolean(D1189,TRUE)</f>
        <v>BH.Engine.Dynamo.Convert.ToDesignScript(Mesh)</v>
      </c>
    </row>
    <row r="1190" spans="4:5" x14ac:dyDescent="0.35">
      <c r="D1190" t="str">
        <f>IF(ROW()-ROW($C$13)&lt;$D$12,_xll.Query.Reflection.Item?by_ListOfObject_Int32($D$11,ROW()-ROW($C$13)),"")</f>
        <v>RuntimeMethodInfo [lw/7mHPz]</v>
      </c>
      <c r="E1190" t="str">
        <f>_xll.Convert.Reflection.ToText?by_MethodBase_Boolean_String_String_String_Boolean(D1190,TRUE)</f>
        <v>BH.Engine.Dynamo.Convert.ToDesignScript(PlanarSurface)</v>
      </c>
    </row>
    <row r="1191" spans="4:5" x14ac:dyDescent="0.35">
      <c r="D1191" t="str">
        <f>IF(ROW()-ROW($C$13)&lt;$D$12,_xll.Query.Reflection.Item?by_ListOfObject_Int32($D$11,ROW()-ROW($C$13)),"")</f>
        <v>RuntimeMethodInfo [9jiKfV51]</v>
      </c>
      <c r="E1191" t="str">
        <f>_xll.Convert.Reflection.ToText?by_MethodBase_Boolean_String_String_String_Boolean(D1191,TRUE)</f>
        <v>BH.Engine.Dynamo.Convert.ToBHoM(Object)</v>
      </c>
    </row>
    <row r="1192" spans="4:5" x14ac:dyDescent="0.35">
      <c r="D1192" t="str">
        <f>IF(ROW()-ROW($C$13)&lt;$D$12,_xll.Query.Reflection.Item?by_ListOfObject_Int32($D$11,ROW()-ROW($C$13)),"")</f>
        <v>RuntimeMethodInfo [hJa9IBwf]</v>
      </c>
      <c r="E1192" t="str">
        <f>_xll.Convert.Reflection.ToText?by_MethodBase_Boolean_String_String_String_Boolean(D1192,TRUE)</f>
        <v>BH.Engine.Dynamo.Convert.ToBHoM(Geometry)</v>
      </c>
    </row>
    <row r="1193" spans="4:5" x14ac:dyDescent="0.35">
      <c r="D1193" t="str">
        <f>IF(ROW()-ROW($C$13)&lt;$D$12,_xll.Query.Reflection.Item?by_ListOfObject_Int32($D$11,ROW()-ROW($C$13)),"")</f>
        <v>RuntimeMethodInfo [UIQOcogY]</v>
      </c>
      <c r="E1193" t="str">
        <f>_xll.Convert.Reflection.ToText?by_MethodBase_Boolean_String_String_String_Boolean(D1193,TRUE)</f>
        <v>BH.Engine.Dynamo.Convert.ToBHoM(IEnumerable)</v>
      </c>
    </row>
    <row r="1194" spans="4:5" x14ac:dyDescent="0.35">
      <c r="D1194" t="str">
        <f>IF(ROW()-ROW($C$13)&lt;$D$12,_xll.Query.Reflection.Item?by_ListOfObject_Int32($D$11,ROW()-ROW($C$13)),"")</f>
        <v>RuntimeMethodInfo [A7yLrWDw]</v>
      </c>
      <c r="E1194" t="str">
        <f>_xll.Convert.Reflection.ToText?by_MethodBase_Boolean_String_String_String_Boolean(D1194,TRUE)</f>
        <v>BH.Engine.Dynamo.Convert.ToBHoM(Point)</v>
      </c>
    </row>
    <row r="1195" spans="4:5" x14ac:dyDescent="0.35">
      <c r="D1195" t="str">
        <f>IF(ROW()-ROW($C$13)&lt;$D$12,_xll.Query.Reflection.Item?by_ListOfObject_Int32($D$11,ROW()-ROW($C$13)),"")</f>
        <v>RuntimeMethodInfo [faNpoo3J]</v>
      </c>
      <c r="E1195" t="str">
        <f>_xll.Convert.Reflection.ToText?by_MethodBase_Boolean_String_String_String_Boolean(D1195,TRUE)</f>
        <v>BH.Engine.Dynamo.Convert.ToBHoM(Vector)</v>
      </c>
    </row>
    <row r="1196" spans="4:5" x14ac:dyDescent="0.35">
      <c r="D1196" t="str">
        <f>IF(ROW()-ROW($C$13)&lt;$D$12,_xll.Query.Reflection.Item?by_ListOfObject_Int32($D$11,ROW()-ROW($C$13)),"")</f>
        <v>RuntimeMethodInfo [XmNO32P7]</v>
      </c>
      <c r="E1196" t="str">
        <f>_xll.Convert.Reflection.ToText?by_MethodBase_Boolean_String_String_String_Boolean(D1196,TRUE)</f>
        <v>BH.Engine.Dynamo.Convert.ToBHoM(Arc)</v>
      </c>
    </row>
    <row r="1197" spans="4:5" x14ac:dyDescent="0.35">
      <c r="D1197" t="str">
        <f>IF(ROW()-ROW($C$13)&lt;$D$12,_xll.Query.Reflection.Item?by_ListOfObject_Int32($D$11,ROW()-ROW($C$13)),"")</f>
        <v>RuntimeMethodInfo [p1jGurLR]</v>
      </c>
      <c r="E1197" t="str">
        <f>_xll.Convert.Reflection.ToText?by_MethodBase_Boolean_String_String_String_Boolean(D1197,TRUE)</f>
        <v>BH.Engine.Dynamo.Convert.ToBHoM(Circle)</v>
      </c>
    </row>
    <row r="1198" spans="4:5" x14ac:dyDescent="0.35">
      <c r="D1198" t="str">
        <f>IF(ROW()-ROW($C$13)&lt;$D$12,_xll.Query.Reflection.Item?by_ListOfObject_Int32($D$11,ROW()-ROW($C$13)),"")</f>
        <v>RuntimeMethodInfo [kKdOh70P]</v>
      </c>
      <c r="E1198" t="str">
        <f>_xll.Convert.Reflection.ToText?by_MethodBase_Boolean_String_String_String_Boolean(D1198,TRUE)</f>
        <v>BH.Engine.Dynamo.Convert.ToBHoM(Line)</v>
      </c>
    </row>
    <row r="1199" spans="4:5" x14ac:dyDescent="0.35">
      <c r="D1199" t="str">
        <f>IF(ROW()-ROW($C$13)&lt;$D$12,_xll.Query.Reflection.Item?by_ListOfObject_Int32($D$11,ROW()-ROW($C$13)),"")</f>
        <v>RuntimeMethodInfo [pGEl3H9e]</v>
      </c>
      <c r="E1199" t="str">
        <f>_xll.Convert.Reflection.ToText?by_MethodBase_Boolean_String_String_String_Boolean(D1199,TRUE)</f>
        <v>BH.Engine.Dynamo.Convert.ToBHoM(Curve)</v>
      </c>
    </row>
    <row r="1200" spans="4:5" x14ac:dyDescent="0.35">
      <c r="D1200" t="str">
        <f>IF(ROW()-ROW($C$13)&lt;$D$12,_xll.Query.Reflection.Item?by_ListOfObject_Int32($D$11,ROW()-ROW($C$13)),"")</f>
        <v>RuntimeMethodInfo [RBwU9X2c]</v>
      </c>
      <c r="E1200" t="str">
        <f>_xll.Convert.Reflection.ToText?by_MethodBase_Boolean_String_String_String_Boolean(D1200,TRUE)</f>
        <v>BH.Engine.Dynamo.Convert.ToBHoM(NurbsCurve)</v>
      </c>
    </row>
    <row r="1201" spans="4:5" x14ac:dyDescent="0.35">
      <c r="D1201" t="str">
        <f>IF(ROW()-ROW($C$13)&lt;$D$12,_xll.Query.Reflection.Item?by_ListOfObject_Int32($D$11,ROW()-ROW($C$13)),"")</f>
        <v>RuntimeMethodInfo [ccK181pz]</v>
      </c>
      <c r="E1201" t="str">
        <f>_xll.Convert.Reflection.ToText?by_MethodBase_Boolean_String_String_String_Boolean(D1201,TRUE)</f>
        <v>BH.Engine.Dynamo.Convert.ToBHoM(Plane)</v>
      </c>
    </row>
    <row r="1202" spans="4:5" x14ac:dyDescent="0.35">
      <c r="D1202" t="str">
        <f>IF(ROW()-ROW($C$13)&lt;$D$12,_xll.Query.Reflection.Item?by_ListOfObject_Int32($D$11,ROW()-ROW($C$13)),"")</f>
        <v>RuntimeMethodInfo [k7MLmo6E]</v>
      </c>
      <c r="E1202" t="str">
        <f>_xll.Convert.Reflection.ToText?by_MethodBase_Boolean_String_String_String_Boolean(D1202,TRUE)</f>
        <v>BH.Engine.Dynamo.Convert.ToBHoM(CoordinateSystem)</v>
      </c>
    </row>
    <row r="1203" spans="4:5" x14ac:dyDescent="0.35">
      <c r="D1203" t="str">
        <f>IF(ROW()-ROW($C$13)&lt;$D$12,_xll.Query.Reflection.Item?by_ListOfObject_Int32($D$11,ROW()-ROW($C$13)),"")</f>
        <v>RuntimeMethodInfo [kKSQNkyh]</v>
      </c>
      <c r="E1203" t="str">
        <f>_xll.Convert.Reflection.ToText?by_MethodBase_Boolean_String_String_String_Boolean(D1203,TRUE)</f>
        <v>BH.Engine.Dynamo.Convert.ToBHoM(PolyCurve)</v>
      </c>
    </row>
    <row r="1204" spans="4:5" x14ac:dyDescent="0.35">
      <c r="D1204" t="str">
        <f>IF(ROW()-ROW($C$13)&lt;$D$12,_xll.Query.Reflection.Item?by_ListOfObject_Int32($D$11,ROW()-ROW($C$13)),"")</f>
        <v>RuntimeMethodInfo [f9/dUGXI]</v>
      </c>
      <c r="E1204" t="str">
        <f>_xll.Convert.Reflection.ToText?by_MethodBase_Boolean_String_String_String_Boolean(D1204,TRUE)</f>
        <v>BH.Engine.Dynamo.Convert.ToBHoM(Polygon)</v>
      </c>
    </row>
    <row r="1205" spans="4:5" x14ac:dyDescent="0.35">
      <c r="D1205" t="str">
        <f>IF(ROW()-ROW($C$13)&lt;$D$12,_xll.Query.Reflection.Item?by_ListOfObject_Int32($D$11,ROW()-ROW($C$13)),"")</f>
        <v>RuntimeMethodInfo [tL6qfPVa]</v>
      </c>
      <c r="E1205" t="str">
        <f>_xll.Convert.Reflection.ToText?by_MethodBase_Boolean_String_String_String_Boolean(D1205,TRUE)</f>
        <v>BH.Engine.Dynamo.Convert.ToBHoM(BoundingBox)</v>
      </c>
    </row>
    <row r="1206" spans="4:5" x14ac:dyDescent="0.35">
      <c r="D1206" t="str">
        <f>IF(ROW()-ROW($C$13)&lt;$D$12,_xll.Query.Reflection.Item?by_ListOfObject_Int32($D$11,ROW()-ROW($C$13)),"")</f>
        <v>RuntimeMethodInfo [wc/tDMA1]</v>
      </c>
      <c r="E1206" t="str">
        <f>_xll.Convert.Reflection.ToText?by_MethodBase_Boolean_String_String_String_Boolean(D1206,TRUE)</f>
        <v>BH.Engine.Dynamo.Convert.ToBHoM(Surface)</v>
      </c>
    </row>
    <row r="1207" spans="4:5" x14ac:dyDescent="0.35">
      <c r="D1207" t="str">
        <f>IF(ROW()-ROW($C$13)&lt;$D$12,_xll.Query.Reflection.Item?by_ListOfObject_Int32($D$11,ROW()-ROW($C$13)),"")</f>
        <v>RuntimeMethodInfo [X9XMgyqQ]</v>
      </c>
      <c r="E1207" t="str">
        <f>_xll.Convert.Reflection.ToText?by_MethodBase_Boolean_String_String_String_Boolean(D1207,TRUE)</f>
        <v>BH.Engine.Dynamo.Convert.ToBHoM(NurbsSurface)</v>
      </c>
    </row>
    <row r="1208" spans="4:5" x14ac:dyDescent="0.35">
      <c r="D1208" t="str">
        <f>IF(ROW()-ROW($C$13)&lt;$D$12,_xll.Query.Reflection.Item?by_ListOfObject_Int32($D$11,ROW()-ROW($C$13)),"")</f>
        <v>RuntimeMethodInfo [q3F3ywzL]</v>
      </c>
      <c r="E1208" t="str">
        <f>_xll.Convert.Reflection.ToText?by_MethodBase_Boolean_String_String_String_Boolean(D1208,TRUE)</f>
        <v>BH.Engine.Dynamo.Convert.ToBHoM(Mesh)</v>
      </c>
    </row>
    <row r="1209" spans="4:5" x14ac:dyDescent="0.35">
      <c r="D1209" t="str">
        <f>IF(ROW()-ROW($C$13)&lt;$D$12,_xll.Query.Reflection.Item?by_ListOfObject_Int32($D$11,ROW()-ROW($C$13)),"")</f>
        <v>RuntimeMethodInfo [Tj72mXgB]</v>
      </c>
      <c r="E1209" t="str">
        <f>_xll.Convert.Reflection.ToText?by_MethodBase_Boolean_String_String_String_Boolean(D1209,TRUE)</f>
        <v>BH.Engine.Dynamo.Convert.ToPortData(ParamInfo)</v>
      </c>
    </row>
    <row r="1210" spans="4:5" x14ac:dyDescent="0.35">
      <c r="D1210" t="str">
        <f>IF(ROW()-ROW($C$13)&lt;$D$12,_xll.Query.Reflection.Item?by_ListOfObject_Int32($D$11,ROW()-ROW($C$13)),"")</f>
        <v>RuntimeMethodInfo [KJ6hmi55]</v>
      </c>
      <c r="E1210" t="str">
        <f>_xll.Convert.Reflection.ToText?by_MethodBase_Boolean_String_String_String_Boolean(D1210,TRUE)</f>
        <v>BH.Engine.Dynamo.Convert.ToTargetType(Object, Type)</v>
      </c>
    </row>
    <row r="1211" spans="4:5" x14ac:dyDescent="0.35">
      <c r="D1211" t="str">
        <f>IF(ROW()-ROW($C$13)&lt;$D$12,_xll.Query.Reflection.Item?by_ListOfObject_Int32($D$11,ROW()-ROW($C$13)),"")</f>
        <v>RuntimeMethodInfo [6kMHoo10]</v>
      </c>
      <c r="E1211" t="str">
        <f>_xll.Convert.Reflection.ToText?by_MethodBase_Boolean_String_String_String_Boolean(D1211,TRUE)</f>
        <v>BH.Engine.Dynamo.Convert.ToType(Object)</v>
      </c>
    </row>
    <row r="1212" spans="4:5" x14ac:dyDescent="0.35">
      <c r="D1212" t="str">
        <f>IF(ROW()-ROW($C$13)&lt;$D$12,_xll.Query.Reflection.Item?by_ListOfObject_Int32($D$11,ROW()-ROW($C$13)),"")</f>
        <v>RuntimeMethodInfo [KJx7WEJS]</v>
      </c>
      <c r="E1212" t="str">
        <f>_xll.Convert.Reflection.ToText?by_MethodBase_Boolean_String_String_String_Boolean(D1212,TRUE)</f>
        <v>BH.Engine.Dynamo.Convert.ToTypeList(IEnumerable)</v>
      </c>
    </row>
    <row r="1213" spans="4:5" x14ac:dyDescent="0.35">
      <c r="D1213" t="str">
        <f>IF(ROW()-ROW($C$13)&lt;$D$12,_xll.Query.Reflection.Item?by_ListOfObject_Int32($D$11,ROW()-ROW($C$13)),"")</f>
        <v>RuntimeMethodInfo [mK+r/ljX]</v>
      </c>
      <c r="E1213" t="str">
        <f>_xll.Convert.Reflection.ToText?by_MethodBase_Boolean_String_String_String_Boolean(D1213,TRUE)</f>
        <v>BH.Engine.Dynamo.Convert.ToTypeTree(IEnumerable)</v>
      </c>
    </row>
    <row r="1214" spans="4:5" x14ac:dyDescent="0.35">
      <c r="D1214" t="str">
        <f>IF(ROW()-ROW($C$13)&lt;$D$12,_xll.Query.Reflection.Item?by_ListOfObject_Int32($D$11,ROW()-ROW($C$13)),"")</f>
        <v>RuntimeMethodInfo [fvX86yBe]</v>
      </c>
      <c r="E1214" t="str">
        <f>_xll.Convert.Reflection.ToText?by_MethodBase_Boolean_String_String_String_Boolean(D1214,TRUE)</f>
        <v>BH.Engine.Dynamo.Objects.ListWrapper.ListWrapper(List&lt;Object&gt;)</v>
      </c>
    </row>
    <row r="1215" spans="4:5" x14ac:dyDescent="0.35">
      <c r="D1215" t="str">
        <f>IF(ROW()-ROW($C$13)&lt;$D$12,_xll.Query.Reflection.Item?by_ListOfObject_Int32($D$11,ROW()-ROW($C$13)),"")</f>
        <v>RuntimeMethodInfo [1nZ6ccNn]</v>
      </c>
      <c r="E1215" t="str">
        <f>_xll.Convert.Reflection.ToText?by_MethodBase_Boolean_String_String_String_Boolean(D1215,TRUE)</f>
        <v>BH.Engine.Dynamo.Objects.TreeWrapper.TreeWrapper(List&lt;List&lt;Object&gt;&gt;)</v>
      </c>
    </row>
    <row r="1216" spans="4:5" x14ac:dyDescent="0.35">
      <c r="D1216" t="str">
        <f>IF(ROW()-ROW($C$13)&lt;$D$12,_xll.Query.Reflection.Item?by_ListOfObject_Int32($D$11,ROW()-ROW($C$13)),"")</f>
        <v>RuntimeMethodInfo [3tbsyvKH]</v>
      </c>
      <c r="E1216" t="str">
        <f>_xll.Convert.Reflection.ToText?by_MethodBase_Boolean_String_String_String_Boolean(D1216,TRUE)</f>
        <v>BH.Engine.Dynamo.Query.Item(String, Int32)</v>
      </c>
    </row>
    <row r="1217" spans="4:5" x14ac:dyDescent="0.35">
      <c r="D1217" t="str">
        <f>IF(ROW()-ROW($C$13)&lt;$D$12,_xll.Query.Reflection.Item?by_ListOfObject_Int32($D$11,ROW()-ROW($C$13)),"")</f>
        <v>RuntimeMethodInfo [5yumXOAL]</v>
      </c>
      <c r="E1217" t="str">
        <f>_xll.Convert.Reflection.ToText?by_MethodBase_Boolean_String_String_String_Boolean(D1217,TRUE)</f>
        <v>BH.Engine.Dynamo.Query.ItemFromCustom(Object, Int32)</v>
      </c>
    </row>
    <row r="1218" spans="4:5" x14ac:dyDescent="0.35">
      <c r="D1218" t="str">
        <f>IF(ROW()-ROW($C$13)&lt;$D$12,_xll.Query.Reflection.Item?by_ListOfObject_Int32($D$11,ROW()-ROW($C$13)),"")</f>
        <v>RuntimeMethodInfo [xsQT27Xx]</v>
      </c>
      <c r="E1218" t="str">
        <f>_xll.Convert.Reflection.ToText?by_MethodBase_Boolean_String_String_String_Boolean(D1218,TRUE)</f>
        <v>BH.Engine.Dynamo.Objects.DataAccessor_Dynamo.GetDataItem(Int32)</v>
      </c>
    </row>
    <row r="1219" spans="4:5" x14ac:dyDescent="0.35">
      <c r="D1219" t="str">
        <f>IF(ROW()-ROW($C$13)&lt;$D$12,_xll.Query.Reflection.Item?by_ListOfObject_Int32($D$11,ROW()-ROW($C$13)),"")</f>
        <v>RuntimeMethodInfo [6/XcM3J+]</v>
      </c>
      <c r="E1219" t="str">
        <f>_xll.Convert.Reflection.ToText?by_MethodBase_Boolean_String_String_String_Boolean(D1219,TRUE)</f>
        <v>BH.Engine.Dynamo.Objects.DataAccessor_Dynamo.GetDataList(Int32)</v>
      </c>
    </row>
    <row r="1220" spans="4:5" x14ac:dyDescent="0.35">
      <c r="D1220" t="str">
        <f>IF(ROW()-ROW($C$13)&lt;$D$12,_xll.Query.Reflection.Item?by_ListOfObject_Int32($D$11,ROW()-ROW($C$13)),"")</f>
        <v>RuntimeMethodInfo [AX5tCkN6]</v>
      </c>
      <c r="E1220" t="str">
        <f>_xll.Convert.Reflection.ToText?by_MethodBase_Boolean_String_String_String_Boolean(D1220,TRUE)</f>
        <v>BH.Engine.Dynamo.Objects.DataAccessor_Dynamo.GetDataTree(Int32)</v>
      </c>
    </row>
    <row r="1221" spans="4:5" x14ac:dyDescent="0.35">
      <c r="D1221" t="str">
        <f>IF(ROW()-ROW($C$13)&lt;$D$12,_xll.Query.Reflection.Item?by_ListOfObject_Int32($D$11,ROW()-ROW($C$13)),"")</f>
        <v>RuntimeMethodInfo [dBVGE6qu]</v>
      </c>
      <c r="E1221" t="str">
        <f>_xll.Convert.Reflection.ToText?by_MethodBase_Boolean_String_String_String_Boolean(D1221,TRUE)</f>
        <v>BH.Engine.Dynamo.Objects.DataAccessor_Dynamo.SetDataItem(Int32, T)</v>
      </c>
    </row>
    <row r="1222" spans="4:5" x14ac:dyDescent="0.35">
      <c r="D1222" t="str">
        <f>IF(ROW()-ROW($C$13)&lt;$D$12,_xll.Query.Reflection.Item?by_ListOfObject_Int32($D$11,ROW()-ROW($C$13)),"")</f>
        <v>RuntimeMethodInfo [E6KJVn3U]</v>
      </c>
      <c r="E1222" t="str">
        <f>_xll.Convert.Reflection.ToText?by_MethodBase_Boolean_String_String_String_Boolean(D1222,TRUE)</f>
        <v>BH.Engine.Dynamo.Objects.DataAccessor_Dynamo.SetDataList(Int32, IEnumerable&lt;T&gt;)</v>
      </c>
    </row>
    <row r="1223" spans="4:5" x14ac:dyDescent="0.35">
      <c r="D1223" t="str">
        <f>IF(ROW()-ROW($C$13)&lt;$D$12,_xll.Query.Reflection.Item?by_ListOfObject_Int32($D$11,ROW()-ROW($C$13)),"")</f>
        <v>RuntimeMethodInfo [O5E+KtI0]</v>
      </c>
      <c r="E1223" t="str">
        <f>_xll.Convert.Reflection.ToText?by_MethodBase_Boolean_String_String_String_Boolean(D1223,TRUE)</f>
        <v>BH.Engine.Dynamo.Objects.DataAccessor_Dynamo.SetDataTree(Int32, IEnumerable&lt;IEnumerable&lt;T&gt;&gt;)</v>
      </c>
    </row>
    <row r="1224" spans="4:5" x14ac:dyDescent="0.35">
      <c r="D1224" t="str">
        <f>IF(ROW()-ROW($C$13)&lt;$D$12,_xll.Query.Reflection.Item?by_ListOfObject_Int32($D$11,ROW()-ROW($C$13)),"")</f>
        <v>RuntimeMethodInfo [HcrVRWr7]</v>
      </c>
      <c r="E1224" t="str">
        <f>_xll.Convert.Reflection.ToText?by_MethodBase_Boolean_String_String_String_Boolean(D1224,TRUE)</f>
        <v>BH.Engine.Dynamo.Objects.DataAccessor_Dynamo.GetInputAt(Int32)</v>
      </c>
    </row>
    <row r="1225" spans="4:5" x14ac:dyDescent="0.35">
      <c r="D1225" t="str">
        <f>IF(ROW()-ROW($C$13)&lt;$D$12,_xll.Query.Reflection.Item?by_ListOfObject_Int32($D$11,ROW()-ROW($C$13)),"")</f>
        <v>RuntimeMethodInfo [BCoFcvYO]</v>
      </c>
      <c r="E1225" t="str">
        <f>_xll.Convert.Reflection.ToText?by_MethodBase_Boolean_String_String_String_Boolean(D1225,TRUE)</f>
        <v>BH.Engine.Dynamo.Objects.DataAccessor_Dynamo.SetOutputAt(Int32, Object)</v>
      </c>
    </row>
    <row r="1226" spans="4:5" x14ac:dyDescent="0.35">
      <c r="D1226" t="str">
        <f>IF(ROW()-ROW($C$13)&lt;$D$12,_xll.Query.Reflection.Item?by_ListOfObject_Int32($D$11,ROW()-ROW($C$13)),"")</f>
        <v>RuntimeConstructorInfo [ICK8TbiL]</v>
      </c>
      <c r="E1226" t="str">
        <f>_xll.Convert.Reflection.ToText?by_MethodBase_Boolean_String_String_String_Boolean(D1226,TRUE)</f>
        <v>BH.Engine.Dynamo.Objects.DataAccessor_Dynamo.DataAccessor_Dynamo()</v>
      </c>
    </row>
    <row r="1227" spans="4:5" x14ac:dyDescent="0.35">
      <c r="D1227" t="str">
        <f>IF(ROW()-ROW($C$13)&lt;$D$12,_xll.Query.Reflection.Item?by_ListOfObject_Int32($D$11,ROW()-ROW($C$13)),"")</f>
        <v>RuntimeConstructorInfo [Qh1NodVT]</v>
      </c>
      <c r="E1227" t="str">
        <f>_xll.Convert.Reflection.ToText?by_MethodBase_Boolean_String_String_String_Boolean(D1227,TRUE)</f>
        <v>BH.Engine.Dynamo.Objects.ListWrapper.ListWrapper()</v>
      </c>
    </row>
    <row r="1228" spans="4:5" x14ac:dyDescent="0.35">
      <c r="D1228" t="str">
        <f>IF(ROW()-ROW($C$13)&lt;$D$12,_xll.Query.Reflection.Item?by_ListOfObject_Int32($D$11,ROW()-ROW($C$13)),"")</f>
        <v>RuntimeConstructorInfo [Yirbs6mD]</v>
      </c>
      <c r="E1228" t="str">
        <f>_xll.Convert.Reflection.ToText?by_MethodBase_Boolean_String_String_String_Boolean(D1228,TRUE)</f>
        <v>BH.Engine.Dynamo.Objects.TreeWrapper.TreeWrapper()</v>
      </c>
    </row>
    <row r="1229" spans="4:5" x14ac:dyDescent="0.35">
      <c r="D1229" t="str">
        <f>IF(ROW()-ROW($C$13)&lt;$D$12,_xll.Query.Reflection.Item?by_ListOfObject_Int32($D$11,ROW()-ROW($C$13)),"")</f>
        <v>RuntimeMethodInfo [Rsr17mC0]</v>
      </c>
      <c r="E1229" t="str">
        <f>_xll.Convert.Reflection.ToText?by_MethodBase_Boolean_String_String_String_Boolean(D1229,TRUE)</f>
        <v>BH.Adapter.EnergyPlus.EnergyPlusAdapter.Create(IEnumerable&lt;T&gt;, Boolean)</v>
      </c>
    </row>
    <row r="1230" spans="4:5" x14ac:dyDescent="0.35">
      <c r="D1230" t="str">
        <f>IF(ROW()-ROW($C$13)&lt;$D$12,_xll.Query.Reflection.Item?by_ListOfObject_Int32($D$11,ROW()-ROW($C$13)),"")</f>
        <v>RuntimeMethodInfo [eLHdvYhl]</v>
      </c>
      <c r="E1230" t="str">
        <f>_xll.Convert.Reflection.ToText?by_MethodBase_Boolean_String_String_String_Boolean(D1230,TRUE)</f>
        <v>BH.Adapter.EnergyPlus.EnergyPlusAdapter.CreateModel(List&lt;IBHoMObject&gt;)</v>
      </c>
    </row>
    <row r="1231" spans="4:5" x14ac:dyDescent="0.35">
      <c r="D1231" t="str">
        <f>IF(ROW()-ROW($C$13)&lt;$D$12,_xll.Query.Reflection.Item?by_ListOfObject_Int32($D$11,ROW()-ROW($C$13)),"")</f>
        <v>RuntimeMethodInfo [sQOLIwdc]</v>
      </c>
      <c r="E1231" t="str">
        <f>_xll.Convert.Reflection.ToText?by_MethodBase_Boolean_String_String_String_Boolean(D1231,TRUE)</f>
        <v>BH.Adapter.EnergyPlus.EnergyPlusAdapter.CreateModel(List&lt;List&lt;Panel&gt;&gt;, Model)</v>
      </c>
    </row>
    <row r="1232" spans="4:5" x14ac:dyDescent="0.35">
      <c r="D1232" t="str">
        <f>IF(ROW()-ROW($C$13)&lt;$D$12,_xll.Query.Reflection.Item?by_ListOfObject_Int32($D$11,ROW()-ROW($C$13)),"")</f>
        <v>RuntimeMethodInfo [qp1kbDQb]</v>
      </c>
      <c r="E1232" t="str">
        <f>_xll.Convert.Reflection.ToText?by_MethodBase_Boolean_String_String_String_Boolean(D1232,TRUE)</f>
        <v>BH.Adapter.EnergyPlus.EnergyPlusAdapter.Read(Type, IList)</v>
      </c>
    </row>
    <row r="1233" spans="4:5" x14ac:dyDescent="0.35">
      <c r="D1233" t="str">
        <f>IF(ROW()-ROW($C$13)&lt;$D$12,_xll.Query.Reflection.Item?by_ListOfObject_Int32($D$11,ROW()-ROW($C$13)),"")</f>
        <v>RuntimeMethodInfo [1yhIszfd]</v>
      </c>
      <c r="E1233" t="str">
        <f>_xll.Convert.Reflection.ToText?by_MethodBase_Boolean_String_String_String_Boolean(D1233,TRUE)</f>
        <v>BH.Adapter.EnergyPlus.EnergyPlusAdapter.Read()</v>
      </c>
    </row>
    <row r="1234" spans="4:5" x14ac:dyDescent="0.35">
      <c r="D1234" t="str">
        <f>IF(ROW()-ROW($C$13)&lt;$D$12,_xll.Query.Reflection.Item?by_ListOfObject_Int32($D$11,ROW()-ROW($C$13)),"")</f>
        <v>RuntimeMethodInfo [OfINiCd6]</v>
      </c>
      <c r="E1234" t="str">
        <f>_xll.Convert.Reflection.ToText?by_MethodBase_Boolean_String_String_String_Boolean(D1234,TRUE)</f>
        <v>BH.Adapter.EnergyPlus.EnergyPlusAdapter.Push(IEnumerable&lt;IObject&gt;, String, Dictionary&lt;String, Object&gt;)</v>
      </c>
    </row>
    <row r="1235" spans="4:5" x14ac:dyDescent="0.35">
      <c r="D1235" t="str">
        <f>IF(ROW()-ROW($C$13)&lt;$D$12,_xll.Query.Reflection.Item?by_ListOfObject_Int32($D$11,ROW()-ROW($C$13)),"")</f>
        <v>RuntimeMethodInfo [024gQwyW]</v>
      </c>
      <c r="E1235" t="str">
        <f>_xll.Convert.Reflection.ToText?by_MethodBase_Boolean_String_String_String_Boolean(D1235,TRUE)</f>
        <v>BH.Adapter.EnergyPlus.EnergyPlusAdapter.Pull(IQuery, Dictionary&lt;String, Object&gt;)</v>
      </c>
    </row>
    <row r="1236" spans="4:5" x14ac:dyDescent="0.35">
      <c r="D1236" t="str">
        <f>IF(ROW()-ROW($C$13)&lt;$D$12,_xll.Query.Reflection.Item?by_ListOfObject_Int32($D$11,ROW()-ROW($C$13)),"")</f>
        <v>RuntimeConstructorInfo [nNwYcGuT]</v>
      </c>
      <c r="E1236" t="str">
        <f>_xll.Convert.Reflection.ToText?by_MethodBase_Boolean_String_String_String_Boolean(D1236,TRUE)</f>
        <v>BH.Adapter.EnergyPlus.EnergyPlusAdapter.EnergyPlusAdapter(String)</v>
      </c>
    </row>
    <row r="1237" spans="4:5" x14ac:dyDescent="0.35">
      <c r="D1237" t="str">
        <f>IF(ROW()-ROW($C$13)&lt;$D$12,_xll.Query.Reflection.Item?by_ListOfObject_Int32($D$11,ROW()-ROW($C$13)),"")</f>
        <v>RuntimeMethodInfo [eoBZFVT4]</v>
      </c>
      <c r="E1237" t="str">
        <f>_xll.Convert.Reflection.ToText?by_MethodBase_Boolean_String_String_String_Boolean(D1237,TRUE)</f>
        <v>BH.Engine.EnergyPlus.Convert.ToOSM(Construction, Model)</v>
      </c>
    </row>
    <row r="1238" spans="4:5" x14ac:dyDescent="0.35">
      <c r="D1238" t="str">
        <f>IF(ROW()-ROW($C$13)&lt;$D$12,_xll.Query.Reflection.Item?by_ListOfObject_Int32($D$11,ROW()-ROW($C$13)),"")</f>
        <v>RuntimeMethodInfo [yF/U8C6A]</v>
      </c>
      <c r="E1238" t="str">
        <f>_xll.Convert.Reflection.ToText?by_MethodBase_Boolean_String_String_String_Boolean(D1238,TRUE)</f>
        <v>BH.Engine.EnergyPlus.Convert.ToOSM(Roughness)</v>
      </c>
    </row>
    <row r="1239" spans="4:5" x14ac:dyDescent="0.35">
      <c r="D1239" t="str">
        <f>IF(ROW()-ROW($C$13)&lt;$D$12,_xll.Query.Reflection.Item?by_ListOfObject_Int32($D$11,ROW()-ROW($C$13)),"")</f>
        <v>RuntimeMethodInfo [XBvrWwRz]</v>
      </c>
      <c r="E1239" t="str">
        <f>_xll.Convert.Reflection.ToText?by_MethodBase_Boolean_String_String_String_Boolean(D1239,TRUE)</f>
        <v>BH.Engine.EnergyPlus.Convert.ToBHoMRoughness(String)</v>
      </c>
    </row>
    <row r="1240" spans="4:5" x14ac:dyDescent="0.35">
      <c r="D1240" t="str">
        <f>IF(ROW()-ROW($C$13)&lt;$D$12,_xll.Query.Reflection.Item?by_ListOfObject_Int32($D$11,ROW()-ROW($C$13)),"")</f>
        <v>RuntimeMethodInfo [V355Askn]</v>
      </c>
      <c r="E1240" t="str">
        <f>_xll.Convert.Reflection.ToText?by_MethodBase_Boolean_String_String_String_Boolean(D1240,TRUE)</f>
        <v>BH.Engine.EnergyPlus.Convert.ToOSM(Gas)</v>
      </c>
    </row>
    <row r="1241" spans="4:5" x14ac:dyDescent="0.35">
      <c r="D1241" t="str">
        <f>IF(ROW()-ROW($C$13)&lt;$D$12,_xll.Query.Reflection.Item?by_ListOfObject_Int32($D$11,ROW()-ROW($C$13)),"")</f>
        <v>RuntimeMethodInfo [HfVe4GJb]</v>
      </c>
      <c r="E1241" t="str">
        <f>_xll.Convert.Reflection.ToText?by_MethodBase_Boolean_String_String_String_Boolean(D1241,TRUE)</f>
        <v>BH.Engine.EnergyPlus.Convert.ToBHoMGasType(String)</v>
      </c>
    </row>
    <row r="1242" spans="4:5" x14ac:dyDescent="0.35">
      <c r="D1242" t="str">
        <f>IF(ROW()-ROW($C$13)&lt;$D$12,_xll.Query.Reflection.Item?by_ListOfObject_Int32($D$11,ROW()-ROW($C$13)),"")</f>
        <v>RuntimeMethodInfo [UYfqWhnx]</v>
      </c>
      <c r="E1242" t="str">
        <f>_xll.Convert.Reflection.ToText?by_MethodBase_Boolean_String_String_String_Boolean(D1242,TRUE)</f>
        <v>BH.Engine.EnergyPlus.Convert.ToOSM(Material, Model, Double, Boolean)</v>
      </c>
    </row>
    <row r="1243" spans="4:5" x14ac:dyDescent="0.35">
      <c r="D1243" t="str">
        <f>IF(ROW()-ROW($C$13)&lt;$D$12,_xll.Query.Reflection.Item?by_ListOfObject_Int32($D$11,ROW()-ROW($C$13)),"")</f>
        <v>RuntimeMethodInfo [JZWX7Huj]</v>
      </c>
      <c r="E1243" t="str">
        <f>_xll.Convert.Reflection.ToText?by_MethodBase_Boolean_String_String_String_Boolean(D1243,TRUE)</f>
        <v>BH.Engine.EnergyPlus.Convert.ToOSMOpaqueMaterial(Material, Roughness, Double, Model)</v>
      </c>
    </row>
    <row r="1244" spans="4:5" x14ac:dyDescent="0.35">
      <c r="D1244" t="str">
        <f>IF(ROW()-ROW($C$13)&lt;$D$12,_xll.Query.Reflection.Item?by_ListOfObject_Int32($D$11,ROW()-ROW($C$13)),"")</f>
        <v>RuntimeMethodInfo [ZE2WVe77]</v>
      </c>
      <c r="E1244" t="str">
        <f>_xll.Convert.Reflection.ToText?by_MethodBase_Boolean_String_String_String_Boolean(D1244,TRUE)</f>
        <v>BH.Engine.EnergyPlus.Convert.ToOSMAirGap(Material, Model)</v>
      </c>
    </row>
    <row r="1245" spans="4:5" x14ac:dyDescent="0.35">
      <c r="D1245" t="str">
        <f>IF(ROW()-ROW($C$13)&lt;$D$12,_xll.Query.Reflection.Item?by_ListOfObject_Int32($D$11,ROW()-ROW($C$13)),"")</f>
        <v>RuntimeMethodInfo [cOn2yhjT]</v>
      </c>
      <c r="E1245" t="str">
        <f>_xll.Convert.Reflection.ToText?by_MethodBase_Boolean_String_String_String_Boolean(D1245,TRUE)</f>
        <v>BH.Engine.EnergyPlus.Convert.ToOSMGlazing(Material, Double, Model)</v>
      </c>
    </row>
    <row r="1246" spans="4:5" x14ac:dyDescent="0.35">
      <c r="D1246" t="str">
        <f>IF(ROW()-ROW($C$13)&lt;$D$12,_xll.Query.Reflection.Item?by_ListOfObject_Int32($D$11,ROW()-ROW($C$13)),"")</f>
        <v>RuntimeMethodInfo [GbXCweE5]</v>
      </c>
      <c r="E1246" t="str">
        <f>_xll.Convert.Reflection.ToText?by_MethodBase_Boolean_String_String_String_Boolean(D1246,TRUE)</f>
        <v>BH.Engine.EnergyPlus.Convert.ToOSMGas(Material, Double, Model)</v>
      </c>
    </row>
    <row r="1247" spans="4:5" x14ac:dyDescent="0.35">
      <c r="D1247" t="str">
        <f>IF(ROW()-ROW($C$13)&lt;$D$12,_xll.Query.Reflection.Item?by_ListOfObject_Int32($D$11,ROW()-ROW($C$13)),"")</f>
        <v>RuntimeMethodInfo [Vqkk1eSj]</v>
      </c>
      <c r="E1247" t="str">
        <f>_xll.Convert.Reflection.ToText?by_MethodBase_Boolean_String_String_String_Boolean(D1247,TRUE)</f>
        <v>BH.Engine.EnergyPlus.Convert.ToOSM(Building, Building)</v>
      </c>
    </row>
    <row r="1248" spans="4:5" x14ac:dyDescent="0.35">
      <c r="D1248" t="str">
        <f>IF(ROW()-ROW($C$13)&lt;$D$12,_xll.Query.Reflection.Item?by_ListOfObject_Int32($D$11,ROW()-ROW($C$13)),"")</f>
        <v>RuntimeMethodInfo [KL0ssI2x]</v>
      </c>
      <c r="E1248" t="str">
        <f>_xll.Convert.Reflection.ToText?by_MethodBase_Boolean_String_String_String_Boolean(D1248,TRUE)</f>
        <v>BH.Engine.EnergyPlus.Convert.ToOSM(PolyCurve)</v>
      </c>
    </row>
    <row r="1249" spans="4:5" x14ac:dyDescent="0.35">
      <c r="D1249" t="str">
        <f>IF(ROW()-ROW($C$13)&lt;$D$12,_xll.Query.Reflection.Item?by_ListOfObject_Int32($D$11,ROW()-ROW($C$13)),"")</f>
        <v>RuntimeMethodInfo [PTuqXtKt]</v>
      </c>
      <c r="E1249" t="str">
        <f>_xll.Convert.Reflection.ToText?by_MethodBase_Boolean_String_String_String_Boolean(D1249,TRUE)</f>
        <v>BH.Engine.EnergyPlus.Convert.ToOSM(Opening, Surface, Construction, Model)</v>
      </c>
    </row>
    <row r="1250" spans="4:5" x14ac:dyDescent="0.35">
      <c r="D1250" t="str">
        <f>IF(ROW()-ROW($C$13)&lt;$D$12,_xll.Query.Reflection.Item?by_ListOfObject_Int32($D$11,ROW()-ROW($C$13)),"")</f>
        <v>RuntimeMethodInfo [j9dEzmjw]</v>
      </c>
      <c r="E1250" t="str">
        <f>_xll.Convert.Reflection.ToText?by_MethodBase_Boolean_String_String_String_Boolean(D1250,TRUE)</f>
        <v>BH.Engine.EnergyPlus.Convert.ToOSMScheduleTypeLimits(Model)</v>
      </c>
    </row>
    <row r="1251" spans="4:5" x14ac:dyDescent="0.35">
      <c r="D1251" t="str">
        <f>IF(ROW()-ROW($C$13)&lt;$D$12,_xll.Query.Reflection.Item?by_ListOfObject_Int32($D$11,ROW()-ROW($C$13)),"")</f>
        <v>RuntimeMethodInfo [N+yzWCsT]</v>
      </c>
      <c r="E1251" t="str">
        <f>_xll.Convert.Reflection.ToText?by_MethodBase_Boolean_String_String_String_Boolean(D1251,TRUE)</f>
        <v>BH.Engine.EnergyPlus.Convert.ToOSMScheduleTypeLimitsActivity(Model)</v>
      </c>
    </row>
    <row r="1252" spans="4:5" x14ac:dyDescent="0.35">
      <c r="D1252" t="str">
        <f>IF(ROW()-ROW($C$13)&lt;$D$12,_xll.Query.Reflection.Item?by_ListOfObject_Int32($D$11,ROW()-ROW($C$13)),"")</f>
        <v>RuntimeMethodInfo [KwI5OB5R]</v>
      </c>
      <c r="E1252" t="str">
        <f>_xll.Convert.Reflection.ToText?by_MethodBase_Boolean_String_String_String_Boolean(D1252,TRUE)</f>
        <v>BH.Engine.EnergyPlus.Convert.ToOSMScheduleConstantsAlwaysOn(Model)</v>
      </c>
    </row>
    <row r="1253" spans="4:5" x14ac:dyDescent="0.35">
      <c r="D1253" t="str">
        <f>IF(ROW()-ROW($C$13)&lt;$D$12,_xll.Query.Reflection.Item?by_ListOfObject_Int32($D$11,ROW()-ROW($C$13)),"")</f>
        <v>RuntimeMethodInfo [4OWaHKAA]</v>
      </c>
      <c r="E1253" t="str">
        <f>_xll.Convert.Reflection.ToText?by_MethodBase_Boolean_String_String_String_Boolean(D1253,TRUE)</f>
        <v>BH.Engine.EnergyPlus.Convert.ToOSMScheduleConstantActivity(Model)</v>
      </c>
    </row>
    <row r="1254" spans="4:5" x14ac:dyDescent="0.35">
      <c r="D1254" t="str">
        <f>IF(ROW()-ROW($C$13)&lt;$D$12,_xll.Query.Reflection.Item?by_ListOfObject_Int32($D$11,ROW()-ROW($C$13)),"")</f>
        <v>RuntimeMethodInfo [4+RIEmXE]</v>
      </c>
      <c r="E1254" t="str">
        <f>_xll.Convert.Reflection.ToText?by_MethodBase_Boolean_String_String_String_Boolean(D1254,TRUE)</f>
        <v>BH.Engine.EnergyPlus.Convert.ToOSMPeopleGain(Gain, Model, Space)</v>
      </c>
    </row>
    <row r="1255" spans="4:5" x14ac:dyDescent="0.35">
      <c r="D1255" t="str">
        <f>IF(ROW()-ROW($C$13)&lt;$D$12,_xll.Query.Reflection.Item?by_ListOfObject_Int32($D$11,ROW()-ROW($C$13)),"")</f>
        <v>RuntimeMethodInfo [R9GfY2Xw]</v>
      </c>
      <c r="E1255" t="str">
        <f>_xll.Convert.Reflection.ToText?by_MethodBase_Boolean_String_String_String_Boolean(D1255,TRUE)</f>
        <v>BH.Engine.EnergyPlus.Convert.ToOSMLightingGain(Gain, Model, Space)</v>
      </c>
    </row>
    <row r="1256" spans="4:5" x14ac:dyDescent="0.35">
      <c r="D1256" t="str">
        <f>IF(ROW()-ROW($C$13)&lt;$D$12,_xll.Query.Reflection.Item?by_ListOfObject_Int32($D$11,ROW()-ROW($C$13)),"")</f>
        <v>RuntimeMethodInfo [CNi0/I+d]</v>
      </c>
      <c r="E1256" t="str">
        <f>_xll.Convert.Reflection.ToText?by_MethodBase_Boolean_String_String_String_Boolean(D1256,TRUE)</f>
        <v>BH.Engine.EnergyPlus.Convert.ToOSMEquipmentGain(Gain, Model, Space)</v>
      </c>
    </row>
    <row r="1257" spans="4:5" x14ac:dyDescent="0.35">
      <c r="D1257" t="str">
        <f>IF(ROW()-ROW($C$13)&lt;$D$12,_xll.Query.Reflection.Item?by_ListOfObject_Int32($D$11,ROW()-ROW($C$13)),"")</f>
        <v>RuntimeMethodInfo [zAa4swlw]</v>
      </c>
      <c r="E1257" t="str">
        <f>_xll.Convert.Reflection.ToText?by_MethodBase_Boolean_String_String_String_Boolean(D1257,TRUE)</f>
        <v>BH.Engine.EnergyPlus.Convert.ToOSM(Space, Zone)</v>
      </c>
    </row>
    <row r="1258" spans="4:5" x14ac:dyDescent="0.35">
      <c r="D1258" t="str">
        <f>IF(ROW()-ROW($C$13)&lt;$D$12,_xll.Query.Reflection.Item?by_ListOfObject_Int32($D$11,ROW()-ROW($C$13)),"")</f>
        <v>RuntimeMethodInfo [ia6HsM+B]</v>
      </c>
      <c r="E1258" t="str">
        <f>_xll.Convert.Reflection.ToText?by_MethodBase_Boolean_String_String_String_Boolean(D1258,TRUE)</f>
        <v>BH.Engine.EnergyPlus.Convert.ToOSMSurfaceType(PanelType)</v>
      </c>
    </row>
    <row r="1259" spans="4:5" x14ac:dyDescent="0.35">
      <c r="D1259" t="str">
        <f>IF(ROW()-ROW($C$13)&lt;$D$12,_xll.Query.Reflection.Item?by_ListOfObject_Int32($D$11,ROW()-ROW($C$13)),"")</f>
        <v>RuntimeMethodInfo [mYT24GJK]</v>
      </c>
      <c r="E1259" t="str">
        <f>_xll.Convert.Reflection.ToText?by_MethodBase_Boolean_String_String_String_Boolean(D1259,TRUE)</f>
        <v>BH.Engine.EnergyPlus.Convert.ToOSMFenestrationType(OpeningType)</v>
      </c>
    </row>
    <row r="1260" spans="4:5" x14ac:dyDescent="0.35">
      <c r="D1260" t="str">
        <f>IF(ROW()-ROW($C$13)&lt;$D$12,_xll.Query.Reflection.Item?by_ListOfObject_Int32($D$11,ROW()-ROW($C$13)),"")</f>
        <v>RuntimeMethodInfo [e9KBaYx1]</v>
      </c>
      <c r="E1260" t="str">
        <f>_xll.Convert.Reflection.ToText?by_MethodBase_Boolean_String_String_String_Boolean(D1260,TRUE)</f>
        <v>BH.Engine.EnergyPlus.Convert.ToBHoMPanelType(String)</v>
      </c>
    </row>
    <row r="1261" spans="4:5" x14ac:dyDescent="0.35">
      <c r="D1261" t="str">
        <f>IF(ROW()-ROW($C$13)&lt;$D$12,_xll.Query.Reflection.Item?by_ListOfObject_Int32($D$11,ROW()-ROW($C$13)),"")</f>
        <v>RuntimeMethodInfo [bbORSczb]</v>
      </c>
      <c r="E1261" t="str">
        <f>_xll.Convert.Reflection.ToText?by_MethodBase_Boolean_String_String_String_Boolean(D1261,TRUE)</f>
        <v>BH.Engine.EnergyPlus.Convert.ToBHoMOpeningType(String)</v>
      </c>
    </row>
    <row r="1262" spans="4:5" x14ac:dyDescent="0.35">
      <c r="D1262" t="str">
        <f>IF(ROW()-ROW($C$13)&lt;$D$12,_xll.Query.Reflection.Item?by_ListOfObject_Int32($D$11,ROW()-ROW($C$13)),"")</f>
        <v>RuntimeMethodInfo [3lHllSKi]</v>
      </c>
      <c r="E1262" t="str">
        <f>_xll.Convert.Reflection.ToText?by_MethodBase_Boolean_String_String_String_Boolean(D1262,TRUE)</f>
        <v>BH.Engine.EnergyPlus.Convert.ToOSM(ICurve)</v>
      </c>
    </row>
    <row r="1263" spans="4:5" x14ac:dyDescent="0.35">
      <c r="D1263" t="str">
        <f>IF(ROW()-ROW($C$13)&lt;$D$12,_xll.Query.Reflection.Item?by_ListOfObject_Int32($D$11,ROW()-ROW($C$13)),"")</f>
        <v>RuntimeMethodInfo [yIe2vLQJ]</v>
      </c>
      <c r="E1263" t="str">
        <f>_xll.Convert.Reflection.ToText?by_MethodBase_Boolean_String_String_String_Boolean(D1263,TRUE)</f>
        <v>BH.Engine.EnergyPlus.Convert.ToOSM(Polyline)</v>
      </c>
    </row>
    <row r="1264" spans="4:5" x14ac:dyDescent="0.35">
      <c r="D1264" t="str">
        <f>IF(ROW()-ROW($C$13)&lt;$D$12,_xll.Query.Reflection.Item?by_ListOfObject_Int32($D$11,ROW()-ROW($C$13)),"")</f>
        <v>RuntimeMethodInfo [aRPje6GK]</v>
      </c>
      <c r="E1264" t="str">
        <f>_xll.Convert.Reflection.ToText?by_MethodBase_Boolean_String_String_String_Boolean(D1264,TRUE)</f>
        <v>BH.Engine.EnergyPlus.Convert.ToBHoM(Point3dVector)</v>
      </c>
    </row>
    <row r="1265" spans="4:5" x14ac:dyDescent="0.35">
      <c r="D1265" t="str">
        <f>IF(ROW()-ROW($C$13)&lt;$D$12,_xll.Query.Reflection.Item?by_ListOfObject_Int32($D$11,ROW()-ROW($C$13)),"")</f>
        <v>RuntimeMethodInfo [pz8GMN/u]</v>
      </c>
      <c r="E1265" t="str">
        <f>_xll.Convert.Reflection.ToText?by_MethodBase_Boolean_String_String_String_Boolean(D1265,TRUE)</f>
        <v>BH.Engine.EnergyPlus.Convert.ToOSM(Panel, Model, Space, Dictionary&lt;String, Construction&gt;, String)</v>
      </c>
    </row>
    <row r="1266" spans="4:5" x14ac:dyDescent="0.35">
      <c r="D1266" t="str">
        <f>IF(ROW()-ROW($C$13)&lt;$D$12,_xll.Query.Reflection.Item?by_ListOfObject_Int32($D$11,ROW()-ROW($C$13)),"")</f>
        <v>RuntimeMethodInfo [cNGMYICh]</v>
      </c>
      <c r="E1266" t="str">
        <f>_xll.Convert.Reflection.ToText?by_MethodBase_Boolean_String_String_String_Boolean(D1266,TRUE)</f>
        <v>BH.Engine.EnergyPlus.Convert.ToOSM(List&lt;Point&gt;)</v>
      </c>
    </row>
    <row r="1267" spans="4:5" x14ac:dyDescent="0.35">
      <c r="D1267" t="str">
        <f>IF(ROW()-ROW($C$13)&lt;$D$12,_xll.Query.Reflection.Item?by_ListOfObject_Int32($D$11,ROW()-ROW($C$13)),"")</f>
        <v>RuntimeMethodInfo [hvxUaQNj]</v>
      </c>
      <c r="E1267" t="str">
        <f>_xll.Convert.Reflection.ToText?by_MethodBase_Boolean_String_String_String_Boolean(D1267,TRUE)</f>
        <v>BH.Engine.EnergyPlus.Convert.ToOSM(Point)</v>
      </c>
    </row>
    <row r="1268" spans="4:5" x14ac:dyDescent="0.35">
      <c r="D1268" t="str">
        <f>IF(ROW()-ROW($C$13)&lt;$D$12,_xll.Query.Reflection.Item?by_ListOfObject_Int32($D$11,ROW()-ROW($C$13)),"")</f>
        <v>RuntimeMethodInfo [d53Rgf7I]</v>
      </c>
      <c r="E1268" t="str">
        <f>_xll.Convert.Reflection.ToText?by_MethodBase_Boolean_String_String_String_Boolean(D1268,TRUE)</f>
        <v>BH.Engine.EnergyPlus.Convert.ToBHoM(Point3d)</v>
      </c>
    </row>
    <row r="1269" spans="4:5" x14ac:dyDescent="0.35">
      <c r="D1269" t="str">
        <f>IF(ROW()-ROW($C$13)&lt;$D$12,_xll.Query.Reflection.Item?by_ListOfObject_Int32($D$11,ROW()-ROW($C$13)),"")</f>
        <v>RuntimeMethodInfo [x2PRGLk1]</v>
      </c>
      <c r="E1269" t="str">
        <f>_xll.Convert.Reflection.ToText?by_MethodBase_Boolean_String_String_String_Boolean(D1269,TRUE)</f>
        <v>BH.Engine.EnergyPlus.Query.OutsideBoundaryCondition(Panel, List&lt;List&lt;Panel&gt;&gt;)</v>
      </c>
    </row>
    <row r="1270" spans="4:5" x14ac:dyDescent="0.35">
      <c r="D1270" t="str">
        <f>IF(ROW()-ROW($C$13)&lt;$D$12,_xll.Query.Reflection.Item?by_ListOfObject_Int32($D$11,ROW()-ROW($C$13)),"")</f>
        <v>RuntimeMethodInfo [eOOfR5+6]</v>
      </c>
      <c r="E1270" t="str">
        <f>_xll.Convert.Reflection.ToText?by_MethodBase_Boolean_String_String_String_Boolean(D1270,TRUE)</f>
        <v>BH.Engine.Environment.Compute.BooleanIntersect(Panel, Panel)</v>
      </c>
    </row>
    <row r="1271" spans="4:5" x14ac:dyDescent="0.35">
      <c r="D1271" t="str">
        <f>IF(ROW()-ROW($C$13)&lt;$D$12,_xll.Query.Reflection.Item?by_ListOfObject_Int32($D$11,ROW()-ROW($C$13)),"")</f>
        <v>RuntimeMethodInfo [yda+dT56]</v>
      </c>
      <c r="E1271" t="str">
        <f>_xll.Convert.Reflection.ToText?by_MethodBase_Boolean_String_String_String_Boolean(D1271,TRUE)</f>
        <v>BH.Engine.Environment.Compute.MergePanels(Panel, Panel)</v>
      </c>
    </row>
    <row r="1272" spans="4:5" x14ac:dyDescent="0.35">
      <c r="D1272" t="str">
        <f>IF(ROW()-ROW($C$13)&lt;$D$12,_xll.Query.Reflection.Item?by_ListOfObject_Int32($D$11,ROW()-ROW($C$13)),"")</f>
        <v>RuntimeMethodInfo [FWsyW4ey]</v>
      </c>
      <c r="E1272" t="str">
        <f>_xll.Convert.Reflection.ToText?by_MethodBase_Boolean_String_String_String_Boolean(D1272,TRUE)</f>
        <v>BH.oM.Environment.Fragments.LightReflectanceFragment.LightReflectanceFragment(String, Double, Double, Double)</v>
      </c>
    </row>
    <row r="1273" spans="4:5" x14ac:dyDescent="0.35">
      <c r="D1273" t="str">
        <f>IF(ROW()-ROW($C$13)&lt;$D$12,_xll.Query.Reflection.Item?by_ListOfObject_Int32($D$11,ROW()-ROW($C$13)),"")</f>
        <v>RuntimeMethodInfo [bkU2u5kV]</v>
      </c>
      <c r="E1273" t="str">
        <f>_xll.Convert.Reflection.ToText?by_MethodBase_Boolean_String_String_String_Boolean(D1273,TRUE)</f>
        <v>BH.oM.Environment.Fragments.LightTransmittanceFragment.LightTransmittanceFragment(String, Double, Double, Double)</v>
      </c>
    </row>
    <row r="1274" spans="4:5" x14ac:dyDescent="0.35">
      <c r="D1274" t="str">
        <f>IF(ROW()-ROW($C$13)&lt;$D$12,_xll.Query.Reflection.Item?by_ListOfObject_Int32($D$11,ROW()-ROW($C$13)),"")</f>
        <v>RuntimeMethodInfo [fS2zqBgp]</v>
      </c>
      <c r="E1274" t="str">
        <f>_xll.Convert.Reflection.ToText?by_MethodBase_Boolean_String_String_String_Boolean(D1274,TRUE)</f>
        <v>BH.oM.Environment.Elements.Building.Building(String, Double, Double, Double, BuildingType)</v>
      </c>
    </row>
    <row r="1275" spans="4:5" x14ac:dyDescent="0.35">
      <c r="D1275" t="str">
        <f>IF(ROW()-ROW($C$13)&lt;$D$12,_xll.Query.Reflection.Item?by_ListOfObject_Int32($D$11,ROW()-ROW($C$13)),"")</f>
        <v>RuntimeMethodInfo [bfVXUxSe]</v>
      </c>
      <c r="E1275" t="str">
        <f>_xll.Convert.Reflection.ToText?by_MethodBase_Boolean_String_String_String_Boolean(D1275,TRUE)</f>
        <v>BH.oM.Environment.Fragments.CoefficientFragment.CoefficientFragment(String, Double, Double, Double)</v>
      </c>
    </row>
    <row r="1276" spans="4:5" x14ac:dyDescent="0.35">
      <c r="D1276" t="str">
        <f>IF(ROW()-ROW($C$13)&lt;$D$12,_xll.Query.Reflection.Item?by_ListOfObject_Int32($D$11,ROW()-ROW($C$13)),"")</f>
        <v>RuntimeMethodInfo [ll0iHflL]</v>
      </c>
      <c r="E1276" t="str">
        <f>_xll.Convert.Reflection.ToText?by_MethodBase_Boolean_String_String_String_Boolean(D1276,TRUE)</f>
        <v>BH.oM.Environment.Elements.Edge.Edge(ICurve, String)</v>
      </c>
    </row>
    <row r="1277" spans="4:5" x14ac:dyDescent="0.35">
      <c r="D1277" t="str">
        <f>IF(ROW()-ROW($C$13)&lt;$D$12,_xll.Query.Reflection.Item?by_ListOfObject_Int32($D$11,ROW()-ROW($C$13)),"")</f>
        <v>RuntimeMethodInfo [rqcjC5Sd]</v>
      </c>
      <c r="E1277" t="str">
        <f>_xll.Convert.Reflection.ToText?by_MethodBase_Boolean_String_String_String_Boolean(D1277,TRUE)</f>
        <v>BH.oM.Environment.Gains.Emitter.Emitter(String, Double, Double, Double, Double, EmitterType)</v>
      </c>
    </row>
    <row r="1278" spans="4:5" x14ac:dyDescent="0.35">
      <c r="D1278" t="str">
        <f>IF(ROW()-ROW($C$13)&lt;$D$12,_xll.Query.Reflection.Item?by_ListOfObject_Int32($D$11,ROW()-ROW($C$13)),"")</f>
        <v>RuntimeMethodInfo [Jgj2gpqW]</v>
      </c>
      <c r="E1278" t="str">
        <f>_xll.Convert.Reflection.ToText?by_MethodBase_Boolean_String_String_String_Boolean(D1278,TRUE)</f>
        <v>BH.oM.Environment.Fragments.EnvironmentConstructionFragment.EnvironmentConstructionFragment(String, Double, Double)</v>
      </c>
    </row>
    <row r="1279" spans="4:5" x14ac:dyDescent="0.35">
      <c r="D1279" t="str">
        <f>IF(ROW()-ROW($C$13)&lt;$D$12,_xll.Query.Reflection.Item?by_ListOfObject_Int32($D$11,ROW()-ROW($C$13)),"")</f>
        <v>RuntimeMethodInfo [uLacnAyT]</v>
      </c>
      <c r="E1279" t="str">
        <f>_xll.Convert.Reflection.ToText?by_MethodBase_Boolean_String_String_String_Boolean(D1279,TRUE)</f>
        <v>BH.oM.Environment.Gains.Gain.Gain(String, GainType, IGainProperties)</v>
      </c>
    </row>
    <row r="1280" spans="4:5" x14ac:dyDescent="0.35">
      <c r="D1280" t="str">
        <f>IF(ROW()-ROW($C$13)&lt;$D$12,_xll.Query.Reflection.Item?by_ListOfObject_Int32($D$11,ROW()-ROW($C$13)),"")</f>
        <v>RuntimeMethodInfo [AePclpDK]</v>
      </c>
      <c r="E1280" t="str">
        <f>_xll.Convert.Reflection.ToText?by_MethodBase_Boolean_String_String_String_Boolean(D1280,TRUE)</f>
        <v>BH.oM.Environment.Gains.Gain.InfiltrationGain(String, Profile, GainUnit, Double)</v>
      </c>
    </row>
    <row r="1281" spans="4:5" x14ac:dyDescent="0.35">
      <c r="D1281" t="str">
        <f>IF(ROW()-ROW($C$13)&lt;$D$12,_xll.Query.Reflection.Item?by_ListOfObject_Int32($D$11,ROW()-ROW($C$13)),"")</f>
        <v>RuntimeMethodInfo [k342V8lX]</v>
      </c>
      <c r="E1281" t="str">
        <f>_xll.Convert.Reflection.ToText?by_MethodBase_Boolean_String_String_String_Boolean(D1281,TRUE)</f>
        <v>BH.oM.Environment.Gains.Gain.LatentEquipmentGain(String, Profile, GainUnit, Double)</v>
      </c>
    </row>
    <row r="1282" spans="4:5" x14ac:dyDescent="0.35">
      <c r="D1282" t="str">
        <f>IF(ROW()-ROW($C$13)&lt;$D$12,_xll.Query.Reflection.Item?by_ListOfObject_Int32($D$11,ROW()-ROW($C$13)),"")</f>
        <v>RuntimeMethodInfo [t01wmj89]</v>
      </c>
      <c r="E1282" t="str">
        <f>_xll.Convert.Reflection.ToText?by_MethodBase_Boolean_String_String_String_Boolean(D1282,TRUE)</f>
        <v>BH.oM.Environment.Gains.Gain.LightingGain(String, Profile, GainUnit, Double, Double, Double, Double)</v>
      </c>
    </row>
    <row r="1283" spans="4:5" x14ac:dyDescent="0.35">
      <c r="D1283" t="str">
        <f>IF(ROW()-ROW($C$13)&lt;$D$12,_xll.Query.Reflection.Item?by_ListOfObject_Int32($D$11,ROW()-ROW($C$13)),"")</f>
        <v>RuntimeMethodInfo [6RSk/nZ6]</v>
      </c>
      <c r="E1283" t="str">
        <f>_xll.Convert.Reflection.ToText?by_MethodBase_Boolean_String_String_String_Boolean(D1283,TRUE)</f>
        <v>BH.oM.Environment.Gains.Gain.PeopleGain(String, Profile, GainUnit, Double, Double, Double, Double, Double)</v>
      </c>
    </row>
    <row r="1284" spans="4:5" x14ac:dyDescent="0.35">
      <c r="D1284" t="str">
        <f>IF(ROW()-ROW($C$13)&lt;$D$12,_xll.Query.Reflection.Item?by_ListOfObject_Int32($D$11,ROW()-ROW($C$13)),"")</f>
        <v>RuntimeMethodInfo [hwXRB56r]</v>
      </c>
      <c r="E1284" t="str">
        <f>_xll.Convert.Reflection.ToText?by_MethodBase_Boolean_String_String_String_Boolean(D1284,TRUE)</f>
        <v>BH.oM.Environment.Gains.Gain.PollutantGain(String, Profile, GainUnit, Double)</v>
      </c>
    </row>
    <row r="1285" spans="4:5" x14ac:dyDescent="0.35">
      <c r="D1285" t="str">
        <f>IF(ROW()-ROW($C$13)&lt;$D$12,_xll.Query.Reflection.Item?by_ListOfObject_Int32($D$11,ROW()-ROW($C$13)),"")</f>
        <v>RuntimeMethodInfo [YFz1b0Ah]</v>
      </c>
      <c r="E1285" t="str">
        <f>_xll.Convert.Reflection.ToText?by_MethodBase_Boolean_String_String_String_Boolean(D1285,TRUE)</f>
        <v>BH.oM.Environment.Gains.Gain.SensibleEquipmentGain(String, Profile, GainUnit, Double, Double, Double)</v>
      </c>
    </row>
    <row r="1286" spans="4:5" x14ac:dyDescent="0.35">
      <c r="D1286" t="str">
        <f>IF(ROW()-ROW($C$13)&lt;$D$12,_xll.Query.Reflection.Item?by_ListOfObject_Int32($D$11,ROW()-ROW($C$13)),"")</f>
        <v>RuntimeMethodInfo [n3SWWF6Z]</v>
      </c>
      <c r="E1286" t="str">
        <f>_xll.Convert.Reflection.ToText?by_MethodBase_Boolean_String_String_String_Boolean(D1286,TRUE)</f>
        <v>BH.oM.Physical.Constructions.Layer.Layer(String, Material, Double)</v>
      </c>
    </row>
    <row r="1287" spans="4:5" x14ac:dyDescent="0.35">
      <c r="D1287" t="str">
        <f>IF(ROW()-ROW($C$13)&lt;$D$12,_xll.Query.Reflection.Item?by_ListOfObject_Int32($D$11,ROW()-ROW($C$13)),"")</f>
        <v>RuntimeMethodInfo [LfelPB+2]</v>
      </c>
      <c r="E1287" t="str">
        <f>_xll.Convert.Reflection.ToText?by_MethodBase_Boolean_String_String_String_Boolean(D1287,TRUE)</f>
        <v>BH.oM.Physical.Materials.Material.GasMaterial(String, Double, Double, Double, Double, String, Roughness, Double, Double, Gas)</v>
      </c>
    </row>
    <row r="1288" spans="4:5" x14ac:dyDescent="0.35">
      <c r="D1288" t="str">
        <f>IF(ROW()-ROW($C$13)&lt;$D$12,_xll.Query.Reflection.Item?by_ListOfObject_Int32($D$11,ROW()-ROW($C$13)),"")</f>
        <v>RuntimeMethodInfo [68w7Xy6S]</v>
      </c>
      <c r="E1288" t="str">
        <f>_xll.Convert.Reflection.ToText?by_MethodBase_Boolean_String_String_String_Boolean(D1288,TRUE)</f>
        <v>BH.oM.Physical.Materials.Material.SolidMaterial(String, Double, Double, Double, Double, Double, String, Roughness, Double, Double, Double, Double, Double, Double, Double, Double, Double, Double, Double, Double, Boolean)</v>
      </c>
    </row>
    <row r="1289" spans="4:5" x14ac:dyDescent="0.35">
      <c r="D1289" t="str">
        <f>IF(ROW()-ROW($C$13)&lt;$D$12,_xll.Query.Reflection.Item?by_ListOfObject_Int32($D$11,ROW()-ROW($C$13)),"")</f>
        <v>RuntimeMethodInfo [L9+87xqo]</v>
      </c>
      <c r="E1289" t="str">
        <f>_xll.Convert.Reflection.ToText?by_MethodBase_Boolean_String_String_String_Boolean(D1289,TRUE)</f>
        <v>BH.oM.Environment.Elements.Opening.Opening(String, List&lt;Edge&gt;, List&lt;Edge&gt;, IConstruction, IConstruction, OpeningType)</v>
      </c>
    </row>
    <row r="1290" spans="4:5" x14ac:dyDescent="0.35">
      <c r="D1290" t="str">
        <f>IF(ROW()-ROW($C$13)&lt;$D$12,_xll.Query.Reflection.Item?by_ListOfObject_Int32($D$11,ROW()-ROW($C$13)),"")</f>
        <v>RuntimeMethodInfo [aiyj4UkO]</v>
      </c>
      <c r="E1290" t="str">
        <f>_xll.Convert.Reflection.ToText?by_MethodBase_Boolean_String_String_String_Boolean(D1290,TRUE)</f>
        <v>BH.oM.Environment.Elements.Panel.Panel(String, List&lt;Edge&gt;, List&lt;Opening&gt;, IConstruction, PanelType, List&lt;String&gt;)</v>
      </c>
    </row>
    <row r="1291" spans="4:5" x14ac:dyDescent="0.35">
      <c r="D1291" t="str">
        <f>IF(ROW()-ROW($C$13)&lt;$D$12,_xll.Query.Reflection.Item?by_ListOfObject_Int32($D$11,ROW()-ROW($C$13)),"")</f>
        <v>RuntimeMethodInfo [jLxhajXH]</v>
      </c>
      <c r="E1291" t="str">
        <f>_xll.Convert.Reflection.ToText?by_MethodBase_Boolean_String_String_String_Boolean(D1291,TRUE)</f>
        <v>BH.oM.Environment.Results.ProfileResult.ProfileResult(String, ProfileResultType, ProfileResultUnit, List&lt;Double&gt;)</v>
      </c>
    </row>
    <row r="1292" spans="4:5" x14ac:dyDescent="0.35">
      <c r="D1292" t="str">
        <f>IF(ROW()-ROW($C$13)&lt;$D$12,_xll.Query.Reflection.Item?by_ListOfObject_Int32($D$11,ROW()-ROW($C$13)),"")</f>
        <v>RuntimeMethodInfo [NQde6pwC]</v>
      </c>
      <c r="E1292" t="str">
        <f>_xll.Convert.Reflection.ToText?by_MethodBase_Boolean_String_String_String_Boolean(D1292,TRUE)</f>
        <v>BH.oM.Environment.Fragments.RadiationFragment.RadiationFragment(String, Double, Double, Double)</v>
      </c>
    </row>
    <row r="1293" spans="4:5" x14ac:dyDescent="0.35">
      <c r="D1293" t="str">
        <f>IF(ROW()-ROW($C$13)&lt;$D$12,_xll.Query.Reflection.Item?by_ListOfObject_Int32($D$11,ROW()-ROW($C$13)),"")</f>
        <v>RuntimeMethodInfo [KPCWDdNv]</v>
      </c>
      <c r="E1293" t="str">
        <f>_xll.Convert.Reflection.ToText?by_MethodBase_Boolean_String_String_String_Boolean(D1293,TRUE)</f>
        <v>BH.oM.Environment.Elements.Space.Space(String, List&lt;String&gt;, List&lt;IGain&gt;, SpaceType)</v>
      </c>
    </row>
    <row r="1294" spans="4:5" x14ac:dyDescent="0.35">
      <c r="D1294" t="str">
        <f>IF(ROW()-ROW($C$13)&lt;$D$12,_xll.Query.Reflection.Item?by_ListOfObject_Int32($D$11,ROW()-ROW($C$13)),"")</f>
        <v>RuntimeMethodInfo [RIpjhfXS]</v>
      </c>
      <c r="E1294" t="str">
        <f>_xll.Convert.Reflection.ToText?by_MethodBase_Boolean_String_String_String_Boolean(D1294,TRUE)</f>
        <v>BH.oM.Environment.Fragments.BuildingAnalyticalFragment.BuildingAnalyticalFragment(String, Double, Double, Int32)</v>
      </c>
    </row>
    <row r="1295" spans="4:5" x14ac:dyDescent="0.35">
      <c r="D1295" t="str">
        <f>IF(ROW()-ROW($C$13)&lt;$D$12,_xll.Query.Reflection.Item?by_ListOfObject_Int32($D$11,ROW()-ROW($C$13)),"")</f>
        <v>RuntimeMethodInfo [OaKjqQ2E]</v>
      </c>
      <c r="E1295" t="str">
        <f>_xll.Convert.Reflection.ToText?by_MethodBase_Boolean_String_String_String_Boolean(D1295,TRUE)</f>
        <v>BH.oM.Environment.Fragments.BuildingContextFragment.BuildingContextFragment(String, String, String)</v>
      </c>
    </row>
    <row r="1296" spans="4:5" x14ac:dyDescent="0.35">
      <c r="D1296" t="str">
        <f>IF(ROW()-ROW($C$13)&lt;$D$12,_xll.Query.Reflection.Item?by_ListOfObject_Int32($D$11,ROW()-ROW($C$13)),"")</f>
        <v>RuntimeMethodInfo [a5aEVVJ+]</v>
      </c>
      <c r="E1296" t="str">
        <f>_xll.Convert.Reflection.ToText?by_MethodBase_Boolean_String_String_String_Boolean(D1296,TRUE)</f>
        <v>BH.oM.Environment.Fragments.SpaceContextFragment.SpaceContextFragment(String, Boolean, String, List&lt;String&gt;)</v>
      </c>
    </row>
    <row r="1297" spans="4:5" x14ac:dyDescent="0.35">
      <c r="D1297" t="str">
        <f>IF(ROW()-ROW($C$13)&lt;$D$12,_xll.Query.Reflection.Item?by_ListOfObject_Int32($D$11,ROW()-ROW($C$13)),"")</f>
        <v>RuntimeMethodInfo [Crv0b7wV]</v>
      </c>
      <c r="E1297" t="str">
        <f>_xll.Convert.Reflection.ToText?by_MethodBase_Boolean_String_String_String_Boolean(D1297,TRUE)</f>
        <v>BH.oM.Environment.Fragments.PanelAnalyticalFragment.PanelAnalyticalFragment(String, Double, Double, Double, Double, Double, Double, Double, Double, Double, Double, Double, Double, Double, Double, Double, Double, Double, Double, Double, Double, Double, Double, Double, Double)</v>
      </c>
    </row>
    <row r="1298" spans="4:5" x14ac:dyDescent="0.35">
      <c r="D1298" t="str">
        <f>IF(ROW()-ROW($C$13)&lt;$D$12,_xll.Query.Reflection.Item?by_ListOfObject_Int32($D$11,ROW()-ROW($C$13)),"")</f>
        <v>RuntimeMethodInfo [BOdAJZk8]</v>
      </c>
      <c r="E1298" t="str">
        <f>_xll.Convert.Reflection.ToText?by_MethodBase_Boolean_String_String_String_Boolean(D1298,TRUE)</f>
        <v>BH.oM.Environment.Fragments.PanelContextFragment.PanelContextFragment(String, Boolean, Boolean, String, Boolean)</v>
      </c>
    </row>
    <row r="1299" spans="4:5" x14ac:dyDescent="0.35">
      <c r="D1299" t="str">
        <f>IF(ROW()-ROW($C$13)&lt;$D$12,_xll.Query.Reflection.Item?by_ListOfObject_Int32($D$11,ROW()-ROW($C$13)),"")</f>
        <v>RuntimeMethodInfo [2oIr2del]</v>
      </c>
      <c r="E1299" t="str">
        <f>_xll.Convert.Reflection.ToText?by_MethodBase_Boolean_String_String_String_Boolean(D1299,TRUE)</f>
        <v>BH.oM.Environment.Fragments.BuildingResultFragment.BuildingResultFragment(String, Double, Double)</v>
      </c>
    </row>
    <row r="1300" spans="4:5" x14ac:dyDescent="0.35">
      <c r="D1300" t="str">
        <f>IF(ROW()-ROW($C$13)&lt;$D$12,_xll.Query.Reflection.Item?by_ListOfObject_Int32($D$11,ROW()-ROW($C$13)),"")</f>
        <v>RuntimeMethodInfo [dqFIaHMt]</v>
      </c>
      <c r="E1300" t="str">
        <f>_xll.Convert.Reflection.ToText?by_MethodBase_Boolean_String_String_String_Boolean(D1300,TRUE)</f>
        <v>BH.oM.Environment.Fragments.OriginContextFragment.OriginContextFragment(String, String, String, String, String)</v>
      </c>
    </row>
    <row r="1301" spans="4:5" x14ac:dyDescent="0.35">
      <c r="D1301" t="str">
        <f>IF(ROW()-ROW($C$13)&lt;$D$12,_xll.Query.Reflection.Item?by_ListOfObject_Int32($D$11,ROW()-ROW($C$13)),"")</f>
        <v>RuntimeMethodInfo [lUmKMLjZ]</v>
      </c>
      <c r="E1301" t="str">
        <f>_xll.Convert.Reflection.ToText?by_MethodBase_Boolean_String_String_String_Boolean(D1301,TRUE)</f>
        <v>BH.oM.Geometry.IElement1D.NewElement1D(Opening, ICurve)</v>
      </c>
    </row>
    <row r="1302" spans="4:5" x14ac:dyDescent="0.35">
      <c r="D1302" t="str">
        <f>IF(ROW()-ROW($C$13)&lt;$D$12,_xll.Query.Reflection.Item?by_ListOfObject_Int32($D$11,ROW()-ROW($C$13)),"")</f>
        <v>RuntimeMethodInfo [PsirJy6w]</v>
      </c>
      <c r="E1302" t="str">
        <f>_xll.Convert.Reflection.ToText?by_MethodBase_Boolean_String_String_String_Boolean(D1302,TRUE)</f>
        <v>BH.oM.Geometry.IElement1D.NewElement1D(Panel, ICurve)</v>
      </c>
    </row>
    <row r="1303" spans="4:5" x14ac:dyDescent="0.35">
      <c r="D1303" t="str">
        <f>IF(ROW()-ROW($C$13)&lt;$D$12,_xll.Query.Reflection.Item?by_ListOfObject_Int32($D$11,ROW()-ROW($C$13)),"")</f>
        <v>RuntimeMethodInfo [XGCViHpg]</v>
      </c>
      <c r="E1303" t="str">
        <f>_xll.Convert.Reflection.ToText?by_MethodBase_Boolean_String_String_String_Boolean(D1303,TRUE)</f>
        <v>BH.oM.Geometry.IElement2D.NewInternalElement2D(Panel)</v>
      </c>
    </row>
    <row r="1304" spans="4:5" x14ac:dyDescent="0.35">
      <c r="D1304" t="str">
        <f>IF(ROW()-ROW($C$13)&lt;$D$12,_xll.Query.Reflection.Item?by_ListOfObject_Int32($D$11,ROW()-ROW($C$13)),"")</f>
        <v>RuntimeMethodInfo [4LjxAHBn]</v>
      </c>
      <c r="E1304" t="str">
        <f>_xll.Convert.Reflection.ToText?by_MethodBase_Boolean_String_String_String_Boolean(D1304,TRUE)</f>
        <v>BH.oM.Environment.Results.SimulationResult.SimulationResult(String, SimulationResultType, List&lt;ProfileResult&gt;)</v>
      </c>
    </row>
    <row r="1305" spans="4:5" x14ac:dyDescent="0.35">
      <c r="D1305" t="str">
        <f>IF(ROW()-ROW($C$13)&lt;$D$12,_xll.Query.Reflection.Item?by_ListOfObject_Int32($D$11,ROW()-ROW($C$13)),"")</f>
        <v>RuntimeMethodInfo [a033HXWJ]</v>
      </c>
      <c r="E1305" t="str">
        <f>_xll.Convert.Reflection.ToText?by_MethodBase_Boolean_String_String_String_Boolean(D1305,TRUE)</f>
        <v>BH.oM.Environment.Fragments.SpaceAnalyticalFragment.SpaceAnalyticalFragment(String, Double, Double, Double, Double, SizingMethod, SizingMethod, Double)</v>
      </c>
    </row>
    <row r="1306" spans="4:5" x14ac:dyDescent="0.35">
      <c r="D1306" t="str">
        <f>IF(ROW()-ROW($C$13)&lt;$D$12,_xll.Query.Reflection.Item?by_ListOfObject_Int32($D$11,ROW()-ROW($C$13)),"")</f>
        <v>RuntimeMethodInfo [5GrlXrC6]</v>
      </c>
      <c r="E1306" t="str">
        <f>_xll.Convert.Reflection.ToText?by_MethodBase_Boolean_String_String_String_Boolean(D1306,TRUE)</f>
        <v>BH.Engine.Environment.Query.UniqueConstructionName(IConstruction)</v>
      </c>
    </row>
    <row r="1307" spans="4:5" x14ac:dyDescent="0.35">
      <c r="D1307" t="str">
        <f>IF(ROW()-ROW($C$13)&lt;$D$12,_xll.Query.Reflection.Item?by_ListOfObject_Int32($D$11,ROW()-ROW($C$13)),"")</f>
        <v>RuntimeMethodInfo [+ECc8X1U]</v>
      </c>
      <c r="E1307" t="str">
        <f>_xll.Convert.Reflection.ToText?by_MethodBase_Boolean_String_String_String_Boolean(D1307,TRUE)</f>
        <v>BH.Engine.Environment.Query.UniqueMaterials(List&lt;Construction&gt;)</v>
      </c>
    </row>
    <row r="1308" spans="4:5" x14ac:dyDescent="0.35">
      <c r="D1308" t="str">
        <f>IF(ROW()-ROW($C$13)&lt;$D$12,_xll.Query.Reflection.Item?by_ListOfObject_Int32($D$11,ROW()-ROW($C$13)),"")</f>
        <v>RuntimeMethodInfo [ZO/Kue+S]</v>
      </c>
      <c r="E1308" t="str">
        <f>_xll.Convert.Reflection.ToText?by_MethodBase_Boolean_String_String_String_Boolean(D1308,TRUE)</f>
        <v>BH.Engine.Environment.Query.UniqueMaterials(List&lt;Panel&gt;)</v>
      </c>
    </row>
    <row r="1309" spans="4:5" x14ac:dyDescent="0.35">
      <c r="D1309" t="str">
        <f>IF(ROW()-ROW($C$13)&lt;$D$12,_xll.Query.Reflection.Item?by_ListOfObject_Int32($D$11,ROW()-ROW($C$13)),"")</f>
        <v>RuntimeMethodInfo [TIrvTCOm]</v>
      </c>
      <c r="E1309" t="str">
        <f>_xll.Convert.Reflection.ToText?by_MethodBase_Boolean_String_String_String_Boolean(D1309,TRUE)</f>
        <v>BH.Engine.Environment.Query.UniqueMaterials(List&lt;List&lt;Panel&gt;&gt;)</v>
      </c>
    </row>
    <row r="1310" spans="4:5" x14ac:dyDescent="0.35">
      <c r="D1310" t="str">
        <f>IF(ROW()-ROW($C$13)&lt;$D$12,_xll.Query.Reflection.Item?by_ListOfObject_Int32($D$11,ROW()-ROW($C$13)),"")</f>
        <v>RuntimeMethodInfo [UC0JIpzQ]</v>
      </c>
      <c r="E1310" t="str">
        <f>_xll.Convert.Reflection.ToText?by_MethodBase_Boolean_String_String_String_Boolean(D1310,TRUE)</f>
        <v>BH.Engine.Environment.Query.UValue(Construction)</v>
      </c>
    </row>
    <row r="1311" spans="4:5" x14ac:dyDescent="0.35">
      <c r="D1311" t="str">
        <f>IF(ROW()-ROW($C$13)&lt;$D$12,_xll.Query.Reflection.Item?by_ListOfObject_Int32($D$11,ROW()-ROW($C$13)),"")</f>
        <v>RuntimeMethodInfo [Ec43qo4s]</v>
      </c>
      <c r="E1311" t="str">
        <f>_xll.Convert.Reflection.ToText?by_MethodBase_Boolean_String_String_String_Boolean(D1311,TRUE)</f>
        <v>BH.Engine.Environment.Query.Vertices(Panel)</v>
      </c>
    </row>
    <row r="1312" spans="4:5" x14ac:dyDescent="0.35">
      <c r="D1312" t="str">
        <f>IF(ROW()-ROW($C$13)&lt;$D$12,_xll.Query.Reflection.Item?by_ListOfObject_Int32($D$11,ROW()-ROW($C$13)),"")</f>
        <v>RuntimeMethodInfo [g0qSp06Y]</v>
      </c>
      <c r="E1312" t="str">
        <f>_xll.Convert.Reflection.ToText?by_MethodBase_Boolean_String_String_String_Boolean(D1312,TRUE)</f>
        <v>BH.Engine.Environment.Query.Vertices(List&lt;Panel&gt;)</v>
      </c>
    </row>
    <row r="1313" spans="4:5" x14ac:dyDescent="0.35">
      <c r="D1313" t="str">
        <f>IF(ROW()-ROW($C$13)&lt;$D$12,_xll.Query.Reflection.Item?by_ListOfObject_Int32($D$11,ROW()-ROW($C$13)),"")</f>
        <v>RuntimeMethodInfo [QQ6nshDY]</v>
      </c>
      <c r="E1313" t="str">
        <f>_xll.Convert.Reflection.ToText?by_MethodBase_Boolean_String_String_String_Boolean(D1313,TRUE)</f>
        <v>BH.Engine.Environment.Query.InternalElements2D(Opening)</v>
      </c>
    </row>
    <row r="1314" spans="4:5" x14ac:dyDescent="0.35">
      <c r="D1314" t="str">
        <f>IF(ROW()-ROW($C$13)&lt;$D$12,_xll.Query.Reflection.Item?by_ListOfObject_Int32($D$11,ROW()-ROW($C$13)),"")</f>
        <v>RuntimeMethodInfo [6gUcZgXZ]</v>
      </c>
      <c r="E1314" t="str">
        <f>_xll.Convert.Reflection.ToText?by_MethodBase_Boolean_String_String_String_Boolean(D1314,TRUE)</f>
        <v>BH.Engine.Environment.Query.InternalElements2D(Panel)</v>
      </c>
    </row>
    <row r="1315" spans="4:5" x14ac:dyDescent="0.35">
      <c r="D1315" t="str">
        <f>IF(ROW()-ROW($C$13)&lt;$D$12,_xll.Query.Reflection.Item?by_ListOfObject_Int32($D$11,ROW()-ROW($C$13)),"")</f>
        <v>RuntimeMethodInfo [10oJKNXg]</v>
      </c>
      <c r="E1315" t="str">
        <f>_xll.Convert.Reflection.ToText?by_MethodBase_Boolean_String_String_String_Boolean(D1315,TRUE)</f>
        <v>BH.Engine.Environment.Query.OutlineElements1D(Opening)</v>
      </c>
    </row>
    <row r="1316" spans="4:5" x14ac:dyDescent="0.35">
      <c r="D1316" t="str">
        <f>IF(ROW()-ROW($C$13)&lt;$D$12,_xll.Query.Reflection.Item?by_ListOfObject_Int32($D$11,ROW()-ROW($C$13)),"")</f>
        <v>RuntimeMethodInfo [pmkZXNkd]</v>
      </c>
      <c r="E1316" t="str">
        <f>_xll.Convert.Reflection.ToText?by_MethodBase_Boolean_String_String_String_Boolean(D1316,TRUE)</f>
        <v>BH.Engine.Environment.Query.OutlineElements1D(Panel)</v>
      </c>
    </row>
    <row r="1317" spans="4:5" x14ac:dyDescent="0.35">
      <c r="D1317" t="str">
        <f>IF(ROW()-ROW($C$13)&lt;$D$12,_xll.Query.Reflection.Item?by_ListOfObject_Int32($D$11,ROW()-ROW($C$13)),"")</f>
        <v>RuntimeMethodInfo [k50TnvdB]</v>
      </c>
      <c r="E1317" t="str">
        <f>_xll.Convert.Reflection.ToText?by_MethodBase_Boolean_String_String_String_Boolean(D1317,TRUE)</f>
        <v>BH.Engine.Environment.Query.IdentifyOverlaps(Panel, List&lt;Panel&gt;)</v>
      </c>
    </row>
    <row r="1318" spans="4:5" x14ac:dyDescent="0.35">
      <c r="D1318" t="str">
        <f>IF(ROW()-ROW($C$13)&lt;$D$12,_xll.Query.Reflection.Item?by_ListOfObject_Int32($D$11,ROW()-ROW($C$13)),"")</f>
        <v>RuntimeMethodInfo [SKpFCpru]</v>
      </c>
      <c r="E1318" t="str">
        <f>_xll.Convert.Reflection.ToText?by_MethodBase_Boolean_String_String_String_Boolean(D1318,TRUE)</f>
        <v>BH.Engine.Environment.Query.Inclination(IEnvironmentObject)</v>
      </c>
    </row>
    <row r="1319" spans="4:5" x14ac:dyDescent="0.35">
      <c r="D1319" t="str">
        <f>IF(ROW()-ROW($C$13)&lt;$D$12,_xll.Query.Reflection.Item?by_ListOfObject_Int32($D$11,ROW()-ROW($C$13)),"")</f>
        <v>RuntimeMethodInfo [6VME+dW8]</v>
      </c>
      <c r="E1319" t="str">
        <f>_xll.Convert.Reflection.ToText?by_MethodBase_Boolean_String_String_String_Boolean(D1319,TRUE)</f>
        <v>BH.Engine.Environment.Query.IsClosed(List&lt;Panel&gt;, Double)</v>
      </c>
    </row>
    <row r="1320" spans="4:5" x14ac:dyDescent="0.35">
      <c r="D1320" t="str">
        <f>IF(ROW()-ROW($C$13)&lt;$D$12,_xll.Query.Reflection.Item?by_ListOfObject_Int32($D$11,ROW()-ROW($C$13)),"")</f>
        <v>RuntimeMethodInfo [eYwjSpD4]</v>
      </c>
      <c r="E1320" t="str">
        <f>_xll.Convert.Reflection.ToText?by_MethodBase_Boolean_String_String_String_Boolean(D1320,TRUE)</f>
        <v>BH.Engine.Environment.Query.IsContaining(List&lt;List&lt;Panel&gt;&gt;, Panel)</v>
      </c>
    </row>
    <row r="1321" spans="4:5" x14ac:dyDescent="0.35">
      <c r="D1321" t="str">
        <f>IF(ROW()-ROW($C$13)&lt;$D$12,_xll.Query.Reflection.Item?by_ListOfObject_Int32($D$11,ROW()-ROW($C$13)),"")</f>
        <v>RuntimeMethodInfo [CeiRPl3f]</v>
      </c>
      <c r="E1321" t="str">
        <f>_xll.Convert.Reflection.ToText?by_MethodBase_Boolean_String_String_String_Boolean(D1321,TRUE)</f>
        <v>BH.Engine.Environment.Query.IsContaining(List&lt;Point&gt;, Point)</v>
      </c>
    </row>
    <row r="1322" spans="4:5" x14ac:dyDescent="0.35">
      <c r="D1322" t="str">
        <f>IF(ROW()-ROW($C$13)&lt;$D$12,_xll.Query.Reflection.Item?by_ListOfObject_Int32($D$11,ROW()-ROW($C$13)),"")</f>
        <v>RuntimeMethodInfo [IqHcMfYM]</v>
      </c>
      <c r="E1322" t="str">
        <f>_xll.Convert.Reflection.ToText?by_MethodBase_Boolean_String_String_String_Boolean(D1322,TRUE)</f>
        <v>BH.Engine.Environment.Query.IsContaining(Panel, Point, Boolean)</v>
      </c>
    </row>
    <row r="1323" spans="4:5" x14ac:dyDescent="0.35">
      <c r="D1323" t="str">
        <f>IF(ROW()-ROW($C$13)&lt;$D$12,_xll.Query.Reflection.Item?by_ListOfObject_Int32($D$11,ROW()-ROW($C$13)),"")</f>
        <v>RuntimeMethodInfo [/P7s9+74]</v>
      </c>
      <c r="E1323" t="str">
        <f>_xll.Convert.Reflection.ToText?by_MethodBase_Boolean_String_String_String_Boolean(D1323,TRUE)</f>
        <v>BH.Engine.Environment.Query.IsContaining(List&lt;Panel&gt;, Point, Boolean)</v>
      </c>
    </row>
    <row r="1324" spans="4:5" x14ac:dyDescent="0.35">
      <c r="D1324" t="str">
        <f>IF(ROW()-ROW($C$13)&lt;$D$12,_xll.Query.Reflection.Item?by_ListOfObject_Int32($D$11,ROW()-ROW($C$13)),"")</f>
        <v>RuntimeMethodInfo [6iSm/Hd1]</v>
      </c>
      <c r="E1324" t="str">
        <f>_xll.Convert.Reflection.ToText?by_MethodBase_Boolean_String_String_String_Boolean(D1324,TRUE)</f>
        <v>BH.Engine.Environment.Query.IsExternal(Panel)</v>
      </c>
    </row>
    <row r="1325" spans="4:5" x14ac:dyDescent="0.35">
      <c r="D1325" t="str">
        <f>IF(ROW()-ROW($C$13)&lt;$D$12,_xll.Query.Reflection.Item?by_ListOfObject_Int32($D$11,ROW()-ROW($C$13)),"")</f>
        <v>RuntimeMethodInfo [JJjMco+0]</v>
      </c>
      <c r="E1325" t="str">
        <f>_xll.Convert.Reflection.ToText?by_MethodBase_Boolean_String_String_String_Boolean(D1325,TRUE)</f>
        <v>BH.Engine.Environment.Query.IsIdentical(Panel, Panel)</v>
      </c>
    </row>
    <row r="1326" spans="4:5" x14ac:dyDescent="0.35">
      <c r="D1326" t="str">
        <f>IF(ROW()-ROW($C$13)&lt;$D$12,_xll.Query.Reflection.Item?by_ListOfObject_Int32($D$11,ROW()-ROW($C$13)),"")</f>
        <v>RuntimeMethodInfo [tPCeF/ic]</v>
      </c>
      <c r="E1326" t="str">
        <f>_xll.Convert.Reflection.ToText?by_MethodBase_Boolean_String_String_String_Boolean(D1326,TRUE)</f>
        <v>BH.Engine.Environment.Query.IsInternal(Panel)</v>
      </c>
    </row>
    <row r="1327" spans="4:5" x14ac:dyDescent="0.35">
      <c r="D1327" t="str">
        <f>IF(ROW()-ROW($C$13)&lt;$D$12,_xll.Query.Reflection.Item?by_ListOfObject_Int32($D$11,ROW()-ROW($C$13)),"")</f>
        <v>RuntimeMethodInfo [RGstKgyu]</v>
      </c>
      <c r="E1327" t="str">
        <f>_xll.Convert.Reflection.ToText?by_MethodBase_Boolean_String_String_String_Boolean(D1327,TRUE)</f>
        <v>BH.Engine.Environment.Query.LongestSegmentLength(Polyline)</v>
      </c>
    </row>
    <row r="1328" spans="4:5" x14ac:dyDescent="0.35">
      <c r="D1328" t="str">
        <f>IF(ROW()-ROW($C$13)&lt;$D$12,_xll.Query.Reflection.Item?by_ListOfObject_Int32($D$11,ROW()-ROW($C$13)),"")</f>
        <v>RuntimeMethodInfo [7gjeTZA5]</v>
      </c>
      <c r="E1328" t="str">
        <f>_xll.Convert.Reflection.ToText?by_MethodBase_Boolean_String_String_String_Boolean(D1328,TRUE)</f>
        <v>BH.Engine.Environment.Query.NormalAwayFromSpace(Panel, List&lt;Panel&gt;)</v>
      </c>
    </row>
    <row r="1329" spans="4:5" x14ac:dyDescent="0.35">
      <c r="D1329" t="str">
        <f>IF(ROW()-ROW($C$13)&lt;$D$12,_xll.Query.Reflection.Item?by_ListOfObject_Int32($D$11,ROW()-ROW($C$13)),"")</f>
        <v>RuntimeMethodInfo [4z5LsS3o]</v>
      </c>
      <c r="E1329" t="str">
        <f>_xll.Convert.Reflection.ToText?by_MethodBase_Boolean_String_String_String_Boolean(D1329,TRUE)</f>
        <v>BH.Engine.Environment.Query.NormalAwayFromSpace(Polyline, List&lt;Panel&gt;)</v>
      </c>
    </row>
    <row r="1330" spans="4:5" x14ac:dyDescent="0.35">
      <c r="D1330" t="str">
        <f>IF(ROW()-ROW($C$13)&lt;$D$12,_xll.Query.Reflection.Item?by_ListOfObject_Int32($D$11,ROW()-ROW($C$13)),"")</f>
        <v>RuntimeMethodInfo [rvVWPBnQ]</v>
      </c>
      <c r="E1330" t="str">
        <f>_xll.Convert.Reflection.ToText?by_MethodBase_Boolean_String_String_String_Boolean(D1330,TRUE)</f>
        <v>BH.Engine.Environment.Query.Orientation(IEnvironmentObject)</v>
      </c>
    </row>
    <row r="1331" spans="4:5" x14ac:dyDescent="0.35">
      <c r="D1331" t="str">
        <f>IF(ROW()-ROW($C$13)&lt;$D$12,_xll.Query.Reflection.Item?by_ListOfObject_Int32($D$11,ROW()-ROW($C$13)),"")</f>
        <v>RuntimeMethodInfo [xZj1QDRF]</v>
      </c>
      <c r="E1331" t="str">
        <f>_xll.Convert.Reflection.ToText?by_MethodBase_Boolean_String_String_String_Boolean(D1331,TRUE)</f>
        <v>BH.Engine.Environment.Query.PointsMatch(List&lt;Point&gt;, List&lt;Point&gt;)</v>
      </c>
    </row>
    <row r="1332" spans="4:5" x14ac:dyDescent="0.35">
      <c r="D1332" t="str">
        <f>IF(ROW()-ROW($C$13)&lt;$D$12,_xll.Query.Reflection.Item?by_ListOfObject_Int32($D$11,ROW()-ROW($C$13)),"")</f>
        <v>RuntimeMethodInfo [dGvW5RSt]</v>
      </c>
      <c r="E1332" t="str">
        <f>_xll.Convert.Reflection.ToText?by_MethodBase_Boolean_String_String_String_Boolean(D1332,TRUE)</f>
        <v>BH.Engine.Environment.Query.SpaceCentres(List&lt;List&lt;Panel&gt;&gt;)</v>
      </c>
    </row>
    <row r="1333" spans="4:5" x14ac:dyDescent="0.35">
      <c r="D1333" t="str">
        <f>IF(ROW()-ROW($C$13)&lt;$D$12,_xll.Query.Reflection.Item?by_ListOfObject_Int32($D$11,ROW()-ROW($C$13)),"")</f>
        <v>RuntimeMethodInfo [LvXxomdc]</v>
      </c>
      <c r="E1333" t="str">
        <f>_xll.Convert.Reflection.ToText?by_MethodBase_Boolean_String_String_String_Boolean(D1333,TRUE)</f>
        <v>BH.Engine.Environment.Query.SpaceCentre(List&lt;Panel&gt;)</v>
      </c>
    </row>
    <row r="1334" spans="4:5" x14ac:dyDescent="0.35">
      <c r="D1334" t="str">
        <f>IF(ROW()-ROW($C$13)&lt;$D$12,_xll.Query.Reflection.Item?by_ListOfObject_Int32($D$11,ROW()-ROW($C$13)),"")</f>
        <v>RuntimeMethodInfo [iC1LsZ4O]</v>
      </c>
      <c r="E1334" t="str">
        <f>_xll.Convert.Reflection.ToText?by_MethodBase_Boolean_String_String_String_Boolean(D1334,TRUE)</f>
        <v>BH.Engine.Environment.Query.StoreyGeometry(Level, List&lt;List&lt;Panel&gt;&gt;)</v>
      </c>
    </row>
    <row r="1335" spans="4:5" x14ac:dyDescent="0.35">
      <c r="D1335" t="str">
        <f>IF(ROW()-ROW($C$13)&lt;$D$12,_xll.Query.Reflection.Item?by_ListOfObject_Int32($D$11,ROW()-ROW($C$13)),"")</f>
        <v>RuntimeMethodInfo [5B59nHO8]</v>
      </c>
      <c r="E1335" t="str">
        <f>_xll.Convert.Reflection.ToText?by_MethodBase_Boolean_String_String_String_Boolean(D1335,TRUE)</f>
        <v>BH.Engine.Environment.Query.Volume(List&lt;Panel&gt;)</v>
      </c>
    </row>
    <row r="1336" spans="4:5" x14ac:dyDescent="0.35">
      <c r="D1336" t="str">
        <f>IF(ROW()-ROW($C$13)&lt;$D$12,_xll.Query.Reflection.Item?by_ListOfObject_Int32($D$11,ROW()-ROW($C$13)),"")</f>
        <v>RuntimeMethodInfo [WgJmVSmf]</v>
      </c>
      <c r="E1336" t="str">
        <f>_xll.Convert.Reflection.ToText?by_MethodBase_Boolean_String_String_String_Boolean(D1336,TRUE)</f>
        <v>BH.Engine.Environment.Query.Azimuth(IEnvironmentObject, Vector)</v>
      </c>
    </row>
    <row r="1337" spans="4:5" x14ac:dyDescent="0.35">
      <c r="D1337" t="str">
        <f>IF(ROW()-ROW($C$13)&lt;$D$12,_xll.Query.Reflection.Item?by_ListOfObject_Int32($D$11,ROW()-ROW($C$13)),"")</f>
        <v>RuntimeMethodInfo [GfQmaJmE]</v>
      </c>
      <c r="E1337" t="str">
        <f>_xll.Convert.Reflection.ToText?by_MethodBase_Boolean_String_String_String_Boolean(D1337,TRUE)</f>
        <v>BH.Engine.Environment.Query.Azimuth(Polyline, Vector)</v>
      </c>
    </row>
    <row r="1338" spans="4:5" x14ac:dyDescent="0.35">
      <c r="D1338" t="str">
        <f>IF(ROW()-ROW($C$13)&lt;$D$12,_xll.Query.Reflection.Item?by_ListOfObject_Int32($D$11,ROW()-ROW($C$13)),"")</f>
        <v>RuntimeMethodInfo [au6R8z2l]</v>
      </c>
      <c r="E1338" t="str">
        <f>_xll.Convert.Reflection.ToText?by_MethodBase_Boolean_String_String_String_Boolean(D1338,TRUE)</f>
        <v>BH.Engine.Environment.Query.Tilt(IEnvironmentObject)</v>
      </c>
    </row>
    <row r="1339" spans="4:5" x14ac:dyDescent="0.35">
      <c r="D1339" t="str">
        <f>IF(ROW()-ROW($C$13)&lt;$D$12,_xll.Query.Reflection.Item?by_ListOfObject_Int32($D$11,ROW()-ROW($C$13)),"")</f>
        <v>RuntimeMethodInfo [zJKUeSHp]</v>
      </c>
      <c r="E1339" t="str">
        <f>_xll.Convert.Reflection.ToText?by_MethodBase_Boolean_String_String_String_Boolean(D1339,TRUE)</f>
        <v>BH.Engine.Environment.Query.Tilt(Polyline)</v>
      </c>
    </row>
    <row r="1340" spans="4:5" x14ac:dyDescent="0.35">
      <c r="D1340" t="str">
        <f>IF(ROW()-ROW($C$13)&lt;$D$12,_xll.Query.Reflection.Item?by_ListOfObject_Int32($D$11,ROW()-ROW($C$13)),"")</f>
        <v>RuntimeMethodInfo [2UsLEMtO]</v>
      </c>
      <c r="E1340" t="str">
        <f>_xll.Convert.Reflection.ToText?by_MethodBase_Boolean_String_String_String_Boolean(D1340,TRUE)</f>
        <v>BH.Engine.Environment.Query.Levels(List&lt;IBHoMObject&gt;)</v>
      </c>
    </row>
    <row r="1341" spans="4:5" x14ac:dyDescent="0.35">
      <c r="D1341" t="str">
        <f>IF(ROW()-ROW($C$13)&lt;$D$12,_xll.Query.Reflection.Item?by_ListOfObject_Int32($D$11,ROW()-ROW($C$13)),"")</f>
        <v>RuntimeMethodInfo [44WqXxk5]</v>
      </c>
      <c r="E1341" t="str">
        <f>_xll.Convert.Reflection.ToText?by_MethodBase_Boolean_String_String_String_Boolean(D1341,TRUE)</f>
        <v>BH.Engine.Environment.Query.MinimumLevel(Panel)</v>
      </c>
    </row>
    <row r="1342" spans="4:5" x14ac:dyDescent="0.35">
      <c r="D1342" t="str">
        <f>IF(ROW()-ROW($C$13)&lt;$D$12,_xll.Query.Reflection.Item?by_ListOfObject_Int32($D$11,ROW()-ROW($C$13)),"")</f>
        <v>RuntimeMethodInfo [nVFf9JLC]</v>
      </c>
      <c r="E1342" t="str">
        <f>_xll.Convert.Reflection.ToText?by_MethodBase_Boolean_String_String_String_Boolean(D1342,TRUE)</f>
        <v>BH.Engine.Environment.Query.MaximumLevel(Panel)</v>
      </c>
    </row>
    <row r="1343" spans="4:5" x14ac:dyDescent="0.35">
      <c r="D1343" t="str">
        <f>IF(ROW()-ROW($C$13)&lt;$D$12,_xll.Query.Reflection.Item?by_ListOfObject_Int32($D$11,ROW()-ROW($C$13)),"")</f>
        <v>RuntimeMethodInfo [nTEIazJ4]</v>
      </c>
      <c r="E1343" t="str">
        <f>_xll.Convert.Reflection.ToText?by_MethodBase_Boolean_String_String_String_Boolean(D1343,TRUE)</f>
        <v>BH.Engine.Environment.Query.Level(Panel, IEnumerable&lt;Level&gt;)</v>
      </c>
    </row>
    <row r="1344" spans="4:5" x14ac:dyDescent="0.35">
      <c r="D1344" t="str">
        <f>IF(ROW()-ROW($C$13)&lt;$D$12,_xll.Query.Reflection.Item?by_ListOfObject_Int32($D$11,ROW()-ROW($C$13)),"")</f>
        <v>RuntimeMethodInfo [0QivGzE0]</v>
      </c>
      <c r="E1344" t="str">
        <f>_xll.Convert.Reflection.ToText?by_MethodBase_Boolean_String_String_String_Boolean(D1344,TRUE)</f>
        <v>BH.Engine.Environment.Query.Level(List&lt;Panel&gt;, Level)</v>
      </c>
    </row>
    <row r="1345" spans="4:5" x14ac:dyDescent="0.35">
      <c r="D1345" t="str">
        <f>IF(ROW()-ROW($C$13)&lt;$D$12,_xll.Query.Reflection.Item?by_ListOfObject_Int32($D$11,ROW()-ROW($C$13)),"")</f>
        <v>RuntimeMethodInfo [a4aczlM5]</v>
      </c>
      <c r="E1345" t="str">
        <f>_xll.Convert.Reflection.ToText?by_MethodBase_Boolean_String_String_String_Boolean(D1345,TRUE)</f>
        <v>BH.Engine.Environment.Query.Level(List&lt;Panel&gt;, List&lt;Level&gt;)</v>
      </c>
    </row>
    <row r="1346" spans="4:5" x14ac:dyDescent="0.35">
      <c r="D1346" t="str">
        <f>IF(ROW()-ROW($C$13)&lt;$D$12,_xll.Query.Reflection.Item?by_ListOfObject_Int32($D$11,ROW()-ROW($C$13)),"")</f>
        <v>RuntimeMethodInfo [11Z29axJ]</v>
      </c>
      <c r="E1346" t="str">
        <f>_xll.Convert.Reflection.ToText?by_MethodBase_Boolean_String_String_String_Boolean(D1346,TRUE)</f>
        <v>BH.Engine.Environment.Query.Bounds(Panel)</v>
      </c>
    </row>
    <row r="1347" spans="4:5" x14ac:dyDescent="0.35">
      <c r="D1347" t="str">
        <f>IF(ROW()-ROW($C$13)&lt;$D$12,_xll.Query.Reflection.Item?by_ListOfObject_Int32($D$11,ROW()-ROW($C$13)),"")</f>
        <v>RuntimeMethodInfo [cCyq8vF/]</v>
      </c>
      <c r="E1347" t="str">
        <f>_xll.Convert.Reflection.ToText?by_MethodBase_Boolean_String_String_String_Boolean(D1347,TRUE)</f>
        <v>BH.Engine.Environment.Query.Width(IEnvironmentObject)</v>
      </c>
    </row>
    <row r="1348" spans="4:5" x14ac:dyDescent="0.35">
      <c r="D1348" t="str">
        <f>IF(ROW()-ROW($C$13)&lt;$D$12,_xll.Query.Reflection.Item?by_ListOfObject_Int32($D$11,ROW()-ROW($C$13)),"")</f>
        <v>RuntimeMethodInfo [CDFHk6IJ]</v>
      </c>
      <c r="E1348" t="str">
        <f>_xll.Convert.Reflection.ToText?by_MethodBase_Boolean_String_String_String_Boolean(D1348,TRUE)</f>
        <v>BH.Engine.Environment.Query.Width(Panel)</v>
      </c>
    </row>
    <row r="1349" spans="4:5" x14ac:dyDescent="0.35">
      <c r="D1349" t="str">
        <f>IF(ROW()-ROW($C$13)&lt;$D$12,_xll.Query.Reflection.Item?by_ListOfObject_Int32($D$11,ROW()-ROW($C$13)),"")</f>
        <v>RuntimeMethodInfo [uwDHWQn4]</v>
      </c>
      <c r="E1349" t="str">
        <f>_xll.Convert.Reflection.ToText?by_MethodBase_Boolean_String_String_String_Boolean(D1349,TRUE)</f>
        <v>BH.Engine.Environment.Query.Width(Opening)</v>
      </c>
    </row>
    <row r="1350" spans="4:5" x14ac:dyDescent="0.35">
      <c r="D1350" t="str">
        <f>IF(ROW()-ROW($C$13)&lt;$D$12,_xll.Query.Reflection.Item?by_ListOfObject_Int32($D$11,ROW()-ROW($C$13)),"")</f>
        <v>RuntimeMethodInfo [UYuqji5S]</v>
      </c>
      <c r="E1350" t="str">
        <f>_xll.Convert.Reflection.ToText?by_MethodBase_Boolean_String_String_String_Boolean(D1350,TRUE)</f>
        <v>BH.Engine.Environment.Query.Width(ICurve)</v>
      </c>
    </row>
    <row r="1351" spans="4:5" x14ac:dyDescent="0.35">
      <c r="D1351" t="str">
        <f>IF(ROW()-ROW($C$13)&lt;$D$12,_xll.Query.Reflection.Item?by_ListOfObject_Int32($D$11,ROW()-ROW($C$13)),"")</f>
        <v>RuntimeMethodInfo [zz0bvYyH]</v>
      </c>
      <c r="E1351" t="str">
        <f>_xll.Convert.Reflection.ToText?by_MethodBase_Boolean_String_String_String_Boolean(D1351,TRUE)</f>
        <v>BH.Engine.Environment.Query.Roughness(Material)</v>
      </c>
    </row>
    <row r="1352" spans="4:5" x14ac:dyDescent="0.35">
      <c r="D1352" t="str">
        <f>IF(ROW()-ROW($C$13)&lt;$D$12,_xll.Query.Reflection.Item?by_ListOfObject_Int32($D$11,ROW()-ROW($C$13)),"")</f>
        <v>RuntimeMethodInfo [XkeApnzh]</v>
      </c>
      <c r="E1352" t="str">
        <f>_xll.Convert.Reflection.ToText?by_MethodBase_Boolean_String_String_String_Boolean(D1352,TRUE)</f>
        <v>BH.Engine.Environment.Query.Absorptance(Construction)</v>
      </c>
    </row>
    <row r="1353" spans="4:5" x14ac:dyDescent="0.35">
      <c r="D1353" t="str">
        <f>IF(ROW()-ROW($C$13)&lt;$D$12,_xll.Query.Reflection.Item?by_ListOfObject_Int32($D$11,ROW()-ROW($C$13)),"")</f>
        <v>RuntimeMethodInfo [YAgIsVOk]</v>
      </c>
      <c r="E1353" t="str">
        <f>_xll.Convert.Reflection.ToText?by_MethodBase_Boolean_String_String_String_Boolean(D1353,TRUE)</f>
        <v>BH.Engine.Environment.Query.Absorptance(Layer)</v>
      </c>
    </row>
    <row r="1354" spans="4:5" x14ac:dyDescent="0.35">
      <c r="D1354" t="str">
        <f>IF(ROW()-ROW($C$13)&lt;$D$12,_xll.Query.Reflection.Item?by_ListOfObject_Int32($D$11,ROW()-ROW($C$13)),"")</f>
        <v>RuntimeMethodInfo [0Xo7vytp]</v>
      </c>
      <c r="E1354" t="str">
        <f>_xll.Convert.Reflection.ToText?by_MethodBase_Boolean_String_String_String_Boolean(D1354,TRUE)</f>
        <v>BH.Engine.Environment.Query.Absorptance(Material)</v>
      </c>
    </row>
    <row r="1355" spans="4:5" x14ac:dyDescent="0.35">
      <c r="D1355" t="str">
        <f>IF(ROW()-ROW($C$13)&lt;$D$12,_xll.Query.Reflection.Item?by_ListOfObject_Int32($D$11,ROW()-ROW($C$13)),"")</f>
        <v>RuntimeMethodInfo [QDaF7PIX]</v>
      </c>
      <c r="E1355" t="str">
        <f>_xll.Convert.Reflection.ToText?by_MethodBase_Boolean_String_String_String_Boolean(D1355,TRUE)</f>
        <v>BH.Engine.Environment.Query.ToEdges(ICurve)</v>
      </c>
    </row>
    <row r="1356" spans="4:5" x14ac:dyDescent="0.35">
      <c r="D1356" t="str">
        <f>IF(ROW()-ROW($C$13)&lt;$D$12,_xll.Query.Reflection.Item?by_ListOfObject_Int32($D$11,ROW()-ROW($C$13)),"")</f>
        <v>RuntimeMethodInfo [YUK3pcIL]</v>
      </c>
      <c r="E1356" t="str">
        <f>_xll.Convert.Reflection.ToText?by_MethodBase_Boolean_String_String_String_Boolean(D1356,TRUE)</f>
        <v>BH.Engine.Environment.Query.ToEdges(List&lt;ICurve&gt;)</v>
      </c>
    </row>
    <row r="1357" spans="4:5" x14ac:dyDescent="0.35">
      <c r="D1357" t="str">
        <f>IF(ROW()-ROW($C$13)&lt;$D$12,_xll.Query.Reflection.Item?by_ListOfObject_Int32($D$11,ROW()-ROW($C$13)),"")</f>
        <v>RuntimeMethodInfo [wiky+yQx]</v>
      </c>
      <c r="E1357" t="str">
        <f>_xll.Convert.Reflection.ToText?by_MethodBase_Boolean_String_String_String_Boolean(D1357,TRUE)</f>
        <v>BH.Engine.Environment.Query.IsTransparent(Material)</v>
      </c>
    </row>
    <row r="1358" spans="4:5" x14ac:dyDescent="0.35">
      <c r="D1358" t="str">
        <f>IF(ROW()-ROW($C$13)&lt;$D$12,_xll.Query.Reflection.Item?by_ListOfObject_Int32($D$11,ROW()-ROW($C$13)),"")</f>
        <v>RuntimeMethodInfo [ajVZxWR2]</v>
      </c>
      <c r="E1358" t="str">
        <f>_xll.Convert.Reflection.ToText?by_MethodBase_Boolean_String_String_String_Boolean(D1358,TRUE)</f>
        <v>BH.Engine.Environment.Query.IsTransparent(Layer)</v>
      </c>
    </row>
    <row r="1359" spans="4:5" x14ac:dyDescent="0.35">
      <c r="D1359" t="str">
        <f>IF(ROW()-ROW($C$13)&lt;$D$12,_xll.Query.Reflection.Item?by_ListOfObject_Int32($D$11,ROW()-ROW($C$13)),"")</f>
        <v>RuntimeMethodInfo [UDauWNBs]</v>
      </c>
      <c r="E1359" t="str">
        <f>_xll.Convert.Reflection.ToText?by_MethodBase_Boolean_String_String_String_Boolean(D1359,TRUE)</f>
        <v>BH.Engine.Environment.Query.ToLines(Edge)</v>
      </c>
    </row>
    <row r="1360" spans="4:5" x14ac:dyDescent="0.35">
      <c r="D1360" t="str">
        <f>IF(ROW()-ROW($C$13)&lt;$D$12,_xll.Query.Reflection.Item?by_ListOfObject_Int32($D$11,ROW()-ROW($C$13)),"")</f>
        <v>RuntimeMethodInfo [3rAfMfLx]</v>
      </c>
      <c r="E1360" t="str">
        <f>_xll.Convert.Reflection.ToText?by_MethodBase_Boolean_String_String_String_Boolean(D1360,TRUE)</f>
        <v>BH.Engine.Environment.Query.ToLines(List&lt;Edge&gt;)</v>
      </c>
    </row>
    <row r="1361" spans="4:5" x14ac:dyDescent="0.35">
      <c r="D1361" t="str">
        <f>IF(ROW()-ROW($C$13)&lt;$D$12,_xll.Query.Reflection.Item?by_ListOfObject_Int32($D$11,ROW()-ROW($C$13)),"")</f>
        <v>RuntimeMethodInfo [Fq3tMYeG]</v>
      </c>
      <c r="E1361" t="str">
        <f>_xll.Convert.Reflection.ToText?by_MethodBase_Boolean_String_String_String_Boolean(D1361,TRUE)</f>
        <v>BH.Engine.Environment.Query.ToLines(Panel)</v>
      </c>
    </row>
    <row r="1362" spans="4:5" x14ac:dyDescent="0.35">
      <c r="D1362" t="str">
        <f>IF(ROW()-ROW($C$13)&lt;$D$12,_xll.Query.Reflection.Item?by_ListOfObject_Int32($D$11,ROW()-ROW($C$13)),"")</f>
        <v>RuntimeMethodInfo [qXSEQSFC]</v>
      </c>
      <c r="E1362" t="str">
        <f>_xll.Convert.Reflection.ToText?by_MethodBase_Boolean_String_String_String_Boolean(D1362,TRUE)</f>
        <v>BH.Engine.Environment.Query.ToLines(Opening)</v>
      </c>
    </row>
    <row r="1363" spans="4:5" x14ac:dyDescent="0.35">
      <c r="D1363" t="str">
        <f>IF(ROW()-ROW($C$13)&lt;$D$12,_xll.Query.Reflection.Item?by_ListOfObject_Int32($D$11,ROW()-ROW($C$13)),"")</f>
        <v>RuntimeMethodInfo [YTRD2yi6]</v>
      </c>
      <c r="E1363" t="str">
        <f>_xll.Convert.Reflection.ToText?by_MethodBase_Boolean_String_String_String_Boolean(D1363,TRUE)</f>
        <v>BH.Engine.Environment.Query.ToLines(IEnvironmentObject)</v>
      </c>
    </row>
    <row r="1364" spans="4:5" x14ac:dyDescent="0.35">
      <c r="D1364" t="str">
        <f>IF(ROW()-ROW($C$13)&lt;$D$12,_xll.Query.Reflection.Item?by_ListOfObject_Int32($D$11,ROW()-ROW($C$13)),"")</f>
        <v>RuntimeMethodInfo [NhDVppLr]</v>
      </c>
      <c r="E1364" t="str">
        <f>_xll.Convert.Reflection.ToText?by_MethodBase_Boolean_String_String_String_Boolean(D1364,TRUE)</f>
        <v>BH.Engine.Environment.Query.ToPolyline(Edge)</v>
      </c>
    </row>
    <row r="1365" spans="4:5" x14ac:dyDescent="0.35">
      <c r="D1365" t="str">
        <f>IF(ROW()-ROW($C$13)&lt;$D$12,_xll.Query.Reflection.Item?by_ListOfObject_Int32($D$11,ROW()-ROW($C$13)),"")</f>
        <v>RuntimeMethodInfo [oD8pAnc9]</v>
      </c>
      <c r="E1365" t="str">
        <f>_xll.Convert.Reflection.ToText?by_MethodBase_Boolean_String_String_String_Boolean(D1365,TRUE)</f>
        <v>BH.Engine.Environment.Query.ToEdges(Polyline)</v>
      </c>
    </row>
    <row r="1366" spans="4:5" x14ac:dyDescent="0.35">
      <c r="D1366" t="str">
        <f>IF(ROW()-ROW($C$13)&lt;$D$12,_xll.Query.Reflection.Item?by_ListOfObject_Int32($D$11,ROW()-ROW($C$13)),"")</f>
        <v>RuntimeMethodInfo [RSOj47YW]</v>
      </c>
      <c r="E1366" t="str">
        <f>_xll.Convert.Reflection.ToText?by_MethodBase_Boolean_String_String_String_Boolean(D1366,TRUE)</f>
        <v>BH.Engine.Environment.Query.ToEdges(List&lt;Polyline&gt;)</v>
      </c>
    </row>
    <row r="1367" spans="4:5" x14ac:dyDescent="0.35">
      <c r="D1367" t="str">
        <f>IF(ROW()-ROW($C$13)&lt;$D$12,_xll.Query.Reflection.Item?by_ListOfObject_Int32($D$11,ROW()-ROW($C$13)),"")</f>
        <v>RuntimeMethodInfo [jkowWTT/]</v>
      </c>
      <c r="E1367" t="str">
        <f>_xll.Convert.Reflection.ToText?by_MethodBase_Boolean_String_String_String_Boolean(D1367,TRUE)</f>
        <v>BH.Engine.Environment.Query.ToPolyline(List&lt;Edge&gt;)</v>
      </c>
    </row>
    <row r="1368" spans="4:5" x14ac:dyDescent="0.35">
      <c r="D1368" t="str">
        <f>IF(ROW()-ROW($C$13)&lt;$D$12,_xll.Query.Reflection.Item?by_ListOfObject_Int32($D$11,ROW()-ROW($C$13)),"")</f>
        <v>RuntimeMethodInfo [DBVJ/t8L]</v>
      </c>
      <c r="E1368" t="str">
        <f>_xll.Convert.Reflection.ToText?by_MethodBase_Boolean_String_String_String_Boolean(D1368,TRUE)</f>
        <v>BH.Engine.Environment.Query.ToPolyline(Panel)</v>
      </c>
    </row>
    <row r="1369" spans="4:5" x14ac:dyDescent="0.35">
      <c r="D1369" t="str">
        <f>IF(ROW()-ROW($C$13)&lt;$D$12,_xll.Query.Reflection.Item?by_ListOfObject_Int32($D$11,ROW()-ROW($C$13)),"")</f>
        <v>RuntimeMethodInfo [5eh4A1OJ]</v>
      </c>
      <c r="E1369" t="str">
        <f>_xll.Convert.Reflection.ToText?by_MethodBase_Boolean_String_String_String_Boolean(D1369,TRUE)</f>
        <v>BH.Engine.Environment.Query.ToPolyline(Opening)</v>
      </c>
    </row>
    <row r="1370" spans="4:5" x14ac:dyDescent="0.35">
      <c r="D1370" t="str">
        <f>IF(ROW()-ROW($C$13)&lt;$D$12,_xll.Query.Reflection.Item?by_ListOfObject_Int32($D$11,ROW()-ROW($C$13)),"")</f>
        <v>RuntimeMethodInfo [M5OaeONk]</v>
      </c>
      <c r="E1370" t="str">
        <f>_xll.Convert.Reflection.ToText?by_MethodBase_Boolean_String_String_String_Boolean(D1370,TRUE)</f>
        <v>BH.Engine.Environment.Query.ToPolyline(IEnvironmentObject)</v>
      </c>
    </row>
    <row r="1371" spans="4:5" x14ac:dyDescent="0.35">
      <c r="D1371" t="str">
        <f>IF(ROW()-ROW($C$13)&lt;$D$12,_xll.Query.Reflection.Item?by_ListOfObject_Int32($D$11,ROW()-ROW($C$13)),"")</f>
        <v>RuntimeMethodInfo [vIGb9jUQ]</v>
      </c>
      <c r="E1371" t="str">
        <f>_xll.Convert.Reflection.ToText?by_MethodBase_Boolean_String_String_String_Boolean(D1371,TRUE)</f>
        <v>BH.Engine.Environment.Query.ToSpace(List&lt;Panel&gt;, String)</v>
      </c>
    </row>
    <row r="1372" spans="4:5" x14ac:dyDescent="0.35">
      <c r="D1372" t="str">
        <f>IF(ROW()-ROW($C$13)&lt;$D$12,_xll.Query.Reflection.Item?by_ListOfObject_Int32($D$11,ROW()-ROW($C$13)),"")</f>
        <v>RuntimeMethodInfo [93Ih0W4N]</v>
      </c>
      <c r="E1372" t="str">
        <f>_xll.Convert.Reflection.ToText?by_MethodBase_Boolean_String_String_String_Boolean(D1372,TRUE)</f>
        <v>BH.Engine.Environment.Query.ToSpaces(List&lt;Panel&gt;)</v>
      </c>
    </row>
    <row r="1373" spans="4:5" x14ac:dyDescent="0.35">
      <c r="D1373" t="str">
        <f>IF(ROW()-ROW($C$13)&lt;$D$12,_xll.Query.Reflection.Item?by_ListOfObject_Int32($D$11,ROW()-ROW($C$13)),"")</f>
        <v>RuntimeMethodInfo [9rS8gjBW]</v>
      </c>
      <c r="E1373" t="str">
        <f>_xll.Convert.Reflection.ToText?by_MethodBase_Boolean_String_String_String_Boolean(D1373,TRUE)</f>
        <v>BH.Engine.Environment.Query.Buildings(List&lt;IBHoMObject&gt;)</v>
      </c>
    </row>
    <row r="1374" spans="4:5" x14ac:dyDescent="0.35">
      <c r="D1374" t="str">
        <f>IF(ROW()-ROW($C$13)&lt;$D$12,_xll.Query.Reflection.Item?by_ListOfObject_Int32($D$11,ROW()-ROW($C$13)),"")</f>
        <v>RuntimeMethodInfo [6ju7XWGH]</v>
      </c>
      <c r="E1374" t="str">
        <f>_xll.Convert.Reflection.ToText?by_MethodBase_Boolean_String_String_String_Boolean(D1374,TRUE)</f>
        <v>BH.Engine.Environment.Query.Roughness(Construction)</v>
      </c>
    </row>
    <row r="1375" spans="4:5" x14ac:dyDescent="0.35">
      <c r="D1375" t="str">
        <f>IF(ROW()-ROW($C$13)&lt;$D$12,_xll.Query.Reflection.Item?by_ListOfObject_Int32($D$11,ROW()-ROW($C$13)),"")</f>
        <v>RuntimeMethodInfo [RTVYw8V+]</v>
      </c>
      <c r="E1375" t="str">
        <f>_xll.Convert.Reflection.ToText?by_MethodBase_Boolean_String_String_String_Boolean(D1375,TRUE)</f>
        <v>BH.Engine.Environment.Query.FindFragment(IEnvironmentObject, Type)</v>
      </c>
    </row>
    <row r="1376" spans="4:5" x14ac:dyDescent="0.35">
      <c r="D1376" t="str">
        <f>IF(ROW()-ROW($C$13)&lt;$D$12,_xll.Query.Reflection.Item?by_ListOfObject_Int32($D$11,ROW()-ROW($C$13)),"")</f>
        <v>RuntimeMethodInfo [rA/7+wIN]</v>
      </c>
      <c r="E1376" t="str">
        <f>_xll.Convert.Reflection.ToText?by_MethodBase_Boolean_String_String_String_Boolean(D1376,TRUE)</f>
        <v>BH.Engine.Environment.Query.MatchPointOn2Of3(Point, Point)</v>
      </c>
    </row>
    <row r="1377" spans="4:5" x14ac:dyDescent="0.35">
      <c r="D1377" t="str">
        <f>IF(ROW()-ROW($C$13)&lt;$D$12,_xll.Query.Reflection.Item?by_ListOfObject_Int32($D$11,ROW()-ROW($C$13)),"")</f>
        <v>RuntimeMethodInfo [EwJqR/HP]</v>
      </c>
      <c r="E1377" t="str">
        <f>_xll.Convert.Reflection.ToText?by_MethodBase_Boolean_String_String_String_Boolean(D1377,TRUE)</f>
        <v>BH.Engine.Environment.Query.FindMaterial(Layer, Type)</v>
      </c>
    </row>
    <row r="1378" spans="4:5" x14ac:dyDescent="0.35">
      <c r="D1378" t="str">
        <f>IF(ROW()-ROW($C$13)&lt;$D$12,_xll.Query.Reflection.Item?by_ListOfObject_Int32($D$11,ROW()-ROW($C$13)),"")</f>
        <v>RuntimeMethodInfo [J2wYY+XP]</v>
      </c>
      <c r="E1378" t="str">
        <f>_xll.Convert.Reflection.ToText?by_MethodBase_Boolean_String_String_String_Boolean(D1378,TRUE)</f>
        <v>BH.Engine.Environment.Query.ObjectsByFragment(List&lt;IEnvironmentObject&gt;, Type)</v>
      </c>
    </row>
    <row r="1379" spans="4:5" x14ac:dyDescent="0.35">
      <c r="D1379" t="str">
        <f>IF(ROW()-ROW($C$13)&lt;$D$12,_xll.Query.Reflection.Item?by_ListOfObject_Int32($D$11,ROW()-ROW($C$13)),"")</f>
        <v>RuntimeMethodInfo [wMKJvLMm]</v>
      </c>
      <c r="E1379" t="str">
        <f>_xll.Convert.Reflection.ToText?by_MethodBase_Boolean_String_String_String_Boolean(D1379,TRUE)</f>
        <v>BH.Engine.Environment.Query.ObjectsByType(List&lt;IBHoMObject&gt;, Type)</v>
      </c>
    </row>
    <row r="1380" spans="4:5" x14ac:dyDescent="0.35">
      <c r="D1380" t="str">
        <f>IF(ROW()-ROW($C$13)&lt;$D$12,_xll.Query.Reflection.Item?by_ListOfObject_Int32($D$11,ROW()-ROW($C$13)),"")</f>
        <v>RuntimeMethodInfo [GR2EHpH+]</v>
      </c>
      <c r="E1380" t="str">
        <f>_xll.Convert.Reflection.ToText?by_MethodBase_Boolean_String_String_String_Boolean(D1380,TRUE)</f>
        <v>BH.Engine.Environment.Query.Openings(List&lt;IBHoMObject&gt;)</v>
      </c>
    </row>
    <row r="1381" spans="4:5" x14ac:dyDescent="0.35">
      <c r="D1381" t="str">
        <f>IF(ROW()-ROW($C$13)&lt;$D$12,_xll.Query.Reflection.Item?by_ListOfObject_Int32($D$11,ROW()-ROW($C$13)),"")</f>
        <v>RuntimeMethodInfo [gXYFMD+5]</v>
      </c>
      <c r="E1381" t="str">
        <f>_xll.Convert.Reflection.ToText?by_MethodBase_Boolean_String_String_String_Boolean(D1381,TRUE)</f>
        <v>BH.Engine.Environment.Query.OpeningsByElementID(List&lt;Opening&gt;, String)</v>
      </c>
    </row>
    <row r="1382" spans="4:5" x14ac:dyDescent="0.35">
      <c r="D1382" t="str">
        <f>IF(ROW()-ROW($C$13)&lt;$D$12,_xll.Query.Reflection.Item?by_ListOfObject_Int32($D$11,ROW()-ROW($C$13)),"")</f>
        <v>RuntimeMethodInfo [hU5Wtoj1]</v>
      </c>
      <c r="E1382" t="str">
        <f>_xll.Convert.Reflection.ToText?by_MethodBase_Boolean_String_String_String_Boolean(D1382,TRUE)</f>
        <v>BH.Engine.Environment.Query.OpeningsByElementID(List&lt;Panel&gt;, String)</v>
      </c>
    </row>
    <row r="1383" spans="4:5" x14ac:dyDescent="0.35">
      <c r="D1383" t="str">
        <f>IF(ROW()-ROW($C$13)&lt;$D$12,_xll.Query.Reflection.Item?by_ListOfObject_Int32($D$11,ROW()-ROW($C$13)),"")</f>
        <v>RuntimeMethodInfo [CW6B1VRK]</v>
      </c>
      <c r="E1383" t="str">
        <f>_xll.Convert.Reflection.ToText?by_MethodBase_Boolean_String_String_String_Boolean(D1383,TRUE)</f>
        <v>BH.Engine.Environment.Query.OpeningsFromElements(List&lt;Panel&gt;)</v>
      </c>
    </row>
    <row r="1384" spans="4:5" x14ac:dyDescent="0.35">
      <c r="D1384" t="str">
        <f>IF(ROW()-ROW($C$13)&lt;$D$12,_xll.Query.Reflection.Item?by_ListOfObject_Int32($D$11,ROW()-ROW($C$13)),"")</f>
        <v>RuntimeMethodInfo [YIKNA9Z5]</v>
      </c>
      <c r="E1384" t="str">
        <f>_xll.Convert.Reflection.ToText?by_MethodBase_Boolean_String_String_String_Boolean(D1384,TRUE)</f>
        <v>BH.Engine.Environment.Query.UniqueOpeningInstances(List&lt;Opening&gt;)</v>
      </c>
    </row>
    <row r="1385" spans="4:5" x14ac:dyDescent="0.35">
      <c r="D1385" t="str">
        <f>IF(ROW()-ROW($C$13)&lt;$D$12,_xll.Query.Reflection.Item?by_ListOfObject_Int32($D$11,ROW()-ROW($C$13)),"")</f>
        <v>RuntimeMethodInfo [Yx/yu+Hu]</v>
      </c>
      <c r="E1385" t="str">
        <f>_xll.Convert.Reflection.ToText?by_MethodBase_Boolean_String_String_String_Boolean(D1385,TRUE)</f>
        <v>BH.Engine.Environment.Query.Panels(List&lt;IBHoMObject&gt;)</v>
      </c>
    </row>
    <row r="1386" spans="4:5" x14ac:dyDescent="0.35">
      <c r="D1386" t="str">
        <f>IF(ROW()-ROW($C$13)&lt;$D$12,_xll.Query.Reflection.Item?by_ListOfObject_Int32($D$11,ROW()-ROW($C$13)),"")</f>
        <v>RuntimeMethodInfo [sA4BpusS]</v>
      </c>
      <c r="E1386" t="str">
        <f>_xll.Convert.Reflection.ToText?by_MethodBase_Boolean_String_String_String_Boolean(D1386,TRUE)</f>
        <v>BH.Engine.Environment.Query.UniquePanels(List&lt;List&lt;Panel&gt;&gt;)</v>
      </c>
    </row>
    <row r="1387" spans="4:5" x14ac:dyDescent="0.35">
      <c r="D1387" t="str">
        <f>IF(ROW()-ROW($C$13)&lt;$D$12,_xll.Query.Reflection.Item?by_ListOfObject_Int32($D$11,ROW()-ROW($C$13)),"")</f>
        <v>RuntimeMethodInfo [OcAMO4wN]</v>
      </c>
      <c r="E1387" t="str">
        <f>_xll.Convert.Reflection.ToText?by_MethodBase_Boolean_String_String_String_Boolean(D1387,TRUE)</f>
        <v>BH.Engine.Environment.Query.PanelsByType(List&lt;Panel&gt;, PanelType)</v>
      </c>
    </row>
    <row r="1388" spans="4:5" x14ac:dyDescent="0.35">
      <c r="D1388" t="str">
        <f>IF(ROW()-ROW($C$13)&lt;$D$12,_xll.Query.Reflection.Item?by_ListOfObject_Int32($D$11,ROW()-ROW($C$13)),"")</f>
        <v>RuntimeMethodInfo [zBlsD7Ea]</v>
      </c>
      <c r="E1388" t="str">
        <f>_xll.Convert.Reflection.ToText?by_MethodBase_Boolean_String_String_String_Boolean(D1388,TRUE)</f>
        <v>BH.Engine.Environment.Query.PanelsNotByType(List&lt;Panel&gt;, PanelType)</v>
      </c>
    </row>
    <row r="1389" spans="4:5" x14ac:dyDescent="0.35">
      <c r="D1389" t="str">
        <f>IF(ROW()-ROW($C$13)&lt;$D$12,_xll.Query.Reflection.Item?by_ListOfObject_Int32($D$11,ROW()-ROW($C$13)),"")</f>
        <v>RuntimeMethodInfo [rGR/uAYh]</v>
      </c>
      <c r="E1389" t="str">
        <f>_xll.Convert.Reflection.ToText?by_MethodBase_Boolean_String_String_String_Boolean(D1389,TRUE)</f>
        <v>BH.Engine.Environment.Query.PanelsByName(List&lt;Panel&gt;, String)</v>
      </c>
    </row>
    <row r="1390" spans="4:5" x14ac:dyDescent="0.35">
      <c r="D1390" t="str">
        <f>IF(ROW()-ROW($C$13)&lt;$D$12,_xll.Query.Reflection.Item?by_ListOfObject_Int32($D$11,ROW()-ROW($C$13)),"")</f>
        <v>RuntimeMethodInfo [6lXaA6D6]</v>
      </c>
      <c r="E1390" t="str">
        <f>_xll.Convert.Reflection.ToText?by_MethodBase_Boolean_String_String_String_Boolean(D1390,TRUE)</f>
        <v>BH.Engine.Environment.Query.PanelsByTilt(List&lt;Panel&gt;, Double)</v>
      </c>
    </row>
    <row r="1391" spans="4:5" x14ac:dyDescent="0.35">
      <c r="D1391" t="str">
        <f>IF(ROW()-ROW($C$13)&lt;$D$12,_xll.Query.Reflection.Item?by_ListOfObject_Int32($D$11,ROW()-ROW($C$13)),"")</f>
        <v>RuntimeMethodInfo [iJ59phqF]</v>
      </c>
      <c r="E1391" t="str">
        <f>_xll.Convert.Reflection.ToText?by_MethodBase_Boolean_String_String_String_Boolean(D1391,TRUE)</f>
        <v>BH.Engine.Environment.Query.PanelsByTiltRange(List&lt;Panel&gt;, Double, Double)</v>
      </c>
    </row>
    <row r="1392" spans="4:5" x14ac:dyDescent="0.35">
      <c r="D1392" t="str">
        <f>IF(ROW()-ROW($C$13)&lt;$D$12,_xll.Query.Reflection.Item?by_ListOfObject_Int32($D$11,ROW()-ROW($C$13)),"")</f>
        <v>RuntimeMethodInfo [tjYGzAW3]</v>
      </c>
      <c r="E1392" t="str">
        <f>_xll.Convert.Reflection.ToText?by_MethodBase_Boolean_String_String_String_Boolean(D1392,TRUE)</f>
        <v>BH.Engine.Environment.Query.PanelsContainingPoint(List&lt;Panel&gt;, Point)</v>
      </c>
    </row>
    <row r="1393" spans="4:5" x14ac:dyDescent="0.35">
      <c r="D1393" t="str">
        <f>IF(ROW()-ROW($C$13)&lt;$D$12,_xll.Query.Reflection.Item?by_ListOfObject_Int32($D$11,ROW()-ROW($C$13)),"")</f>
        <v>RuntimeMethodInfo [HEZr2smU]</v>
      </c>
      <c r="E1393" t="str">
        <f>_xll.Convert.Reflection.ToText?by_MethodBase_Boolean_String_String_String_Boolean(D1393,TRUE)</f>
        <v>BH.Engine.Environment.Query.PanelsByGeometry(List&lt;Panel&gt;, ICurve)</v>
      </c>
    </row>
    <row r="1394" spans="4:5" x14ac:dyDescent="0.35">
      <c r="D1394" t="str">
        <f>IF(ROW()-ROW($C$13)&lt;$D$12,_xll.Query.Reflection.Item?by_ListOfObject_Int32($D$11,ROW()-ROW($C$13)),"")</f>
        <v>RuntimeMethodInfo [nhKv6jlE]</v>
      </c>
      <c r="E1394" t="str">
        <f>_xll.Convert.Reflection.ToText?by_MethodBase_Boolean_String_String_String_Boolean(D1394,TRUE)</f>
        <v>BH.Engine.Environment.Query.PanelsByElementID(List&lt;Panel&gt;, String)</v>
      </c>
    </row>
    <row r="1395" spans="4:5" x14ac:dyDescent="0.35">
      <c r="D1395" t="str">
        <f>IF(ROW()-ROW($C$13)&lt;$D$12,_xll.Query.Reflection.Item?by_ListOfObject_Int32($D$11,ROW()-ROW($C$13)),"")</f>
        <v>RuntimeMethodInfo [XFw5JH0b]</v>
      </c>
      <c r="E1395" t="str">
        <f>_xll.Convert.Reflection.ToText?by_MethodBase_Boolean_String_String_String_Boolean(D1395,TRUE)</f>
        <v>BH.Engine.Environment.Query.UniquePanelInstances(List&lt;Panel&gt;)</v>
      </c>
    </row>
    <row r="1396" spans="4:5" x14ac:dyDescent="0.35">
      <c r="D1396" t="str">
        <f>IF(ROW()-ROW($C$13)&lt;$D$12,_xll.Query.Reflection.Item?by_ListOfObject_Int32($D$11,ROW()-ROW($C$13)),"")</f>
        <v>RuntimeMethodInfo [2W7YedbB]</v>
      </c>
      <c r="E1396" t="str">
        <f>_xll.Convert.Reflection.ToText?by_MethodBase_Boolean_String_String_String_Boolean(D1396,TRUE)</f>
        <v>BH.Engine.Environment.Query.RValue(Layer)</v>
      </c>
    </row>
    <row r="1397" spans="4:5" x14ac:dyDescent="0.35">
      <c r="D1397" t="str">
        <f>IF(ROW()-ROW($C$13)&lt;$D$12,_xll.Query.Reflection.Item?by_ListOfObject_Int32($D$11,ROW()-ROW($C$13)),"")</f>
        <v>RuntimeMethodInfo [bkKvLxch]</v>
      </c>
      <c r="E1397" t="str">
        <f>_xll.Convert.Reflection.ToText?by_MethodBase_Boolean_String_String_String_Boolean(D1397,TRUE)</f>
        <v>BH.Engine.Environment.Query.UniqueSpaceNames(List&lt;Panel&gt;)</v>
      </c>
    </row>
    <row r="1398" spans="4:5" x14ac:dyDescent="0.35">
      <c r="D1398" t="str">
        <f>IF(ROW()-ROW($C$13)&lt;$D$12,_xll.Query.Reflection.Item?by_ListOfObject_Int32($D$11,ROW()-ROW($C$13)),"")</f>
        <v>RuntimeMethodInfo [ks/6zqCK]</v>
      </c>
      <c r="E1398" t="str">
        <f>_xll.Convert.Reflection.ToText?by_MethodBase_Boolean_String_String_String_Boolean(D1398,TRUE)</f>
        <v>BH.Engine.Environment.Query.ConnectedSpaceName(List&lt;Panel&gt;)</v>
      </c>
    </row>
    <row r="1399" spans="4:5" x14ac:dyDescent="0.35">
      <c r="D1399" t="str">
        <f>IF(ROW()-ROW($C$13)&lt;$D$12,_xll.Query.Reflection.Item?by_ListOfObject_Int32($D$11,ROW()-ROW($C$13)),"")</f>
        <v>RuntimeMethodInfo [e7yXqW5b]</v>
      </c>
      <c r="E1399" t="str">
        <f>_xll.Convert.Reflection.ToText?by_MethodBase_Boolean_String_String_String_Boolean(D1399,TRUE)</f>
        <v>BH.Engine.Environment.Query.AdjacentSpaces(Panel, List&lt;List&lt;Panel&gt;&gt;)</v>
      </c>
    </row>
    <row r="1400" spans="4:5" x14ac:dyDescent="0.35">
      <c r="D1400" t="str">
        <f>IF(ROW()-ROW($C$13)&lt;$D$12,_xll.Query.Reflection.Item?by_ListOfObject_Int32($D$11,ROW()-ROW($C$13)),"")</f>
        <v>RuntimeMethodInfo [DlhOHX7x]</v>
      </c>
      <c r="E1400" t="str">
        <f>_xll.Convert.Reflection.ToText?by_MethodBase_Boolean_String_String_String_Boolean(D1400,TRUE)</f>
        <v>BH.Engine.Environment.Query.Area(Panel)</v>
      </c>
    </row>
    <row r="1401" spans="4:5" x14ac:dyDescent="0.35">
      <c r="D1401" t="str">
        <f>IF(ROW()-ROW($C$13)&lt;$D$12,_xll.Query.Reflection.Item?by_ListOfObject_Int32($D$11,ROW()-ROW($C$13)),"")</f>
        <v>RuntimeMethodInfo [IZcmFZbU]</v>
      </c>
      <c r="E1401" t="str">
        <f>_xll.Convert.Reflection.ToText?by_MethodBase_Boolean_String_String_String_Boolean(D1401,TRUE)</f>
        <v>BH.Engine.Environment.Query.Area(List&lt;Panel&gt;)</v>
      </c>
    </row>
    <row r="1402" spans="4:5" x14ac:dyDescent="0.35">
      <c r="D1402" t="str">
        <f>IF(ROW()-ROW($C$13)&lt;$D$12,_xll.Query.Reflection.Item?by_ListOfObject_Int32($D$11,ROW()-ROW($C$13)),"")</f>
        <v>RuntimeMethodInfo [rwyfPxUv]</v>
      </c>
      <c r="E1402" t="str">
        <f>_xll.Convert.Reflection.ToText?by_MethodBase_Boolean_String_String_String_Boolean(D1402,TRUE)</f>
        <v>BH.Engine.Environment.Query.Spaces(List&lt;IBHoMObject&gt;)</v>
      </c>
    </row>
    <row r="1403" spans="4:5" x14ac:dyDescent="0.35">
      <c r="D1403" t="str">
        <f>IF(ROW()-ROW($C$13)&lt;$D$12,_xll.Query.Reflection.Item?by_ListOfObject_Int32($D$11,ROW()-ROW($C$13)),"")</f>
        <v>RuntimeMethodInfo [Wu23GohZ]</v>
      </c>
      <c r="E1403" t="str">
        <f>_xll.Convert.Reflection.ToText?by_MethodBase_Boolean_String_String_String_Boolean(D1403,TRUE)</f>
        <v>BH.Engine.Environment.Query.SpacesByElementID(List&lt;Space&gt;, String)</v>
      </c>
    </row>
    <row r="1404" spans="4:5" x14ac:dyDescent="0.35">
      <c r="D1404" t="str">
        <f>IF(ROW()-ROW($C$13)&lt;$D$12,_xll.Query.Reflection.Item?by_ListOfObject_Int32($D$11,ROW()-ROW($C$13)),"")</f>
        <v>RuntimeMethodInfo [tckh/Bkp]</v>
      </c>
      <c r="E1404" t="str">
        <f>_xll.Convert.Reflection.ToText?by_MethodBase_Boolean_String_String_String_Boolean(D1404,TRUE)</f>
        <v>BH.Engine.Environment.Query.SpaceByName(List&lt;Space&gt;, String)</v>
      </c>
    </row>
    <row r="1405" spans="4:5" x14ac:dyDescent="0.35">
      <c r="D1405" t="str">
        <f>IF(ROW()-ROW($C$13)&lt;$D$12,_xll.Query.Reflection.Item?by_ListOfObject_Int32($D$11,ROW()-ROW($C$13)),"")</f>
        <v>RuntimeMethodInfo [nwHwPz5K]</v>
      </c>
      <c r="E1405" t="str">
        <f>_xll.Convert.Reflection.ToText?by_MethodBase_Boolean_String_String_String_Boolean(D1405,TRUE)</f>
        <v>BH.Engine.Environment.Query.ClosedSpaces(List&lt;List&lt;Panel&gt;&gt;)</v>
      </c>
    </row>
    <row r="1406" spans="4:5" x14ac:dyDescent="0.35">
      <c r="D1406" t="str">
        <f>IF(ROW()-ROW($C$13)&lt;$D$12,_xll.Query.Reflection.Item?by_ListOfObject_Int32($D$11,ROW()-ROW($C$13)),"")</f>
        <v>RuntimeMethodInfo [q6qsYCoV]</v>
      </c>
      <c r="E1406" t="str">
        <f>_xll.Convert.Reflection.ToText?by_MethodBase_Boolean_String_String_String_Boolean(D1406,TRUE)</f>
        <v>BH.Engine.Environment.Query.NotClosedSpaces(List&lt;List&lt;Panel&gt;&gt;)</v>
      </c>
    </row>
    <row r="1407" spans="4:5" x14ac:dyDescent="0.35">
      <c r="D1407" t="str">
        <f>IF(ROW()-ROW($C$13)&lt;$D$12,_xll.Query.Reflection.Item?by_ListOfObject_Int32($D$11,ROW()-ROW($C$13)),"")</f>
        <v>RuntimeMethodInfo [eI5j4grP]</v>
      </c>
      <c r="E1407" t="str">
        <f>_xll.Convert.Reflection.ToText?by_MethodBase_Boolean_String_String_String_Boolean(D1407,TRUE)</f>
        <v>BH.Engine.Environment.Query.CleanSpace(List&lt;Panel&gt;)</v>
      </c>
    </row>
    <row r="1408" spans="4:5" x14ac:dyDescent="0.35">
      <c r="D1408" t="str">
        <f>IF(ROW()-ROW($C$13)&lt;$D$12,_xll.Query.Reflection.Item?by_ListOfObject_Int32($D$11,ROW()-ROW($C$13)),"")</f>
        <v>RuntimeMethodInfo [i4x8Vep4]</v>
      </c>
      <c r="E1408" t="str">
        <f>_xll.Convert.Reflection.ToText?by_MethodBase_Boolean_String_String_String_Boolean(D1408,TRUE)</f>
        <v>BH.Engine.Environment.Query.ClosedShellGeometry(List&lt;Panel&gt;)</v>
      </c>
    </row>
    <row r="1409" spans="4:5" x14ac:dyDescent="0.35">
      <c r="D1409" t="str">
        <f>IF(ROW()-ROW($C$13)&lt;$D$12,_xll.Query.Reflection.Item?by_ListOfObject_Int32($D$11,ROW()-ROW($C$13)),"")</f>
        <v>RuntimeMethodInfo [Ozt17eKw]</v>
      </c>
      <c r="E1409" t="str">
        <f>_xll.Convert.Reflection.ToText?by_MethodBase_Boolean_String_String_String_Boolean(D1409,TRUE)</f>
        <v>BH.Engine.Environment.Query.ConstructionByName(List&lt;Construction&gt;, String)</v>
      </c>
    </row>
    <row r="1410" spans="4:5" x14ac:dyDescent="0.35">
      <c r="D1410" t="str">
        <f>IF(ROW()-ROW($C$13)&lt;$D$12,_xll.Query.Reflection.Item?by_ListOfObject_Int32($D$11,ROW()-ROW($C$13)),"")</f>
        <v>RuntimeMethodInfo [R+26TMk0]</v>
      </c>
      <c r="E1410" t="str">
        <f>_xll.Convert.Reflection.ToText?by_MethodBase_Boolean_String_String_String_Boolean(D1410,TRUE)</f>
        <v>BH.Engine.Environment.Query.CullOverlaps(List&lt;Panel&gt;)</v>
      </c>
    </row>
    <row r="1411" spans="4:5" x14ac:dyDescent="0.35">
      <c r="D1411" t="str">
        <f>IF(ROW()-ROW($C$13)&lt;$D$12,_xll.Query.Reflection.Item?by_ListOfObject_Int32($D$11,ROW()-ROW($C$13)),"")</f>
        <v>RuntimeMethodInfo [WvziTsfG]</v>
      </c>
      <c r="E1411" t="str">
        <f>_xll.Convert.Reflection.ToText?by_MethodBase_Boolean_String_String_String_Boolean(D1411,TRUE)</f>
        <v>BH.Engine.Environment.Query.CullDuplicates(List&lt;Panel&gt;)</v>
      </c>
    </row>
    <row r="1412" spans="4:5" x14ac:dyDescent="0.35">
      <c r="D1412" t="str">
        <f>IF(ROW()-ROW($C$13)&lt;$D$12,_xll.Query.Reflection.Item?by_ListOfObject_Int32($D$11,ROW()-ROW($C$13)),"")</f>
        <v>RuntimeMethodInfo [ilQrUiwI]</v>
      </c>
      <c r="E1412" t="str">
        <f>_xll.Convert.Reflection.ToText?by_MethodBase_Boolean_String_String_String_Boolean(D1412,TRUE)</f>
        <v>BH.Engine.Environment.Query.CullDuplicates(List&lt;List&lt;Panel&gt;&gt;)</v>
      </c>
    </row>
    <row r="1413" spans="4:5" x14ac:dyDescent="0.35">
      <c r="D1413" t="str">
        <f>IF(ROW()-ROW($C$13)&lt;$D$12,_xll.Query.Reflection.Item?by_ListOfObject_Int32($D$11,ROW()-ROW($C$13)),"")</f>
        <v>RuntimeMethodInfo [tucKnEZX]</v>
      </c>
      <c r="E1413" t="str">
        <f>_xll.Convert.Reflection.ToText?by_MethodBase_Boolean_String_String_String_Boolean(D1413,TRUE)</f>
        <v>BH.Engine.Environment.Query.CullDuplicateLines(List&lt;Line&gt;, Double)</v>
      </c>
    </row>
    <row r="1414" spans="4:5" x14ac:dyDescent="0.35">
      <c r="D1414" t="str">
        <f>IF(ROW()-ROW($C$13)&lt;$D$12,_xll.Query.Reflection.Item?by_ListOfObject_Int32($D$11,ROW()-ROW($C$13)),"")</f>
        <v>RuntimeMethodInfo [o2Rsj1Bn]</v>
      </c>
      <c r="E1414" t="str">
        <f>_xll.Convert.Reflection.ToText?by_MethodBase_Boolean_String_String_String_Boolean(D1414,TRUE)</f>
        <v>BH.Engine.Environment.Query.Bottom(IEnvironmentObject)</v>
      </c>
    </row>
    <row r="1415" spans="4:5" x14ac:dyDescent="0.35">
      <c r="D1415" t="str">
        <f>IF(ROW()-ROW($C$13)&lt;$D$12,_xll.Query.Reflection.Item?by_ListOfObject_Int32($D$11,ROW()-ROW($C$13)),"")</f>
        <v>RuntimeMethodInfo [XT8HlB+k]</v>
      </c>
      <c r="E1415" t="str">
        <f>_xll.Convert.Reflection.ToText?by_MethodBase_Boolean_String_String_String_Boolean(D1415,TRUE)</f>
        <v>BH.Engine.Environment.Query.AltitudeRange(IEnvironmentObject)</v>
      </c>
    </row>
    <row r="1416" spans="4:5" x14ac:dyDescent="0.35">
      <c r="D1416" t="str">
        <f>IF(ROW()-ROW($C$13)&lt;$D$12,_xll.Query.Reflection.Item?by_ListOfObject_Int32($D$11,ROW()-ROW($C$13)),"")</f>
        <v>RuntimeMethodInfo [/h7mp0/Q]</v>
      </c>
      <c r="E1416" t="str">
        <f>_xll.Convert.Reflection.ToText?by_MethodBase_Boolean_String_String_String_Boolean(D1416,TRUE)</f>
        <v>BH.Engine.Environment.Query.Altitude(IEnvironmentObject)</v>
      </c>
    </row>
    <row r="1417" spans="4:5" x14ac:dyDescent="0.35">
      <c r="D1417" t="str">
        <f>IF(ROW()-ROW($C$13)&lt;$D$12,_xll.Query.Reflection.Item?by_ListOfObject_Int32($D$11,ROW()-ROW($C$13)),"")</f>
        <v>RuntimeMethodInfo [/TYohlVj]</v>
      </c>
      <c r="E1417" t="str">
        <f>_xll.Convert.Reflection.ToText?by_MethodBase_Boolean_String_String_String_Boolean(D1417,TRUE)</f>
        <v>BH.Engine.Environment.Query.Thickness(Panel)</v>
      </c>
    </row>
    <row r="1418" spans="4:5" x14ac:dyDescent="0.35">
      <c r="D1418" t="str">
        <f>IF(ROW()-ROW($C$13)&lt;$D$12,_xll.Query.Reflection.Item?by_ListOfObject_Int32($D$11,ROW()-ROW($C$13)),"")</f>
        <v>RuntimeMethodInfo [63yYCRde]</v>
      </c>
      <c r="E1418" t="str">
        <f>_xll.Convert.Reflection.ToText?by_MethodBase_Boolean_String_String_String_Boolean(D1418,TRUE)</f>
        <v>BH.Engine.Environment.Query.Thickness(Opening)</v>
      </c>
    </row>
    <row r="1419" spans="4:5" x14ac:dyDescent="0.35">
      <c r="D1419" t="str">
        <f>IF(ROW()-ROW($C$13)&lt;$D$12,_xll.Query.Reflection.Item?by_ListOfObject_Int32($D$11,ROW()-ROW($C$13)),"")</f>
        <v>RuntimeMethodInfo [nm1IevJB]</v>
      </c>
      <c r="E1419" t="str">
        <f>_xll.Convert.Reflection.ToText?by_MethodBase_Boolean_String_String_String_Boolean(D1419,TRUE)</f>
        <v>BH.Engine.Environment.Query.Thickness(Opening, Boolean)</v>
      </c>
    </row>
    <row r="1420" spans="4:5" x14ac:dyDescent="0.35">
      <c r="D1420" t="str">
        <f>IF(ROW()-ROW($C$13)&lt;$D$12,_xll.Query.Reflection.Item?by_ListOfObject_Int32($D$11,ROW()-ROW($C$13)),"")</f>
        <v>RuntimeMethodInfo [sBaSFJDV]</v>
      </c>
      <c r="E1420" t="str">
        <f>_xll.Convert.Reflection.ToText?by_MethodBase_Boolean_String_String_String_Boolean(D1420,TRUE)</f>
        <v>BH.Engine.Environment.Query.UnconnectedEdges(Panel, List&lt;Panel&gt;)</v>
      </c>
    </row>
    <row r="1421" spans="4:5" x14ac:dyDescent="0.35">
      <c r="D1421" t="str">
        <f>IF(ROW()-ROW($C$13)&lt;$D$12,_xll.Query.Reflection.Item?by_ListOfObject_Int32($D$11,ROW()-ROW($C$13)),"")</f>
        <v>RuntimeMethodInfo [gOZhs3aD]</v>
      </c>
      <c r="E1421" t="str">
        <f>_xll.Convert.Reflection.ToText?by_MethodBase_Boolean_String_String_String_Boolean(D1421,TRUE)</f>
        <v>BH.Engine.Environment.Query.ElementsNotMatched(List&lt;Panel&gt;, List&lt;List&lt;Panel&gt;&gt;)</v>
      </c>
    </row>
    <row r="1422" spans="4:5" x14ac:dyDescent="0.35">
      <c r="D1422" t="str">
        <f>IF(ROW()-ROW($C$13)&lt;$D$12,_xll.Query.Reflection.Item?by_ListOfObject_Int32($D$11,ROW()-ROW($C$13)),"")</f>
        <v>RuntimeMethodInfo [FNIxqCTR]</v>
      </c>
      <c r="E1422" t="str">
        <f>_xll.Convert.Reflection.ToText?by_MethodBase_Boolean_String_String_String_Boolean(D1422,TRUE)</f>
        <v>BH.Engine.Environment.Query.ExposedToSun(Panel)</v>
      </c>
    </row>
    <row r="1423" spans="4:5" x14ac:dyDescent="0.35">
      <c r="D1423" t="str">
        <f>IF(ROW()-ROW($C$13)&lt;$D$12,_xll.Query.Reflection.Item?by_ListOfObject_Int32($D$11,ROW()-ROW($C$13)),"")</f>
        <v>RuntimeMethodInfo [HdhrlQQ+]</v>
      </c>
      <c r="E1423" t="str">
        <f>_xll.Convert.Reflection.ToText?by_MethodBase_Boolean_String_String_String_Boolean(D1423,TRUE)</f>
        <v>BH.Engine.Environment.Query.FloorGeometry(List&lt;Panel&gt;)</v>
      </c>
    </row>
    <row r="1424" spans="4:5" x14ac:dyDescent="0.35">
      <c r="D1424" t="str">
        <f>IF(ROW()-ROW($C$13)&lt;$D$12,_xll.Query.Reflection.Item?by_ListOfObject_Int32($D$11,ROW()-ROW($C$13)),"")</f>
        <v>RuntimeMethodInfo [fU/erD7n]</v>
      </c>
      <c r="E1424" t="str">
        <f>_xll.Convert.Reflection.ToText?by_MethodBase_Boolean_String_String_String_Boolean(D1424,TRUE)</f>
        <v>BH.Engine.Environment.Query.Height(IEnvironmentObject)</v>
      </c>
    </row>
    <row r="1425" spans="4:5" x14ac:dyDescent="0.35">
      <c r="D1425" t="str">
        <f>IF(ROW()-ROW($C$13)&lt;$D$12,_xll.Query.Reflection.Item?by_ListOfObject_Int32($D$11,ROW()-ROW($C$13)),"")</f>
        <v>RuntimeMethodInfo [6DyMp3s9]</v>
      </c>
      <c r="E1425" t="str">
        <f>_xll.Convert.Reflection.ToText?by_MethodBase_Boolean_String_String_String_Boolean(D1425,TRUE)</f>
        <v>BH.Engine.Environment.Query.Height(Panel)</v>
      </c>
    </row>
    <row r="1426" spans="4:5" x14ac:dyDescent="0.35">
      <c r="D1426" t="str">
        <f>IF(ROW()-ROW($C$13)&lt;$D$12,_xll.Query.Reflection.Item?by_ListOfObject_Int32($D$11,ROW()-ROW($C$13)),"")</f>
        <v>RuntimeMethodInfo [lAdRJF3a]</v>
      </c>
      <c r="E1426" t="str">
        <f>_xll.Convert.Reflection.ToText?by_MethodBase_Boolean_String_String_String_Boolean(D1426,TRUE)</f>
        <v>BH.Engine.Environment.Query.Height(Opening)</v>
      </c>
    </row>
    <row r="1427" spans="4:5" x14ac:dyDescent="0.35">
      <c r="D1427" t="str">
        <f>IF(ROW()-ROW($C$13)&lt;$D$12,_xll.Query.Reflection.Item?by_ListOfObject_Int32($D$11,ROW()-ROW($C$13)),"")</f>
        <v>RuntimeMethodInfo [0gPpgsSt]</v>
      </c>
      <c r="E1427" t="str">
        <f>_xll.Convert.Reflection.ToText?by_MethodBase_Boolean_String_String_String_Boolean(D1427,TRUE)</f>
        <v>BH.Engine.Environment.Query.Height(ICurve)</v>
      </c>
    </row>
    <row r="1428" spans="4:5" x14ac:dyDescent="0.35">
      <c r="D1428" t="str">
        <f>IF(ROW()-ROW($C$13)&lt;$D$12,_xll.Query.Reflection.Item?by_ListOfObject_Int32($D$11,ROW()-ROW($C$13)),"")</f>
        <v>RuntimeMethodInfo [j5luE5K8]</v>
      </c>
      <c r="E1428" t="str">
        <f>_xll.Convert.Reflection.ToText?by_MethodBase_Boolean_String_String_String_Boolean(D1428,TRUE)</f>
        <v>BH.Engine.Environment.Query.IsCoPlanar(Panel, Panel)</v>
      </c>
    </row>
    <row r="1429" spans="4:5" x14ac:dyDescent="0.35">
      <c r="D1429" t="str">
        <f>IF(ROW()-ROW($C$13)&lt;$D$12,_xll.Query.Reflection.Item?by_ListOfObject_Int32($D$11,ROW()-ROW($C$13)),"")</f>
        <v>RuntimeMethodInfo [Y2ozm/i8]</v>
      </c>
      <c r="E1429" t="str">
        <f>_xll.Convert.Reflection.ToText?by_MethodBase_Boolean_String_String_String_Boolean(D1429,TRUE)</f>
        <v>BH.Engine.Environment.Query.ResultsByType(List&lt;SimulationResult&gt;, SimulationResultType)</v>
      </c>
    </row>
    <row r="1430" spans="4:5" x14ac:dyDescent="0.35">
      <c r="D1430" t="str">
        <f>IF(ROW()-ROW($C$13)&lt;$D$12,_xll.Query.Reflection.Item?by_ListOfObject_Int32($D$11,ROW()-ROW($C$13)),"")</f>
        <v>RuntimeMethodInfo [mRmuQ/2h]</v>
      </c>
      <c r="E1430" t="str">
        <f>_xll.Convert.Reflection.ToText?by_MethodBase_Boolean_String_String_String_Boolean(D1430,TRUE)</f>
        <v>BH.Engine.Environment.Query.ResultsByUnit(List&lt;SimulationResult&gt;, ProfileResultUnit)</v>
      </c>
    </row>
    <row r="1431" spans="4:5" x14ac:dyDescent="0.35">
      <c r="D1431" t="str">
        <f>IF(ROW()-ROW($C$13)&lt;$D$12,_xll.Query.Reflection.Item?by_ListOfObject_Int32($D$11,ROW()-ROW($C$13)),"")</f>
        <v>RuntimeMethodInfo [F7zNxEEX]</v>
      </c>
      <c r="E1431" t="str">
        <f>_xll.Convert.Reflection.ToText?by_MethodBase_Boolean_String_String_String_Boolean(D1431,TRUE)</f>
        <v>BH.Engine.Environment.Query.ResultsByResultType(List&lt;SimulationResult&gt;, ProfileResultType)</v>
      </c>
    </row>
    <row r="1432" spans="4:5" x14ac:dyDescent="0.35">
      <c r="D1432" t="str">
        <f>IF(ROW()-ROW($C$13)&lt;$D$12,_xll.Query.Reflection.Item?by_ListOfObject_Int32($D$11,ROW()-ROW($C$13)),"")</f>
        <v>RuntimeMethodInfo [y01KBEJ1]</v>
      </c>
      <c r="E1432" t="str">
        <f>_xll.Convert.Reflection.ToText?by_MethodBase_Boolean_String_String_String_Boolean(D1432,TRUE)</f>
        <v>BH.Engine.Environment.Query.ResultsByTypeUnit(List&lt;SimulationResult&gt;, SimulationResultType, ProfileResultUnit)</v>
      </c>
    </row>
    <row r="1433" spans="4:5" x14ac:dyDescent="0.35">
      <c r="D1433" t="str">
        <f>IF(ROW()-ROW($C$13)&lt;$D$12,_xll.Query.Reflection.Item?by_ListOfObject_Int32($D$11,ROW()-ROW($C$13)),"")</f>
        <v>RuntimeMethodInfo [b/I4/4mo]</v>
      </c>
      <c r="E1433" t="str">
        <f>_xll.Convert.Reflection.ToText?by_MethodBase_Boolean_String_String_String_Boolean(D1433,TRUE)</f>
        <v>BH.Engine.Environment.Query.ResultsByTypeUnitResultType(List&lt;SimulationResult&gt;, SimulationResultType, ProfileResultUnit, ProfileResultType)</v>
      </c>
    </row>
    <row r="1434" spans="4:5" x14ac:dyDescent="0.35">
      <c r="D1434" t="str">
        <f>IF(ROW()-ROW($C$13)&lt;$D$12,_xll.Query.Reflection.Item?by_ListOfObject_Int32($D$11,ROW()-ROW($C$13)),"")</f>
        <v>RuntimeMethodInfo [dLbo1GDK]</v>
      </c>
      <c r="E1434" t="str">
        <f>_xll.Convert.Reflection.ToText?by_MethodBase_Boolean_String_String_String_Boolean(D1434,TRUE)</f>
        <v>BH.Engine.Environment.Query.UniqueConstructions(List&lt;Panel&gt;)</v>
      </c>
    </row>
    <row r="1435" spans="4:5" x14ac:dyDescent="0.35">
      <c r="D1435" t="str">
        <f>IF(ROW()-ROW($C$13)&lt;$D$12,_xll.Query.Reflection.Item?by_ListOfObject_Int32($D$11,ROW()-ROW($C$13)),"")</f>
        <v>RuntimeMethodInfo [lzDPaTlz]</v>
      </c>
      <c r="E1435" t="str">
        <f>_xll.Convert.Reflection.ToText?by_MethodBase_Boolean_String_String_String_Boolean(D1435,TRUE)</f>
        <v>BH.Engine.Environment.Query.UniqueConstructions(List&lt;List&lt;Panel&gt;&gt;)</v>
      </c>
    </row>
    <row r="1436" spans="4:5" x14ac:dyDescent="0.35">
      <c r="D1436" t="str">
        <f>IF(ROW()-ROW($C$13)&lt;$D$12,_xll.Query.Reflection.Item?by_ListOfObject_Int32($D$11,ROW()-ROW($C$13)),"")</f>
        <v>RuntimeMethodInfo [1Wqc82rT]</v>
      </c>
      <c r="E1436" t="str">
        <f>_xll.Convert.Reflection.ToText?by_MethodBase_Boolean_String_String_String_Boolean(D1436,TRUE)</f>
        <v>BH.Engine.Environment.Modify.AddAdjacentSpace(List&lt;Panel&gt;, String)</v>
      </c>
    </row>
    <row r="1437" spans="4:5" x14ac:dyDescent="0.35">
      <c r="D1437" t="str">
        <f>IF(ROW()-ROW($C$13)&lt;$D$12,_xll.Query.Reflection.Item?by_ListOfObject_Int32($D$11,ROW()-ROW($C$13)),"")</f>
        <v>RuntimeMethodInfo [q/m0LXJw]</v>
      </c>
      <c r="E1437" t="str">
        <f>_xll.Convert.Reflection.ToText?by_MethodBase_Boolean_String_String_String_Boolean(D1437,TRUE)</f>
        <v>BH.Engine.Environment.Modify.AddAdjacentSpace(Panel, String)</v>
      </c>
    </row>
    <row r="1438" spans="4:5" x14ac:dyDescent="0.35">
      <c r="D1438" t="str">
        <f>IF(ROW()-ROW($C$13)&lt;$D$12,_xll.Query.Reflection.Item?by_ListOfObject_Int32($D$11,ROW()-ROW($C$13)),"")</f>
        <v>RuntimeMethodInfo [ozElKmAV]</v>
      </c>
      <c r="E1438" t="str">
        <f>_xll.Convert.Reflection.ToText?by_MethodBase_Boolean_String_String_String_Boolean(D1438,TRUE)</f>
        <v>BH.Engine.Environment.Modify.AddOpening(Panel, Opening)</v>
      </c>
    </row>
    <row r="1439" spans="4:5" x14ac:dyDescent="0.35">
      <c r="D1439" t="str">
        <f>IF(ROW()-ROW($C$13)&lt;$D$12,_xll.Query.Reflection.Item?by_ListOfObject_Int32($D$11,ROW()-ROW($C$13)),"")</f>
        <v>RuntimeMethodInfo [tSNkfG+T]</v>
      </c>
      <c r="E1439" t="str">
        <f>_xll.Convert.Reflection.ToText?by_MethodBase_Boolean_String_String_String_Boolean(D1439,TRUE)</f>
        <v>BH.Engine.Environment.Modify.AddOpenings(List&lt;Panel&gt;, List&lt;Opening&gt;)</v>
      </c>
    </row>
    <row r="1440" spans="4:5" x14ac:dyDescent="0.35">
      <c r="D1440" t="str">
        <f>IF(ROW()-ROW($C$13)&lt;$D$12,_xll.Query.Reflection.Item?by_ListOfObject_Int32($D$11,ROW()-ROW($C$13)),"")</f>
        <v>RuntimeMethodInfo [mfFPFwoS]</v>
      </c>
      <c r="E1440" t="str">
        <f>_xll.Convert.Reflection.ToText?by_MethodBase_Boolean_String_String_String_Boolean(D1440,TRUE)</f>
        <v>BH.Engine.Environment.Modify.Copy(Panel)</v>
      </c>
    </row>
    <row r="1441" spans="4:5" x14ac:dyDescent="0.35">
      <c r="D1441" t="str">
        <f>IF(ROW()-ROW($C$13)&lt;$D$12,_xll.Query.Reflection.Item?by_ListOfObject_Int32($D$11,ROW()-ROW($C$13)),"")</f>
        <v>RuntimeMethodInfo [oMzFyRbA]</v>
      </c>
      <c r="E1441" t="str">
        <f>_xll.Convert.Reflection.ToText?by_MethodBase_Boolean_String_String_String_Boolean(D1441,TRUE)</f>
        <v>BH.Engine.Environment.Modify.SetConstructions(List&lt;Panel&gt;, List&lt;String&gt;, IConstruction)</v>
      </c>
    </row>
    <row r="1442" spans="4:5" x14ac:dyDescent="0.35">
      <c r="D1442" t="str">
        <f>IF(ROW()-ROW($C$13)&lt;$D$12,_xll.Query.Reflection.Item?by_ListOfObject_Int32($D$11,ROW()-ROW($C$13)),"")</f>
        <v>RuntimeMethodInfo [6H8er74D]</v>
      </c>
      <c r="E1442" t="str">
        <f>_xll.Convert.Reflection.ToText?by_MethodBase_Boolean_String_String_String_Boolean(D1442,TRUE)</f>
        <v>BH.Engine.Environment.Modify.SetConstructions(List&lt;Opening&gt;, List&lt;String&gt;, IConstruction)</v>
      </c>
    </row>
    <row r="1443" spans="4:5" x14ac:dyDescent="0.35">
      <c r="D1443" t="str">
        <f>IF(ROW()-ROW($C$13)&lt;$D$12,_xll.Query.Reflection.Item?by_ListOfObject_Int32($D$11,ROW()-ROW($C$13)),"")</f>
        <v>RuntimeMethodInfo [Tk44JE/h]</v>
      </c>
      <c r="E1443" t="str">
        <f>_xll.Convert.Reflection.ToText?by_MethodBase_Boolean_String_String_String_Boolean(D1443,TRUE)</f>
        <v>BH.Engine.Environment.Modify.SetOpeningConstruction(List&lt;Panel&gt;, List&lt;String&gt;, IConstruction)</v>
      </c>
    </row>
    <row r="1444" spans="4:5" x14ac:dyDescent="0.35">
      <c r="D1444" t="str">
        <f>IF(ROW()-ROW($C$13)&lt;$D$12,_xll.Query.Reflection.Item?by_ListOfObject_Int32($D$11,ROW()-ROW($C$13)),"")</f>
        <v>RuntimeMethodInfo [dRk0KPEW]</v>
      </c>
      <c r="E1444" t="str">
        <f>_xll.Convert.Reflection.ToText?by_MethodBase_Boolean_String_String_String_Boolean(D1444,TRUE)</f>
        <v>BH.Engine.Environment.Modify.SetPanelTypeByAdjacencies(List&lt;Panel&gt;)</v>
      </c>
    </row>
    <row r="1445" spans="4:5" x14ac:dyDescent="0.35">
      <c r="D1445" t="str">
        <f>IF(ROW()-ROW($C$13)&lt;$D$12,_xll.Query.Reflection.Item?by_ListOfObject_Int32($D$11,ROW()-ROW($C$13)),"")</f>
        <v>RuntimeMethodInfo [6ZPAs7hn]</v>
      </c>
      <c r="E1445" t="str">
        <f>_xll.Convert.Reflection.ToText?by_MethodBase_Boolean_String_String_String_Boolean(D1445,TRUE)</f>
        <v>BH.Engine.Environment.Modify.UpdatePanelTypeByCustomData(List&lt;Panel&gt;, String)</v>
      </c>
    </row>
    <row r="1446" spans="4:5" x14ac:dyDescent="0.35">
      <c r="D1446" t="str">
        <f>IF(ROW()-ROW($C$13)&lt;$D$12,_xll.Query.Reflection.Item?by_ListOfObject_Int32($D$11,ROW()-ROW($C$13)),"")</f>
        <v>RuntimeMethodInfo [bKHf5lfF]</v>
      </c>
      <c r="E1446" t="str">
        <f>_xll.Convert.Reflection.ToText?by_MethodBase_Boolean_String_String_String_Boolean(D1446,TRUE)</f>
        <v>BH.Engine.Environment.Modify.SetPanelType(List&lt;Panel&gt;, PanelType)</v>
      </c>
    </row>
    <row r="1447" spans="4:5" x14ac:dyDescent="0.35">
      <c r="D1447" t="str">
        <f>IF(ROW()-ROW($C$13)&lt;$D$12,_xll.Query.Reflection.Item?by_ListOfObject_Int32($D$11,ROW()-ROW($C$13)),"")</f>
        <v>RuntimeMethodInfo [oh3AbXHL]</v>
      </c>
      <c r="E1447" t="str">
        <f>_xll.Convert.Reflection.ToText?by_MethodBase_Boolean_String_String_String_Boolean(D1447,TRUE)</f>
        <v>BH.Engine.Environment.Modify.AddFragment(IEnvironmentObject, IBHoMFragment)</v>
      </c>
    </row>
    <row r="1448" spans="4:5" x14ac:dyDescent="0.35">
      <c r="D1448" t="str">
        <f>IF(ROW()-ROW($C$13)&lt;$D$12,_xll.Query.Reflection.Item?by_ListOfObject_Int32($D$11,ROW()-ROW($C$13)),"")</f>
        <v>RuntimeMethodInfo [Q3R9XJZB]</v>
      </c>
      <c r="E1448" t="str">
        <f>_xll.Convert.Reflection.ToText?by_MethodBase_Boolean_String_String_String_Boolean(D1448,TRUE)</f>
        <v>BH.Engine.Environment.Modify.SetInternalElements2D(Opening, List&lt;IElement2D&gt;)</v>
      </c>
    </row>
    <row r="1449" spans="4:5" x14ac:dyDescent="0.35">
      <c r="D1449" t="str">
        <f>IF(ROW()-ROW($C$13)&lt;$D$12,_xll.Query.Reflection.Item?by_ListOfObject_Int32($D$11,ROW()-ROW($C$13)),"")</f>
        <v>RuntimeMethodInfo [ld0wrGyE]</v>
      </c>
      <c r="E1449" t="str">
        <f>_xll.Convert.Reflection.ToText?by_MethodBase_Boolean_String_String_String_Boolean(D1449,TRUE)</f>
        <v>BH.Engine.Environment.Modify.SetInternalElements2D(Panel, List&lt;IElement2D&gt;)</v>
      </c>
    </row>
    <row r="1450" spans="4:5" x14ac:dyDescent="0.35">
      <c r="D1450" t="str">
        <f>IF(ROW()-ROW($C$13)&lt;$D$12,_xll.Query.Reflection.Item?by_ListOfObject_Int32($D$11,ROW()-ROW($C$13)),"")</f>
        <v>RuntimeMethodInfo [QpLdkyb0]</v>
      </c>
      <c r="E1450" t="str">
        <f>_xll.Convert.Reflection.ToText?by_MethodBase_Boolean_String_String_String_Boolean(D1450,TRUE)</f>
        <v>BH.Engine.Environment.Modify.SetOutlineElements1D(Opening, List&lt;IElement1D&gt;)</v>
      </c>
    </row>
    <row r="1451" spans="4:5" x14ac:dyDescent="0.35">
      <c r="D1451" t="str">
        <f>IF(ROW()-ROW($C$13)&lt;$D$12,_xll.Query.Reflection.Item?by_ListOfObject_Int32($D$11,ROW()-ROW($C$13)),"")</f>
        <v>RuntimeMethodInfo [6vHpzxYd]</v>
      </c>
      <c r="E1451" t="str">
        <f>_xll.Convert.Reflection.ToText?by_MethodBase_Boolean_String_String_String_Boolean(D1451,TRUE)</f>
        <v>BH.Engine.Environment.Modify.SetOutlineElements1D(Panel, List&lt;IElement1D&gt;)</v>
      </c>
    </row>
    <row r="1452" spans="4:5" x14ac:dyDescent="0.35">
      <c r="D1452" t="str">
        <f>IF(ROW()-ROW($C$13)&lt;$D$12,_xll.Query.Reflection.Item?by_ListOfObject_Int32($D$11,ROW()-ROW($C$13)),"")</f>
        <v>RuntimeMethodInfo [pYyb1kJ0]</v>
      </c>
      <c r="E1452" t="str">
        <f>_xll.Convert.Reflection.ToText?by_MethodBase_Boolean_String_String_String_Boolean(D1452,TRUE)</f>
        <v>BH.Engine.Environment.Modify.SplitPanelsByOverlap(List&lt;Panel&gt;)</v>
      </c>
    </row>
    <row r="1453" spans="4:5" x14ac:dyDescent="0.35">
      <c r="D1453" t="str">
        <f>IF(ROW()-ROW($C$13)&lt;$D$12,_xll.Query.Reflection.Item?by_ListOfObject_Int32($D$11,ROW()-ROW($C$13)),"")</f>
        <v>RuntimeMethodInfo [yar9++vy]</v>
      </c>
      <c r="E1453" t="str">
        <f>_xll.Convert.Reflection.ToText?by_MethodBase_Boolean_String_String_String_Boolean(D1453,TRUE)</f>
        <v>BH.Engine.Environment.Modify.SplitPanelsByPoints(List&lt;Panel&gt;)</v>
      </c>
    </row>
    <row r="1454" spans="4:5" x14ac:dyDescent="0.35">
      <c r="D1454" t="str">
        <f>IF(ROW()-ROW($C$13)&lt;$D$12,_xll.Query.Reflection.Item?by_ListOfObject_Int32($D$11,ROW()-ROW($C$13)),"")</f>
        <v>RuntimeMethodInfo [m6wdmMPv]</v>
      </c>
      <c r="E1454" t="str">
        <f>_xll.Convert.Reflection.ToText?by_MethodBase_Boolean_String_String_String_Boolean(D1454,TRUE)</f>
        <v>BH.Engine.Environment.Modify.Split(Panel, List&lt;Line&gt;)</v>
      </c>
    </row>
    <row r="1455" spans="4:5" x14ac:dyDescent="0.35">
      <c r="D1455" t="str">
        <f>IF(ROW()-ROW($C$13)&lt;$D$12,_xll.Query.Reflection.Item?by_ListOfObject_Int32($D$11,ROW()-ROW($C$13)),"")</f>
        <v>RuntimeMethodInfo [1ry6KygI]</v>
      </c>
      <c r="E1455" t="str">
        <f>_xll.Convert.Reflection.ToText?by_MethodBase_Boolean_String_String_String_Boolean(D1455,TRUE)</f>
        <v>BH.Engine.Environment.Modify.Split(Panel, Panel)</v>
      </c>
    </row>
    <row r="1456" spans="4:5" x14ac:dyDescent="0.35">
      <c r="D1456" t="str">
        <f>IF(ROW()-ROW($C$13)&lt;$D$12,_xll.Query.Reflection.Item?by_ListOfObject_Int32($D$11,ROW()-ROW($C$13)),"")</f>
        <v>RuntimeMethodInfo [/bBDIV/M]</v>
      </c>
      <c r="E1456" t="str">
        <f>_xll.Convert.Reflection.ToText?by_MethodBase_Boolean_String_String_String_Boolean(D1456,TRUE)</f>
        <v>BH.Engine.Environment.Modify.Split(List&lt;Panel&gt;)</v>
      </c>
    </row>
    <row r="1457" spans="4:5" x14ac:dyDescent="0.35">
      <c r="D1457" t="str">
        <f>IF(ROW()-ROW($C$13)&lt;$D$12,_xll.Query.Reflection.Item?by_ListOfObject_Int32($D$11,ROW()-ROW($C$13)),"")</f>
        <v>RuntimeMethodInfo [LTviSs9u]</v>
      </c>
      <c r="E1457" t="str">
        <f>_xll.Convert.Reflection.ToText?by_MethodBase_Boolean_String_String_String_Boolean(D1457,TRUE)</f>
        <v>BH.Engine.Environment.Modify.SetGeometry(IEnvironmentObject, ICurve)</v>
      </c>
    </row>
    <row r="1458" spans="4:5" x14ac:dyDescent="0.35">
      <c r="D1458" t="str">
        <f>IF(ROW()-ROW($C$13)&lt;$D$12,_xll.Query.Reflection.Item?by_ListOfObject_Int32($D$11,ROW()-ROW($C$13)),"")</f>
        <v>RuntimeMethodInfo [5AJ73vhv]</v>
      </c>
      <c r="E1458" t="str">
        <f>_xll.Convert.Reflection.ToText?by_MethodBase_Boolean_String_String_String_Boolean(D1458,TRUE)</f>
        <v>BH.Engine.Environment.Modify.SetGeometry(Panel, ICurve)</v>
      </c>
    </row>
    <row r="1459" spans="4:5" x14ac:dyDescent="0.35">
      <c r="D1459" t="str">
        <f>IF(ROW()-ROW($C$13)&lt;$D$12,_xll.Query.Reflection.Item?by_ListOfObject_Int32($D$11,ROW()-ROW($C$13)),"")</f>
        <v>RuntimeMethodInfo [GHVmffyr]</v>
      </c>
      <c r="E1459" t="str">
        <f>_xll.Convert.Reflection.ToText?by_MethodBase_Boolean_String_String_String_Boolean(D1459,TRUE)</f>
        <v>BH.Engine.Environment.Modify.SetGeometry(Opening, ICurve)</v>
      </c>
    </row>
    <row r="1460" spans="4:5" x14ac:dyDescent="0.35">
      <c r="D1460" t="str">
        <f>IF(ROW()-ROW($C$13)&lt;$D$12,_xll.Query.Reflection.Item?by_ListOfObject_Int32($D$11,ROW()-ROW($C$13)),"")</f>
        <v>RuntimeMethodInfo [IgfVvNLt]</v>
      </c>
      <c r="E1460" t="str">
        <f>_xll.Convert.Reflection.ToText?by_MethodBase_Boolean_String_String_String_Boolean(D1460,TRUE)</f>
        <v>BH.Engine.Environment.Modify.SetGeometry(Edge, ICurve)</v>
      </c>
    </row>
    <row r="1461" spans="4:5" x14ac:dyDescent="0.35">
      <c r="D1461" t="str">
        <f>IF(ROW()-ROW($C$13)&lt;$D$12,_xll.Query.Reflection.Item?by_ListOfObject_Int32($D$11,ROW()-ROW($C$13)),"")</f>
        <v>RuntimeConstructorInfo [PyUtEMjY]</v>
      </c>
      <c r="E1461" t="str">
        <f>_xll.Convert.Reflection.ToText?by_MethodBase_Boolean_String_String_String_Boolean(D1461,TRUE)</f>
        <v>BH.oM.Environment.Results.ProfileResult.ProfileResult()</v>
      </c>
    </row>
    <row r="1462" spans="4:5" x14ac:dyDescent="0.35">
      <c r="D1462" t="str">
        <f>IF(ROW()-ROW($C$13)&lt;$D$12,_xll.Query.Reflection.Item?by_ListOfObject_Int32($D$11,ROW()-ROW($C$13)),"")</f>
        <v>RuntimeConstructorInfo [x3njQyeC]</v>
      </c>
      <c r="E1462" t="str">
        <f>_xll.Convert.Reflection.ToText?by_MethodBase_Boolean_String_String_String_Boolean(D1462,TRUE)</f>
        <v>BH.oM.Environment.Results.SimulationResult.SimulationResult()</v>
      </c>
    </row>
    <row r="1463" spans="4:5" x14ac:dyDescent="0.35">
      <c r="D1463" t="str">
        <f>IF(ROW()-ROW($C$13)&lt;$D$12,_xll.Query.Reflection.Item?by_ListOfObject_Int32($D$11,ROW()-ROW($C$13)),"")</f>
        <v>RuntimeConstructorInfo [DjNuVEXp]</v>
      </c>
      <c r="E1463" t="str">
        <f>_xll.Convert.Reflection.ToText?by_MethodBase_Boolean_String_String_String_Boolean(D1463,TRUE)</f>
        <v>BH.oM.Environment.MaterialFragments.GasMaterial.GasMaterial()</v>
      </c>
    </row>
    <row r="1464" spans="4:5" x14ac:dyDescent="0.35">
      <c r="D1464" t="str">
        <f>IF(ROW()-ROW($C$13)&lt;$D$12,_xll.Query.Reflection.Item?by_ListOfObject_Int32($D$11,ROW()-ROW($C$13)),"")</f>
        <v>RuntimeConstructorInfo [LaSXoM2y]</v>
      </c>
      <c r="E1464" t="str">
        <f>_xll.Convert.Reflection.ToText?by_MethodBase_Boolean_String_String_String_Boolean(D1464,TRUE)</f>
        <v>BH.oM.Environment.MaterialFragments.SolidMaterial.SolidMaterial()</v>
      </c>
    </row>
    <row r="1465" spans="4:5" x14ac:dyDescent="0.35">
      <c r="D1465" t="str">
        <f>IF(ROW()-ROW($C$13)&lt;$D$12,_xll.Query.Reflection.Item?by_ListOfObject_Int32($D$11,ROW()-ROW($C$13)),"")</f>
        <v>RuntimeConstructorInfo [umXsPPqT]</v>
      </c>
      <c r="E1465" t="str">
        <f>_xll.Convert.Reflection.ToText?by_MethodBase_Boolean_String_String_String_Boolean(D1465,TRUE)</f>
        <v>BH.oM.Environment.Gains.Emitter.Emitter()</v>
      </c>
    </row>
    <row r="1466" spans="4:5" x14ac:dyDescent="0.35">
      <c r="D1466" t="str">
        <f>IF(ROW()-ROW($C$13)&lt;$D$12,_xll.Query.Reflection.Item?by_ListOfObject_Int32($D$11,ROW()-ROW($C$13)),"")</f>
        <v>RuntimeConstructorInfo [0/B/A4u3]</v>
      </c>
      <c r="E1466" t="str">
        <f>_xll.Convert.Reflection.ToText?by_MethodBase_Boolean_String_String_String_Boolean(D1466,TRUE)</f>
        <v>BH.oM.Environment.Gains.Gain.Gain()</v>
      </c>
    </row>
    <row r="1467" spans="4:5" x14ac:dyDescent="0.35">
      <c r="D1467" t="str">
        <f>IF(ROW()-ROW($C$13)&lt;$D$12,_xll.Query.Reflection.Item?by_ListOfObject_Int32($D$11,ROW()-ROW($C$13)),"")</f>
        <v>RuntimeConstructorInfo [we7Velfm]</v>
      </c>
      <c r="E1467" t="str">
        <f>_xll.Convert.Reflection.ToText?by_MethodBase_Boolean_String_String_String_Boolean(D1467,TRUE)</f>
        <v>BH.oM.Environment.Gains.InternalCondition.InternalCondition()</v>
      </c>
    </row>
    <row r="1468" spans="4:5" x14ac:dyDescent="0.35">
      <c r="D1468" t="str">
        <f>IF(ROW()-ROW($C$13)&lt;$D$12,_xll.Query.Reflection.Item?by_ListOfObject_Int32($D$11,ROW()-ROW($C$13)),"")</f>
        <v>RuntimeConstructorInfo [o0fvaqhY]</v>
      </c>
      <c r="E1468" t="str">
        <f>_xll.Convert.Reflection.ToText?by_MethodBase_Boolean_String_String_String_Boolean(D1468,TRUE)</f>
        <v>BH.oM.Environment.Gains.InfiltrationGain.InfiltrationGain()</v>
      </c>
    </row>
    <row r="1469" spans="4:5" x14ac:dyDescent="0.35">
      <c r="D1469" t="str">
        <f>IF(ROW()-ROW($C$13)&lt;$D$12,_xll.Query.Reflection.Item?by_ListOfObject_Int32($D$11,ROW()-ROW($C$13)),"")</f>
        <v>RuntimeConstructorInfo [8Z5rZvIE]</v>
      </c>
      <c r="E1469" t="str">
        <f>_xll.Convert.Reflection.ToText?by_MethodBase_Boolean_String_String_String_Boolean(D1469,TRUE)</f>
        <v>BH.oM.Environment.Gains.LatentEquipmentGain.LatentEquipmentGain()</v>
      </c>
    </row>
    <row r="1470" spans="4:5" x14ac:dyDescent="0.35">
      <c r="D1470" t="str">
        <f>IF(ROW()-ROW($C$13)&lt;$D$12,_xll.Query.Reflection.Item?by_ListOfObject_Int32($D$11,ROW()-ROW($C$13)),"")</f>
        <v>RuntimeConstructorInfo [ZLo+bvDd]</v>
      </c>
      <c r="E1470" t="str">
        <f>_xll.Convert.Reflection.ToText?by_MethodBase_Boolean_String_String_String_Boolean(D1470,TRUE)</f>
        <v>BH.oM.Environment.Gains.Profile.Profile()</v>
      </c>
    </row>
    <row r="1471" spans="4:5" x14ac:dyDescent="0.35">
      <c r="D1471" t="str">
        <f>IF(ROW()-ROW($C$13)&lt;$D$12,_xll.Query.Reflection.Item?by_ListOfObject_Int32($D$11,ROW()-ROW($C$13)),"")</f>
        <v>RuntimeConstructorInfo [Dy6fj9Ka]</v>
      </c>
      <c r="E1471" t="str">
        <f>_xll.Convert.Reflection.ToText?by_MethodBase_Boolean_String_String_String_Boolean(D1471,TRUE)</f>
        <v>BH.oM.Environment.Gains.Thermostat.Thermostat()</v>
      </c>
    </row>
    <row r="1472" spans="4:5" x14ac:dyDescent="0.35">
      <c r="D1472" t="str">
        <f>IF(ROW()-ROW($C$13)&lt;$D$12,_xll.Query.Reflection.Item?by_ListOfObject_Int32($D$11,ROW()-ROW($C$13)),"")</f>
        <v>RuntimeConstructorInfo [sfT5ny35]</v>
      </c>
      <c r="E1472" t="str">
        <f>_xll.Convert.Reflection.ToText?by_MethodBase_Boolean_String_String_String_Boolean(D1472,TRUE)</f>
        <v>BH.oM.Environment.Gains.LightingGain.LightingGain()</v>
      </c>
    </row>
    <row r="1473" spans="4:5" x14ac:dyDescent="0.35">
      <c r="D1473" t="str">
        <f>IF(ROW()-ROW($C$13)&lt;$D$12,_xll.Query.Reflection.Item?by_ListOfObject_Int32($D$11,ROW()-ROW($C$13)),"")</f>
        <v>RuntimeConstructorInfo [v2BGFgb0]</v>
      </c>
      <c r="E1473" t="str">
        <f>_xll.Convert.Reflection.ToText?by_MethodBase_Boolean_String_String_String_Boolean(D1473,TRUE)</f>
        <v>BH.oM.Environment.Gains.PeopleGain.PeopleGain()</v>
      </c>
    </row>
    <row r="1474" spans="4:5" x14ac:dyDescent="0.35">
      <c r="D1474" t="str">
        <f>IF(ROW()-ROW($C$13)&lt;$D$12,_xll.Query.Reflection.Item?by_ListOfObject_Int32($D$11,ROW()-ROW($C$13)),"")</f>
        <v>RuntimeConstructorInfo [jEOWVLpq]</v>
      </c>
      <c r="E1474" t="str">
        <f>_xll.Convert.Reflection.ToText?by_MethodBase_Boolean_String_String_String_Boolean(D1474,TRUE)</f>
        <v>BH.oM.Environment.Gains.PollutantGain.PollutantGain()</v>
      </c>
    </row>
    <row r="1475" spans="4:5" x14ac:dyDescent="0.35">
      <c r="D1475" t="str">
        <f>IF(ROW()-ROW($C$13)&lt;$D$12,_xll.Query.Reflection.Item?by_ListOfObject_Int32($D$11,ROW()-ROW($C$13)),"")</f>
        <v>RuntimeConstructorInfo [+R0SHbE9]</v>
      </c>
      <c r="E1475" t="str">
        <f>_xll.Convert.Reflection.ToText?by_MethodBase_Boolean_String_String_String_Boolean(D1475,TRUE)</f>
        <v>BH.oM.Environment.Gains.SensibleEquipmentGain.SensibleEquipmentGain()</v>
      </c>
    </row>
    <row r="1476" spans="4:5" x14ac:dyDescent="0.35">
      <c r="D1476" t="str">
        <f>IF(ROW()-ROW($C$13)&lt;$D$12,_xll.Query.Reflection.Item?by_ListOfObject_Int32($D$11,ROW()-ROW($C$13)),"")</f>
        <v>RuntimeConstructorInfo [0uoB+gaK]</v>
      </c>
      <c r="E1476" t="str">
        <f>_xll.Convert.Reflection.ToText?by_MethodBase_Boolean_String_String_String_Boolean(D1476,TRUE)</f>
        <v>BH.oM.Environment.Fragments.LightReflectanceFragment.LightReflectanceFragment()</v>
      </c>
    </row>
    <row r="1477" spans="4:5" x14ac:dyDescent="0.35">
      <c r="D1477" t="str">
        <f>IF(ROW()-ROW($C$13)&lt;$D$12,_xll.Query.Reflection.Item?by_ListOfObject_Int32($D$11,ROW()-ROW($C$13)),"")</f>
        <v>RuntimeConstructorInfo [Jqe7KeCf]</v>
      </c>
      <c r="E1477" t="str">
        <f>_xll.Convert.Reflection.ToText?by_MethodBase_Boolean_String_String_String_Boolean(D1477,TRUE)</f>
        <v>BH.oM.Environment.Fragments.BuildingAnalyticalFragment.BuildingAnalyticalFragment()</v>
      </c>
    </row>
    <row r="1478" spans="4:5" x14ac:dyDescent="0.35">
      <c r="D1478" t="str">
        <f>IF(ROW()-ROW($C$13)&lt;$D$12,_xll.Query.Reflection.Item?by_ListOfObject_Int32($D$11,ROW()-ROW($C$13)),"")</f>
        <v>RuntimeConstructorInfo [tvGnpVzJ]</v>
      </c>
      <c r="E1478" t="str">
        <f>_xll.Convert.Reflection.ToText?by_MethodBase_Boolean_String_String_String_Boolean(D1478,TRUE)</f>
        <v>BH.oM.Environment.Fragments.BuildingContextFragment.BuildingContextFragment()</v>
      </c>
    </row>
    <row r="1479" spans="4:5" x14ac:dyDescent="0.35">
      <c r="D1479" t="str">
        <f>IF(ROW()-ROW($C$13)&lt;$D$12,_xll.Query.Reflection.Item?by_ListOfObject_Int32($D$11,ROW()-ROW($C$13)),"")</f>
        <v>RuntimeConstructorInfo [Y2T9/ndT]</v>
      </c>
      <c r="E1479" t="str">
        <f>_xll.Convert.Reflection.ToText?by_MethodBase_Boolean_String_String_String_Boolean(D1479,TRUE)</f>
        <v>BH.oM.Environment.Fragments.BuildingResultFragment.BuildingResultFragment()</v>
      </c>
    </row>
    <row r="1480" spans="4:5" x14ac:dyDescent="0.35">
      <c r="D1480" t="str">
        <f>IF(ROW()-ROW($C$13)&lt;$D$12,_xll.Query.Reflection.Item?by_ListOfObject_Int32($D$11,ROW()-ROW($C$13)),"")</f>
        <v>RuntimeConstructorInfo [mXVErTDB]</v>
      </c>
      <c r="E1480" t="str">
        <f>_xll.Convert.Reflection.ToText?by_MethodBase_Boolean_String_String_String_Boolean(D1480,TRUE)</f>
        <v>BH.oM.Environment.Fragments.CoefficientFragment.CoefficientFragment()</v>
      </c>
    </row>
    <row r="1481" spans="4:5" x14ac:dyDescent="0.35">
      <c r="D1481" t="str">
        <f>IF(ROW()-ROW($C$13)&lt;$D$12,_xll.Query.Reflection.Item?by_ListOfObject_Int32($D$11,ROW()-ROW($C$13)),"")</f>
        <v>RuntimeConstructorInfo [RDNdZNPK]</v>
      </c>
      <c r="E1481" t="str">
        <f>_xll.Convert.Reflection.ToText?by_MethodBase_Boolean_String_String_String_Boolean(D1481,TRUE)</f>
        <v>BH.oM.Environment.Fragments.EnvironmentConstructionFragment.EnvironmentConstructionFragment()</v>
      </c>
    </row>
    <row r="1482" spans="4:5" x14ac:dyDescent="0.35">
      <c r="D1482" t="str">
        <f>IF(ROW()-ROW($C$13)&lt;$D$12,_xll.Query.Reflection.Item?by_ListOfObject_Int32($D$11,ROW()-ROW($C$13)),"")</f>
        <v>RuntimeConstructorInfo [mf/MjWG6]</v>
      </c>
      <c r="E1482" t="str">
        <f>_xll.Convert.Reflection.ToText?by_MethodBase_Boolean_String_String_String_Boolean(D1482,TRUE)</f>
        <v>BH.oM.Environment.Fragments.LoadFragment.LoadFragment()</v>
      </c>
    </row>
    <row r="1483" spans="4:5" x14ac:dyDescent="0.35">
      <c r="D1483" t="str">
        <f>IF(ROW()-ROW($C$13)&lt;$D$12,_xll.Query.Reflection.Item?by_ListOfObject_Int32($D$11,ROW()-ROW($C$13)),"")</f>
        <v>RuntimeConstructorInfo [fbojrZPJ]</v>
      </c>
      <c r="E1483" t="str">
        <f>_xll.Convert.Reflection.ToText?by_MethodBase_Boolean_String_String_String_Boolean(D1483,TRUE)</f>
        <v>BH.oM.Environment.Fragments.OriginContextFragment.OriginContextFragment()</v>
      </c>
    </row>
    <row r="1484" spans="4:5" x14ac:dyDescent="0.35">
      <c r="D1484" t="str">
        <f>IF(ROW()-ROW($C$13)&lt;$D$12,_xll.Query.Reflection.Item?by_ListOfObject_Int32($D$11,ROW()-ROW($C$13)),"")</f>
        <v>RuntimeConstructorInfo [AGbZyX66]</v>
      </c>
      <c r="E1484" t="str">
        <f>_xll.Convert.Reflection.ToText?by_MethodBase_Boolean_String_String_String_Boolean(D1484,TRUE)</f>
        <v>BH.oM.Environment.Fragments.PanelAnalyticalFragment.PanelAnalyticalFragment()</v>
      </c>
    </row>
    <row r="1485" spans="4:5" x14ac:dyDescent="0.35">
      <c r="D1485" t="str">
        <f>IF(ROW()-ROW($C$13)&lt;$D$12,_xll.Query.Reflection.Item?by_ListOfObject_Int32($D$11,ROW()-ROW($C$13)),"")</f>
        <v>RuntimeConstructorInfo [s7ONVsq5]</v>
      </c>
      <c r="E1485" t="str">
        <f>_xll.Convert.Reflection.ToText?by_MethodBase_Boolean_String_String_String_Boolean(D1485,TRUE)</f>
        <v>BH.oM.Environment.Fragments.PanelContextFragment.PanelContextFragment()</v>
      </c>
    </row>
    <row r="1486" spans="4:5" x14ac:dyDescent="0.35">
      <c r="D1486" t="str">
        <f>IF(ROW()-ROW($C$13)&lt;$D$12,_xll.Query.Reflection.Item?by_ListOfObject_Int32($D$11,ROW()-ROW($C$13)),"")</f>
        <v>RuntimeConstructorInfo [DW9jfEtJ]</v>
      </c>
      <c r="E1486" t="str">
        <f>_xll.Convert.Reflection.ToText?by_MethodBase_Boolean_String_String_String_Boolean(D1486,TRUE)</f>
        <v>BH.oM.Environment.Fragments.RadiationFragment.RadiationFragment()</v>
      </c>
    </row>
    <row r="1487" spans="4:5" x14ac:dyDescent="0.35">
      <c r="D1487" t="str">
        <f>IF(ROW()-ROW($C$13)&lt;$D$12,_xll.Query.Reflection.Item?by_ListOfObject_Int32($D$11,ROW()-ROW($C$13)),"")</f>
        <v>RuntimeConstructorInfo [YxK73luJ]</v>
      </c>
      <c r="E1487" t="str">
        <f>_xll.Convert.Reflection.ToText?by_MethodBase_Boolean_String_String_String_Boolean(D1487,TRUE)</f>
        <v>BH.oM.Environment.Fragments.SpaceAnalyticalFragment.SpaceAnalyticalFragment()</v>
      </c>
    </row>
    <row r="1488" spans="4:5" x14ac:dyDescent="0.35">
      <c r="D1488" t="str">
        <f>IF(ROW()-ROW($C$13)&lt;$D$12,_xll.Query.Reflection.Item?by_ListOfObject_Int32($D$11,ROW()-ROW($C$13)),"")</f>
        <v>RuntimeConstructorInfo [qBpn5Fcx]</v>
      </c>
      <c r="E1488" t="str">
        <f>_xll.Convert.Reflection.ToText?by_MethodBase_Boolean_String_String_String_Boolean(D1488,TRUE)</f>
        <v>BH.oM.Environment.Fragments.SpaceContextFragment.SpaceContextFragment()</v>
      </c>
    </row>
    <row r="1489" spans="4:5" x14ac:dyDescent="0.35">
      <c r="D1489" t="str">
        <f>IF(ROW()-ROW($C$13)&lt;$D$12,_xll.Query.Reflection.Item?by_ListOfObject_Int32($D$11,ROW()-ROW($C$13)),"")</f>
        <v>RuntimeConstructorInfo [tFuQSkQI]</v>
      </c>
      <c r="E1489" t="str">
        <f>_xll.Convert.Reflection.ToText?by_MethodBase_Boolean_String_String_String_Boolean(D1489,TRUE)</f>
        <v>BH.oM.Environment.Fragments.LightTransmittanceFragment.LightTransmittanceFragment()</v>
      </c>
    </row>
    <row r="1490" spans="4:5" x14ac:dyDescent="0.35">
      <c r="D1490" t="str">
        <f>IF(ROW()-ROW($C$13)&lt;$D$12,_xll.Query.Reflection.Item?by_ListOfObject_Int32($D$11,ROW()-ROW($C$13)),"")</f>
        <v>RuntimeConstructorInfo [obOR7bGM]</v>
      </c>
      <c r="E1490" t="str">
        <f>_xll.Convert.Reflection.ToText?by_MethodBase_Boolean_String_String_String_Boolean(D1490,TRUE)</f>
        <v>BH.oM.Environment.Equipment.AirHandlingUnit.AirHandlingUnit()</v>
      </c>
    </row>
    <row r="1491" spans="4:5" x14ac:dyDescent="0.35">
      <c r="D1491" t="str">
        <f>IF(ROW()-ROW($C$13)&lt;$D$12,_xll.Query.Reflection.Item?by_ListOfObject_Int32($D$11,ROW()-ROW($C$13)),"")</f>
        <v>RuntimeConstructorInfo [CYNi6ZRC]</v>
      </c>
      <c r="E1491" t="str">
        <f>_xll.Convert.Reflection.ToText?by_MethodBase_Boolean_String_String_String_Boolean(D1491,TRUE)</f>
        <v>BH.oM.Environment.Elements.Building.Building()</v>
      </c>
    </row>
    <row r="1492" spans="4:5" x14ac:dyDescent="0.35">
      <c r="D1492" t="str">
        <f>IF(ROW()-ROW($C$13)&lt;$D$12,_xll.Query.Reflection.Item?by_ListOfObject_Int32($D$11,ROW()-ROW($C$13)),"")</f>
        <v>RuntimeConstructorInfo [iXXvlSJp]</v>
      </c>
      <c r="E1492" t="str">
        <f>_xll.Convert.Reflection.ToText?by_MethodBase_Boolean_String_String_String_Boolean(D1492,TRUE)</f>
        <v>BH.oM.Environment.Elements.Edge.Edge()</v>
      </c>
    </row>
    <row r="1493" spans="4:5" x14ac:dyDescent="0.35">
      <c r="D1493" t="str">
        <f>IF(ROW()-ROW($C$13)&lt;$D$12,_xll.Query.Reflection.Item?by_ListOfObject_Int32($D$11,ROW()-ROW($C$13)),"")</f>
        <v>RuntimeConstructorInfo [NbMHblEM]</v>
      </c>
      <c r="E1493" t="str">
        <f>_xll.Convert.Reflection.ToText?by_MethodBase_Boolean_String_String_String_Boolean(D1493,TRUE)</f>
        <v>BH.oM.Environment.Elements.Opening.Opening()</v>
      </c>
    </row>
    <row r="1494" spans="4:5" x14ac:dyDescent="0.35">
      <c r="D1494" t="str">
        <f>IF(ROW()-ROW($C$13)&lt;$D$12,_xll.Query.Reflection.Item?by_ListOfObject_Int32($D$11,ROW()-ROW($C$13)),"")</f>
        <v>RuntimeConstructorInfo [LtvrSQKV]</v>
      </c>
      <c r="E1494" t="str">
        <f>_xll.Convert.Reflection.ToText?by_MethodBase_Boolean_String_String_String_Boolean(D1494,TRUE)</f>
        <v>BH.oM.Environment.Elements.Panel.Panel()</v>
      </c>
    </row>
    <row r="1495" spans="4:5" x14ac:dyDescent="0.35">
      <c r="D1495" t="str">
        <f>IF(ROW()-ROW($C$13)&lt;$D$12,_xll.Query.Reflection.Item?by_ListOfObject_Int32($D$11,ROW()-ROW($C$13)),"")</f>
        <v>RuntimeConstructorInfo [c4fJLHUG]</v>
      </c>
      <c r="E1495" t="str">
        <f>_xll.Convert.Reflection.ToText?by_MethodBase_Boolean_String_String_String_Boolean(D1495,TRUE)</f>
        <v>BH.oM.Environment.Elements.Space.Space()</v>
      </c>
    </row>
    <row r="1496" spans="4:5" x14ac:dyDescent="0.35">
      <c r="D1496" t="str">
        <f>IF(ROW()-ROW($C$13)&lt;$D$12,_xll.Query.Reflection.Item?by_ListOfObject_Int32($D$11,ROW()-ROW($C$13)),"")</f>
        <v>RuntimeConstructorInfo [EIgN1wnW]</v>
      </c>
      <c r="E1496" t="str">
        <f>_xll.Convert.Reflection.ToText?by_MethodBase_Boolean_String_String_String_Boolean(D1496,TRUE)</f>
        <v>BH.oM.Excel.Rectangle.Rectangle()</v>
      </c>
    </row>
    <row r="1497" spans="4:5" x14ac:dyDescent="0.35">
      <c r="D1497" t="str">
        <f>IF(ROW()-ROW($C$13)&lt;$D$12,_xll.Query.Reflection.Item?by_ListOfObject_Int32($D$11,ROW()-ROW($C$13)),"")</f>
        <v>RuntimeConstructorInfo [YG0O/zIf]</v>
      </c>
      <c r="E1497" t="str">
        <f>_xll.Convert.Reflection.ToText?by_MethodBase_Boolean_String_String_String_Boolean(D1497,TRUE)</f>
        <v>BH.oM.Excel.Reference.Reference()</v>
      </c>
    </row>
    <row r="1498" spans="4:5" x14ac:dyDescent="0.35">
      <c r="D1498" t="str">
        <f>IF(ROW()-ROW($C$13)&lt;$D$12,_xll.Query.Reflection.Item?by_ListOfObject_Int32($D$11,ROW()-ROW($C$13)),"")</f>
        <v>RuntimeMethodInfo [knTSF/s1]</v>
      </c>
      <c r="E1498" t="str">
        <f>_xll.Convert.Reflection.ToText?by_MethodBase_Boolean_String_String_String_Boolean(D1498,TRUE)</f>
        <v>BH.Adapter.FileAdapter.FileAdapter.Delete(Type, IEnumerable&lt;Object&gt;)</v>
      </c>
    </row>
    <row r="1499" spans="4:5" x14ac:dyDescent="0.35">
      <c r="D1499" t="str">
        <f>IF(ROW()-ROW($C$13)&lt;$D$12,_xll.Query.Reflection.Item?by_ListOfObject_Int32($D$11,ROW()-ROW($C$13)),"")</f>
        <v>RuntimeMethodInfo [Z2NLwAb6]</v>
      </c>
      <c r="E1499" t="str">
        <f>_xll.Convert.Reflection.ToText?by_MethodBase_Boolean_String_String_String_Boolean(D1499,TRUE)</f>
        <v>BH.Adapter.FileAdapter.FileAdapter.Push(IEnumerable&lt;IObject&gt;, String, Dictionary&lt;String, Object&gt;)</v>
      </c>
    </row>
    <row r="1500" spans="4:5" x14ac:dyDescent="0.35">
      <c r="D1500" t="str">
        <f>IF(ROW()-ROW($C$13)&lt;$D$12,_xll.Query.Reflection.Item?by_ListOfObject_Int32($D$11,ROW()-ROW($C$13)),"")</f>
        <v>RuntimeMethodInfo [UfVpHYlB]</v>
      </c>
      <c r="E1500" t="str">
        <f>_xll.Convert.Reflection.ToText?by_MethodBase_Boolean_String_String_String_Boolean(D1500,TRUE)</f>
        <v>BH.Adapter.FileAdapter.FileAdapter.Read(Type, IList)</v>
      </c>
    </row>
    <row r="1501" spans="4:5" x14ac:dyDescent="0.35">
      <c r="D1501" t="str">
        <f>IF(ROW()-ROW($C$13)&lt;$D$12,_xll.Query.Reflection.Item?by_ListOfObject_Int32($D$11,ROW()-ROW($C$13)),"")</f>
        <v>RuntimeMethodInfo [aFctL163]</v>
      </c>
      <c r="E1501" t="str">
        <f>_xll.Convert.Reflection.ToText?by_MethodBase_Boolean_String_String_String_Boolean(D1501,TRUE)</f>
        <v>BH.Adapter.FileAdapter.FileAdapter.ReadJson()</v>
      </c>
    </row>
    <row r="1502" spans="4:5" x14ac:dyDescent="0.35">
      <c r="D1502" t="str">
        <f>IF(ROW()-ROW($C$13)&lt;$D$12,_xll.Query.Reflection.Item?by_ListOfObject_Int32($D$11,ROW()-ROW($C$13)),"")</f>
        <v>RuntimeMethodInfo [3JkXccc3]</v>
      </c>
      <c r="E1502" t="str">
        <f>_xll.Convert.Reflection.ToText?by_MethodBase_Boolean_String_String_String_Boolean(D1502,TRUE)</f>
        <v>BH.Adapter.FileAdapter.FileAdapter.ReadBson()</v>
      </c>
    </row>
    <row r="1503" spans="4:5" x14ac:dyDescent="0.35">
      <c r="D1503" t="str">
        <f>IF(ROW()-ROW($C$13)&lt;$D$12,_xll.Query.Reflection.Item?by_ListOfObject_Int32($D$11,ROW()-ROW($C$13)),"")</f>
        <v>RuntimeMethodInfo [E7Uv9QL9]</v>
      </c>
      <c r="E1503" t="str">
        <f>_xll.Convert.Reflection.ToText?by_MethodBase_Boolean_String_String_String_Boolean(D1503,TRUE)</f>
        <v>BH.Adapter.FileAdapter.FileAdapter.Create(IEnumerable&lt;T&gt;, Boolean)</v>
      </c>
    </row>
    <row r="1504" spans="4:5" x14ac:dyDescent="0.35">
      <c r="D1504" t="str">
        <f>IF(ROW()-ROW($C$13)&lt;$D$12,_xll.Query.Reflection.Item?by_ListOfObject_Int32($D$11,ROW()-ROW($C$13)),"")</f>
        <v>RuntimeMethodInfo [YtIU2k99]</v>
      </c>
      <c r="E1504" t="str">
        <f>_xll.Convert.Reflection.ToText?by_MethodBase_Boolean_String_String_String_Boolean(D1504,TRUE)</f>
        <v>BH.Adapter.FileAdapter.FileAdapter.CreateBson(IEnumerable&lt;IBHoMObject&gt;, Boolean)</v>
      </c>
    </row>
    <row r="1505" spans="4:5" x14ac:dyDescent="0.35">
      <c r="D1505" t="str">
        <f>IF(ROW()-ROW($C$13)&lt;$D$12,_xll.Query.Reflection.Item?by_ListOfObject_Int32($D$11,ROW()-ROW($C$13)),"")</f>
        <v>RuntimeMethodInfo [RiK0HQdZ]</v>
      </c>
      <c r="E1505" t="str">
        <f>_xll.Convert.Reflection.ToText?by_MethodBase_Boolean_String_String_String_Boolean(D1505,TRUE)</f>
        <v>BH.Adapter.FileAdapter.FileAdapter.CreateJson(IEnumerable&lt;IBHoMObject&gt;, Boolean)</v>
      </c>
    </row>
    <row r="1506" spans="4:5" x14ac:dyDescent="0.35">
      <c r="D1506" t="str">
        <f>IF(ROW()-ROW($C$13)&lt;$D$12,_xll.Query.Reflection.Item?by_ListOfObject_Int32($D$11,ROW()-ROW($C$13)),"")</f>
        <v>RuntimeMethodInfo [IVKlg657]</v>
      </c>
      <c r="E1506" t="str">
        <f>_xll.Convert.Reflection.ToText?by_MethodBase_Boolean_String_String_String_Boolean(D1506,TRUE)</f>
        <v>BH.Adapter.FileAdapter.FileAdapter.CreateFileAndFolder()</v>
      </c>
    </row>
    <row r="1507" spans="4:5" x14ac:dyDescent="0.35">
      <c r="D1507" t="str">
        <f>IF(ROW()-ROW($C$13)&lt;$D$12,_xll.Query.Reflection.Item?by_ListOfObject_Int32($D$11,ROW()-ROW($C$13)),"")</f>
        <v>RuntimeMethodInfo [IqUpsqEq]</v>
      </c>
      <c r="E1507" t="str">
        <f>_xll.Convert.Reflection.ToText?by_MethodBase_Boolean_String_String_String_Boolean(D1507,TRUE)</f>
        <v>BH.Adapter.FileAdapter.FileAdapter.Execute(String, Dictionary&lt;String, Object&gt;, Dictionary&lt;String, Object&gt;)</v>
      </c>
    </row>
    <row r="1508" spans="4:5" x14ac:dyDescent="0.35">
      <c r="D1508" t="str">
        <f>IF(ROW()-ROW($C$13)&lt;$D$12,_xll.Query.Reflection.Item?by_ListOfObject_Int32($D$11,ROW()-ROW($C$13)),"")</f>
        <v>RuntimeConstructorInfo [tBbnAfmV]</v>
      </c>
      <c r="E1508" t="str">
        <f>_xll.Convert.Reflection.ToText?by_MethodBase_Boolean_String_String_String_Boolean(D1508,TRUE)</f>
        <v>BH.Adapter.FileAdapter.FileAdapter.FileAdapter(String, String, Boolean)</v>
      </c>
    </row>
    <row r="1509" spans="4:5" x14ac:dyDescent="0.35">
      <c r="D1509" t="str">
        <f>IF(ROW()-ROW($C$13)&lt;$D$12,_xll.Query.Reflection.Item?by_ListOfObject_Int32($D$11,ROW()-ROW($C$13)),"")</f>
        <v>RuntimeMethodInfo [6W3QqNgd]</v>
      </c>
      <c r="E1509" t="str">
        <f>_xll.Convert.Reflection.ToText?by_MethodBase_Boolean_String_String_String_Boolean(D1509,TRUE)</f>
        <v>BH.Engine.FormFinding.Compute.ApplyConstraint(NodeConstraint)</v>
      </c>
    </row>
    <row r="1510" spans="4:5" x14ac:dyDescent="0.35">
      <c r="D1510" t="str">
        <f>IF(ROW()-ROW($C$13)&lt;$D$12,_xll.Query.Reflection.Item?by_ListOfObject_Int32($D$11,ROW()-ROW($C$13)),"")</f>
        <v>RuntimeMethodInfo [nk1Alkye]</v>
      </c>
      <c r="E1510" t="str">
        <f>_xll.Convert.Reflection.ToText?by_MethodBase_Boolean_String_String_String_Boolean(D1510,TRUE)</f>
        <v>BH.Engine.FormFinding.Compute.ApplyConstraint(VaryingNodeConstraint)</v>
      </c>
    </row>
    <row r="1511" spans="4:5" x14ac:dyDescent="0.35">
      <c r="D1511" t="str">
        <f>IF(ROW()-ROW($C$13)&lt;$D$12,_xll.Query.Reflection.Item?by_ListOfObject_Int32($D$11,ROW()-ROW($C$13)),"")</f>
        <v>RuntimeMethodInfo [Ay4lurmx]</v>
      </c>
      <c r="E1511" t="str">
        <f>_xll.Convert.Reflection.ToText?by_MethodBase_Boolean_String_String_String_Boolean(D1511,TRUE)</f>
        <v>BH.Engine.FormFinding.Compute.ApplyConstraint(IBoundaryCondition)</v>
      </c>
    </row>
    <row r="1512" spans="4:5" x14ac:dyDescent="0.35">
      <c r="D1512" t="str">
        <f>IF(ROW()-ROW($C$13)&lt;$D$12,_xll.Query.Reflection.Item?by_ListOfObject_Int32($D$11,ROW()-ROW($C$13)),"")</f>
        <v>RuntimeMethodInfo [1t07Gzcj]</v>
      </c>
      <c r="E1512" t="str">
        <f>_xll.Convert.Reflection.ToText?by_MethodBase_Boolean_String_String_String_Boolean(D1512,TRUE)</f>
        <v>BH.Engine.FormFinding.Compute.CalculateForce(Spring)</v>
      </c>
    </row>
    <row r="1513" spans="4:5" x14ac:dyDescent="0.35">
      <c r="D1513" t="str">
        <f>IF(ROW()-ROW($C$13)&lt;$D$12,_xll.Query.Reflection.Item?by_ListOfObject_Int32($D$11,ROW()-ROW($C$13)),"")</f>
        <v>RuntimeMethodInfo [xB8+kTla]</v>
      </c>
      <c r="E1513" t="str">
        <f>_xll.Convert.Reflection.ToText?by_MethodBase_Boolean_String_String_String_Boolean(D1513,TRUE)</f>
        <v>BH.Engine.FormFinding.Compute.CalculateForce(TensionOnlySpring)</v>
      </c>
    </row>
    <row r="1514" spans="4:5" x14ac:dyDescent="0.35">
      <c r="D1514" t="str">
        <f>IF(ROW()-ROW($C$13)&lt;$D$12,_xll.Query.Reflection.Item?by_ListOfObject_Int32($D$11,ROW()-ROW($C$13)),"")</f>
        <v>RuntimeMethodInfo [Ge4pst8a]</v>
      </c>
      <c r="E1514" t="str">
        <f>_xll.Convert.Reflection.ToText?by_MethodBase_Boolean_String_String_String_Boolean(D1514,TRUE)</f>
        <v>BH.Engine.FormFinding.Compute.CalculateForce(ConstantHorizontalForce)</v>
      </c>
    </row>
    <row r="1515" spans="4:5" x14ac:dyDescent="0.35">
      <c r="D1515" t="str">
        <f>IF(ROW()-ROW($C$13)&lt;$D$12,_xll.Query.Reflection.Item?by_ListOfObject_Int32($D$11,ROW()-ROW($C$13)),"")</f>
        <v>RuntimeMethodInfo [G8qbQ3i7]</v>
      </c>
      <c r="E1515" t="str">
        <f>_xll.Convert.Reflection.ToText?by_MethodBase_Boolean_String_String_String_Boolean(D1515,TRUE)</f>
        <v>BH.Engine.FormFinding.Compute.CalculateForce(ConstantForce)</v>
      </c>
    </row>
    <row r="1516" spans="4:5" x14ac:dyDescent="0.35">
      <c r="D1516" t="str">
        <f>IF(ROW()-ROW($C$13)&lt;$D$12,_xll.Query.Reflection.Item?by_ListOfObject_Int32($D$11,ROW()-ROW($C$13)),"")</f>
        <v>RuntimeMethodInfo [4os5uQPD]</v>
      </c>
      <c r="E1516" t="str">
        <f>_xll.Convert.Reflection.ToText?by_MethodBase_Boolean_String_String_String_Boolean(D1516,TRUE)</f>
        <v>BH.Engine.FormFinding.Compute.CalculateForce(UnaryForce)</v>
      </c>
    </row>
    <row r="1517" spans="4:5" x14ac:dyDescent="0.35">
      <c r="D1517" t="str">
        <f>IF(ROW()-ROW($C$13)&lt;$D$12,_xll.Query.Reflection.Item?by_ListOfObject_Int32($D$11,ROW()-ROW($C$13)),"")</f>
        <v>RuntimeMethodInfo [yJret9V5]</v>
      </c>
      <c r="E1517" t="str">
        <f>_xll.Convert.Reflection.ToText?by_MethodBase_Boolean_String_String_String_Boolean(D1517,TRUE)</f>
        <v>BH.Engine.FormFinding.Compute.CalculateForce(IForceObject)</v>
      </c>
    </row>
    <row r="1518" spans="4:5" x14ac:dyDescent="0.35">
      <c r="D1518" t="str">
        <f>IF(ROW()-ROW($C$13)&lt;$D$12,_xll.Query.Reflection.Item?by_ListOfObject_Int32($D$11,ROW()-ROW($C$13)),"")</f>
        <v>RuntimeMethodInfo [2ufl1Cpv]</v>
      </c>
      <c r="E1518" t="str">
        <f>_xll.Convert.Reflection.ToText?by_MethodBase_Boolean_String_String_String_Boolean(D1518,TRUE)</f>
        <v>BH.Engine.FormFinding.Compute.RunRelaxation(List&lt;IForceObject&gt;, List&lt;IBoundaryCondition&gt;, Double, Double, Double, Double, Int32, Boolean)</v>
      </c>
    </row>
    <row r="1519" spans="4:5" x14ac:dyDescent="0.35">
      <c r="D1519" t="str">
        <f>IF(ROW()-ROW($C$13)&lt;$D$12,_xll.Query.Reflection.Item?by_ListOfObject_Int32($D$11,ROW()-ROW($C$13)),"")</f>
        <v>RuntimeMethodInfo [HnFj5bV+]</v>
      </c>
      <c r="E1519" t="str">
        <f>_xll.Convert.Reflection.ToText?by_MethodBase_Boolean_String_String_String_Boolean(D1519,TRUE)</f>
        <v>BH.Engine.FormFinding.Compute.RunRelaxation(RelaxSystem, Double, Double, Double, Int32, Boolean)</v>
      </c>
    </row>
    <row r="1520" spans="4:5" x14ac:dyDescent="0.35">
      <c r="D1520" t="str">
        <f>IF(ROW()-ROW($C$13)&lt;$D$12,_xll.Query.Reflection.Item?by_ListOfObject_Int32($D$11,ROW()-ROW($C$13)),"")</f>
        <v>RuntimeMethodInfo [qu7XYsb3]</v>
      </c>
      <c r="E1520" t="str">
        <f>_xll.Convert.Reflection.ToText?by_MethodBase_Boolean_String_String_String_Boolean(D1520,TRUE)</f>
        <v>BH.Engine.FormFinding.Compute.Relax(RelaxSystem, Double, Double, Double, Int32, Int32)</v>
      </c>
    </row>
    <row r="1521" spans="4:5" x14ac:dyDescent="0.35">
      <c r="D1521" t="str">
        <f>IF(ROW()-ROW($C$13)&lt;$D$12,_xll.Query.Reflection.Item?by_ListOfObject_Int32($D$11,ROW()-ROW($C$13)),"")</f>
        <v>RuntimeMethodInfo [zKVz+G9t]</v>
      </c>
      <c r="E1521" t="str">
        <f>_xll.Convert.Reflection.ToText?by_MethodBase_Boolean_String_String_String_Boolean(D1521,TRUE)</f>
        <v>BH.Engine.FormFinding.Compute.SetNodeForceToZero(RelaxSystem)</v>
      </c>
    </row>
    <row r="1522" spans="4:5" x14ac:dyDescent="0.35">
      <c r="D1522" t="str">
        <f>IF(ROW()-ROW($C$13)&lt;$D$12,_xll.Query.Reflection.Item?by_ListOfObject_Int32($D$11,ROW()-ROW($C$13)),"")</f>
        <v>RuntimeMethodInfo [OK3TcHtt]</v>
      </c>
      <c r="E1522" t="str">
        <f>_xll.Convert.Reflection.ToText?by_MethodBase_Boolean_String_String_String_Boolean(D1522,TRUE)</f>
        <v>BH.Engine.FormFinding.Compute.CalculateVelocity(RelaxSystem, Double, Double)</v>
      </c>
    </row>
    <row r="1523" spans="4:5" x14ac:dyDescent="0.35">
      <c r="D1523" t="str">
        <f>IF(ROW()-ROW($C$13)&lt;$D$12,_xll.Query.Reflection.Item?by_ListOfObject_Int32($D$11,ROW()-ROW($C$13)),"")</f>
        <v>RuntimeMethodInfo [06zKVkjE]</v>
      </c>
      <c r="E1523" t="str">
        <f>_xll.Convert.Reflection.ToText?by_MethodBase_Boolean_String_String_String_Boolean(D1523,TRUE)</f>
        <v>BH.Engine.FormFinding.Compute.MoveNodes(RelaxSystem, Double)</v>
      </c>
    </row>
    <row r="1524" spans="4:5" x14ac:dyDescent="0.35">
      <c r="D1524" t="str">
        <f>IF(ROW()-ROW($C$13)&lt;$D$12,_xll.Query.Reflection.Item?by_ListOfObject_Int32($D$11,ROW()-ROW($C$13)),"")</f>
        <v>RuntimeMethodInfo [e+R+A3Y6]</v>
      </c>
      <c r="E1524" t="str">
        <f>_xll.Convert.Reflection.ToText?by_MethodBase_Boolean_String_String_String_Boolean(D1524,TRUE)</f>
        <v>BH.Engine.FormFinding.Compute.CheckConvergence(RelaxSystem, Double, Int32, Int32)</v>
      </c>
    </row>
    <row r="1525" spans="4:5" x14ac:dyDescent="0.35">
      <c r="D1525" t="str">
        <f>IF(ROW()-ROW($C$13)&lt;$D$12,_xll.Query.Reflection.Item?by_ListOfObject_Int32($D$11,ROW()-ROW($C$13)),"")</f>
        <v>RuntimeMethodInfo [SYc1qSEV]</v>
      </c>
      <c r="E1525" t="str">
        <f>_xll.Convert.Reflection.ToText?by_MethodBase_Boolean_String_String_String_Boolean(D1525,TRUE)</f>
        <v>BH.Engine.FormFinding.Compute.EnsureNonZeroMass(RelaxSystem)</v>
      </c>
    </row>
    <row r="1526" spans="4:5" x14ac:dyDescent="0.35">
      <c r="D1526" t="str">
        <f>IF(ROW()-ROW($C$13)&lt;$D$12,_xll.Query.Reflection.Item?by_ListOfObject_Int32($D$11,ROW()-ROW($C$13)),"")</f>
        <v>RuntimeMethodInfo [5lA2xLZx]</v>
      </c>
      <c r="E1526" t="str">
        <f>_xll.Convert.Reflection.ToText?by_MethodBase_Boolean_String_String_String_Boolean(D1526,TRUE)</f>
        <v>BH.oM.FormFinding.ConstantForce.ConstantForce(RelaxNode, RelaxNode, Double)</v>
      </c>
    </row>
    <row r="1527" spans="4:5" x14ac:dyDescent="0.35">
      <c r="D1527" t="str">
        <f>IF(ROW()-ROW($C$13)&lt;$D$12,_xll.Query.Reflection.Item?by_ListOfObject_Int32($D$11,ROW()-ROW($C$13)),"")</f>
        <v>RuntimeMethodInfo [Htw9oqef]</v>
      </c>
      <c r="E1527" t="str">
        <f>_xll.Convert.Reflection.ToText?by_MethodBase_Boolean_String_String_String_Boolean(D1527,TRUE)</f>
        <v>BH.oM.FormFinding.ConstantForce.ConstantForce(Line, Double)</v>
      </c>
    </row>
    <row r="1528" spans="4:5" x14ac:dyDescent="0.35">
      <c r="D1528" t="str">
        <f>IF(ROW()-ROW($C$13)&lt;$D$12,_xll.Query.Reflection.Item?by_ListOfObject_Int32($D$11,ROW()-ROW($C$13)),"")</f>
        <v>RuntimeMethodInfo [tyglKs2L]</v>
      </c>
      <c r="E1528" t="str">
        <f>_xll.Convert.Reflection.ToText?by_MethodBase_Boolean_String_String_String_Boolean(D1528,TRUE)</f>
        <v>BH.oM.FormFinding.ConstantHorizontalForce.ConstantHorizontalForce(RelaxNode, RelaxNode, Double)</v>
      </c>
    </row>
    <row r="1529" spans="4:5" x14ac:dyDescent="0.35">
      <c r="D1529" t="str">
        <f>IF(ROW()-ROW($C$13)&lt;$D$12,_xll.Query.Reflection.Item?by_ListOfObject_Int32($D$11,ROW()-ROW($C$13)),"")</f>
        <v>RuntimeMethodInfo [bXD3xagI]</v>
      </c>
      <c r="E1529" t="str">
        <f>_xll.Convert.Reflection.ToText?by_MethodBase_Boolean_String_String_String_Boolean(D1529,TRUE)</f>
        <v>BH.oM.FormFinding.ConstantHorizontalForce.ConstantHorizontalForce(Line, Double)</v>
      </c>
    </row>
    <row r="1530" spans="4:5" x14ac:dyDescent="0.35">
      <c r="D1530" t="str">
        <f>IF(ROW()-ROW($C$13)&lt;$D$12,_xll.Query.Reflection.Item?by_ListOfObject_Int32($D$11,ROW()-ROW($C$13)),"")</f>
        <v>RuntimeMethodInfo [7fITxhGN]</v>
      </c>
      <c r="E1530" t="str">
        <f>_xll.Convert.Reflection.ToText?by_MethodBase_Boolean_String_String_String_Boolean(D1530,TRUE)</f>
        <v>BH.oM.FormFinding.NodeConstraint.NodeConstraint(Point)</v>
      </c>
    </row>
    <row r="1531" spans="4:5" x14ac:dyDescent="0.35">
      <c r="D1531" t="str">
        <f>IF(ROW()-ROW($C$13)&lt;$D$12,_xll.Query.Reflection.Item?by_ListOfObject_Int32($D$11,ROW()-ROW($C$13)),"")</f>
        <v>RuntimeMethodInfo [rX6GRE1e]</v>
      </c>
      <c r="E1531" t="str">
        <f>_xll.Convert.Reflection.ToText?by_MethodBase_Boolean_String_String_String_Boolean(D1531,TRUE)</f>
        <v>BH.oM.FormFinding.RelaxNode.RelaxNode(Point)</v>
      </c>
    </row>
    <row r="1532" spans="4:5" x14ac:dyDescent="0.35">
      <c r="D1532" t="str">
        <f>IF(ROW()-ROW($C$13)&lt;$D$12,_xll.Query.Reflection.Item?by_ListOfObject_Int32($D$11,ROW()-ROW($C$13)),"")</f>
        <v>RuntimeMethodInfo [uPB4I321]</v>
      </c>
      <c r="E1532" t="str">
        <f>_xll.Convert.Reflection.ToText?by_MethodBase_Boolean_String_String_String_Boolean(D1532,TRUE)</f>
        <v>BH.oM.FormFinding.RelaxSystem.RelaxSystem(List&lt;IForceObject&gt;, List&lt;IBoundaryCondition&gt;, Double)</v>
      </c>
    </row>
    <row r="1533" spans="4:5" x14ac:dyDescent="0.35">
      <c r="D1533" t="str">
        <f>IF(ROW()-ROW($C$13)&lt;$D$12,_xll.Query.Reflection.Item?by_ListOfObject_Int32($D$11,ROW()-ROW($C$13)),"")</f>
        <v>RuntimeMethodInfo [vj2pxz/9]</v>
      </c>
      <c r="E1533" t="str">
        <f>_xll.Convert.Reflection.ToText?by_MethodBase_Boolean_String_String_String_Boolean(D1533,TRUE)</f>
        <v>BH.oM.FormFinding.Spring.Spring(RelaxNode, RelaxNode, Double, Double)</v>
      </c>
    </row>
    <row r="1534" spans="4:5" x14ac:dyDescent="0.35">
      <c r="D1534" t="str">
        <f>IF(ROW()-ROW($C$13)&lt;$D$12,_xll.Query.Reflection.Item?by_ListOfObject_Int32($D$11,ROW()-ROW($C$13)),"")</f>
        <v>RuntimeMethodInfo [XMiUmHX1]</v>
      </c>
      <c r="E1534" t="str">
        <f>_xll.Convert.Reflection.ToText?by_MethodBase_Boolean_String_String_String_Boolean(D1534,TRUE)</f>
        <v>BH.oM.FormFinding.Spring.Spring(Line, Double, Double)</v>
      </c>
    </row>
    <row r="1535" spans="4:5" x14ac:dyDescent="0.35">
      <c r="D1535" t="str">
        <f>IF(ROW()-ROW($C$13)&lt;$D$12,_xll.Query.Reflection.Item?by_ListOfObject_Int32($D$11,ROW()-ROW($C$13)),"")</f>
        <v>RuntimeMethodInfo [25yLgyx5]</v>
      </c>
      <c r="E1535" t="str">
        <f>_xll.Convert.Reflection.ToText?by_MethodBase_Boolean_String_String_String_Boolean(D1535,TRUE)</f>
        <v>BH.oM.FormFinding.TensionOnlySpring.TensionOnlySpring(RelaxNode, RelaxNode, Double, Double)</v>
      </c>
    </row>
    <row r="1536" spans="4:5" x14ac:dyDescent="0.35">
      <c r="D1536" t="str">
        <f>IF(ROW()-ROW($C$13)&lt;$D$12,_xll.Query.Reflection.Item?by_ListOfObject_Int32($D$11,ROW()-ROW($C$13)),"")</f>
        <v>RuntimeMethodInfo [V1q2vv3V]</v>
      </c>
      <c r="E1536" t="str">
        <f>_xll.Convert.Reflection.ToText?by_MethodBase_Boolean_String_String_String_Boolean(D1536,TRUE)</f>
        <v>BH.oM.FormFinding.TensionOnlySpring.TensionOnlySpring(Line, Double, Double)</v>
      </c>
    </row>
    <row r="1537" spans="4:5" x14ac:dyDescent="0.35">
      <c r="D1537" t="str">
        <f>IF(ROW()-ROW($C$13)&lt;$D$12,_xll.Query.Reflection.Item?by_ListOfObject_Int32($D$11,ROW()-ROW($C$13)),"")</f>
        <v>RuntimeMethodInfo [qbIPg6mL]</v>
      </c>
      <c r="E1537" t="str">
        <f>_xll.Convert.Reflection.ToText?by_MethodBase_Boolean_String_String_String_Boolean(D1537,TRUE)</f>
        <v>BH.oM.FormFinding.UnaryForce.UnaryForce(Point, Vector)</v>
      </c>
    </row>
    <row r="1538" spans="4:5" x14ac:dyDescent="0.35">
      <c r="D1538" t="str">
        <f>IF(ROW()-ROW($C$13)&lt;$D$12,_xll.Query.Reflection.Item?by_ListOfObject_Int32($D$11,ROW()-ROW($C$13)),"")</f>
        <v>RuntimeMethodInfo [om1AKnWu]</v>
      </c>
      <c r="E1538" t="str">
        <f>_xll.Convert.Reflection.ToText?by_MethodBase_Boolean_String_String_String_Boolean(D1538,TRUE)</f>
        <v>BH.oM.FormFinding.VaryingNodeConstraint.VaryingNodeConstraint(Point, Boolean, Boolean, Boolean)</v>
      </c>
    </row>
    <row r="1539" spans="4:5" x14ac:dyDescent="0.35">
      <c r="D1539" t="str">
        <f>IF(ROW()-ROW($C$13)&lt;$D$12,_xll.Query.Reflection.Item?by_ListOfObject_Int32($D$11,ROW()-ROW($C$13)),"")</f>
        <v>RuntimeMethodInfo [GfX4IgIy]</v>
      </c>
      <c r="E1539" t="str">
        <f>_xll.Convert.Reflection.ToText?by_MethodBase_Boolean_String_String_String_Boolean(D1539,TRUE)</f>
        <v>BH.Engine.FormFinding.Modify.AddBoundaryCondition(RelaxSystem, IBoundaryCondition, Double)</v>
      </c>
    </row>
    <row r="1540" spans="4:5" x14ac:dyDescent="0.35">
      <c r="D1540" t="str">
        <f>IF(ROW()-ROW($C$13)&lt;$D$12,_xll.Query.Reflection.Item?by_ListOfObject_Int32($D$11,ROW()-ROW($C$13)),"")</f>
        <v>RuntimeMethodInfo [HlOPpHfp]</v>
      </c>
      <c r="E1540" t="str">
        <f>_xll.Convert.Reflection.ToText?by_MethodBase_Boolean_String_String_String_Boolean(D1540,TRUE)</f>
        <v>BH.Engine.FormFinding.Modify.AddForceObject(RelaxSystem, IForceObject, Double)</v>
      </c>
    </row>
    <row r="1541" spans="4:5" x14ac:dyDescent="0.35">
      <c r="D1541" t="str">
        <f>IF(ROW()-ROW($C$13)&lt;$D$12,_xll.Query.Reflection.Item?by_ListOfObject_Int32($D$11,ROW()-ROW($C$13)),"")</f>
        <v>RuntimeMethodInfo [Hi9egVtY]</v>
      </c>
      <c r="E1541" t="str">
        <f>_xll.Convert.Reflection.ToText?by_MethodBase_Boolean_String_String_String_Boolean(D1541,TRUE)</f>
        <v>BH.Engine.FormFinding.Modify.MergeUnaryForces(RelaxSystem)</v>
      </c>
    </row>
    <row r="1542" spans="4:5" x14ac:dyDescent="0.35">
      <c r="D1542" t="str">
        <f>IF(ROW()-ROW($C$13)&lt;$D$12,_xll.Query.Reflection.Item?by_ListOfObject_Int32($D$11,ROW()-ROW($C$13)),"")</f>
        <v>RuntimeMethodInfo [NeNJ43xg]</v>
      </c>
      <c r="E1542" t="str">
        <f>_xll.Convert.Reflection.ToText?by_MethodBase_Boolean_String_String_String_Boolean(D1542,TRUE)</f>
        <v>BH.Engine.FormFinding.Modify.CheckIfExist(List&lt;UnaryForce&gt;, UnaryForce)</v>
      </c>
    </row>
    <row r="1543" spans="4:5" x14ac:dyDescent="0.35">
      <c r="D1543" t="str">
        <f>IF(ROW()-ROW($C$13)&lt;$D$12,_xll.Query.Reflection.Item?by_ListOfObject_Int32($D$11,ROW()-ROW($C$13)),"")</f>
        <v>RuntimeMethodInfo [bopFXfp5]</v>
      </c>
      <c r="E1543" t="str">
        <f>_xll.Convert.Reflection.ToText?by_MethodBase_Boolean_String_String_String_Boolean(D1543,TRUE)</f>
        <v>BH.Engine.FormFinding.Query.Geometry(RelaxSystem)</v>
      </c>
    </row>
    <row r="1544" spans="4:5" x14ac:dyDescent="0.35">
      <c r="D1544" t="str">
        <f>IF(ROW()-ROW($C$13)&lt;$D$12,_xll.Query.Reflection.Item?by_ListOfObject_Int32($D$11,ROW()-ROW($C$13)),"")</f>
        <v>RuntimeMethodInfo [ZrrUm4PV]</v>
      </c>
      <c r="E1544" t="str">
        <f>_xll.Convert.Reflection.ToText?by_MethodBase_Boolean_String_String_String_Boolean(D1544,TRUE)</f>
        <v>BH.Engine.FormFinding.Query.Geometry(RelaxNode)</v>
      </c>
    </row>
    <row r="1545" spans="4:5" x14ac:dyDescent="0.35">
      <c r="D1545" t="str">
        <f>IF(ROW()-ROW($C$13)&lt;$D$12,_xll.Query.Reflection.Item?by_ListOfObject_Int32($D$11,ROW()-ROW($C$13)),"")</f>
        <v>RuntimeMethodInfo [Ni9p/GCE]</v>
      </c>
      <c r="E1545" t="str">
        <f>_xll.Convert.Reflection.ToText?by_MethodBase_Boolean_String_String_String_Boolean(D1545,TRUE)</f>
        <v>BH.Engine.FormFinding.Query.Geometry(Spring)</v>
      </c>
    </row>
    <row r="1546" spans="4:5" x14ac:dyDescent="0.35">
      <c r="D1546" t="str">
        <f>IF(ROW()-ROW($C$13)&lt;$D$12,_xll.Query.Reflection.Item?by_ListOfObject_Int32($D$11,ROW()-ROW($C$13)),"")</f>
        <v>RuntimeMethodInfo [CoaiSaa/]</v>
      </c>
      <c r="E1546" t="str">
        <f>_xll.Convert.Reflection.ToText?by_MethodBase_Boolean_String_String_String_Boolean(D1546,TRUE)</f>
        <v>BH.Engine.FormFinding.Query.Geometry(TensionOnlySpring)</v>
      </c>
    </row>
    <row r="1547" spans="4:5" x14ac:dyDescent="0.35">
      <c r="D1547" t="str">
        <f>IF(ROW()-ROW($C$13)&lt;$D$12,_xll.Query.Reflection.Item?by_ListOfObject_Int32($D$11,ROW()-ROW($C$13)),"")</f>
        <v>RuntimeMethodInfo [9XY01ArY]</v>
      </c>
      <c r="E1547" t="str">
        <f>_xll.Convert.Reflection.ToText?by_MethodBase_Boolean_String_String_String_Boolean(D1547,TRUE)</f>
        <v>BH.Engine.FormFinding.Query.Geometry(ConstantHorizontalForce)</v>
      </c>
    </row>
    <row r="1548" spans="4:5" x14ac:dyDescent="0.35">
      <c r="D1548" t="str">
        <f>IF(ROW()-ROW($C$13)&lt;$D$12,_xll.Query.Reflection.Item?by_ListOfObject_Int32($D$11,ROW()-ROW($C$13)),"")</f>
        <v>RuntimeMethodInfo [EvSlgCRU]</v>
      </c>
      <c r="E1548" t="str">
        <f>_xll.Convert.Reflection.ToText?by_MethodBase_Boolean_String_String_String_Boolean(D1548,TRUE)</f>
        <v>BH.Engine.FormFinding.Query.Geometry(ConstantForce)</v>
      </c>
    </row>
    <row r="1549" spans="4:5" x14ac:dyDescent="0.35">
      <c r="D1549" t="str">
        <f>IF(ROW()-ROW($C$13)&lt;$D$12,_xll.Query.Reflection.Item?by_ListOfObject_Int32($D$11,ROW()-ROW($C$13)),"")</f>
        <v>RuntimeMethodInfo [yovWng1f]</v>
      </c>
      <c r="E1549" t="str">
        <f>_xll.Convert.Reflection.ToText?by_MethodBase_Boolean_String_String_String_Boolean(D1549,TRUE)</f>
        <v>BH.Engine.FormFinding.Query.Geometry(IForceObject)</v>
      </c>
    </row>
    <row r="1550" spans="4:5" x14ac:dyDescent="0.35">
      <c r="D1550" t="str">
        <f>IF(ROW()-ROW($C$13)&lt;$D$12,_xll.Query.Reflection.Item?by_ListOfObject_Int32($D$11,ROW()-ROW($C$13)),"")</f>
        <v>RuntimeMethodInfo [a4CY/wuX]</v>
      </c>
      <c r="E1550" t="str">
        <f>_xll.Convert.Reflection.ToText?by_MethodBase_Boolean_String_String_String_Boolean(D1550,TRUE)</f>
        <v>BH.Engine.FormFinding.Query.Geometry(IBoundaryCondition)</v>
      </c>
    </row>
    <row r="1551" spans="4:5" x14ac:dyDescent="0.35">
      <c r="D1551" t="str">
        <f>IF(ROW()-ROW($C$13)&lt;$D$12,_xll.Query.Reflection.Item?by_ListOfObject_Int32($D$11,ROW()-ROW($C$13)),"")</f>
        <v>RuntimeMethodInfo [lDZ/lbTi]</v>
      </c>
      <c r="E1551" t="str">
        <f>_xll.Convert.Reflection.ToText?by_MethodBase_Boolean_String_String_String_Boolean(D1551,TRUE)</f>
        <v>BH.Engine.FormFinding.Query.Geometry(NodeConstraint)</v>
      </c>
    </row>
    <row r="1552" spans="4:5" x14ac:dyDescent="0.35">
      <c r="D1552" t="str">
        <f>IF(ROW()-ROW($C$13)&lt;$D$12,_xll.Query.Reflection.Item?by_ListOfObject_Int32($D$11,ROW()-ROW($C$13)),"")</f>
        <v>RuntimeMethodInfo [aj9zZK1B]</v>
      </c>
      <c r="E1552" t="str">
        <f>_xll.Convert.Reflection.ToText?by_MethodBase_Boolean_String_String_String_Boolean(D1552,TRUE)</f>
        <v>BH.Engine.FormFinding.Query.Geometry(VaryingNodeConstraint)</v>
      </c>
    </row>
    <row r="1553" spans="4:5" x14ac:dyDescent="0.35">
      <c r="D1553" t="str">
        <f>IF(ROW()-ROW($C$13)&lt;$D$12,_xll.Query.Reflection.Item?by_ListOfObject_Int32($D$11,ROW()-ROW($C$13)),"")</f>
        <v>RuntimeMethodInfo [5qQZGwx5]</v>
      </c>
      <c r="E1553" t="str">
        <f>_xll.Convert.Reflection.ToText?by_MethodBase_Boolean_String_String_String_Boolean(D1553,TRUE)</f>
        <v>BH.Engine.FormFinding.Query.Geometry(IForceObject)</v>
      </c>
    </row>
    <row r="1554" spans="4:5" x14ac:dyDescent="0.35">
      <c r="D1554" t="str">
        <f>IF(ROW()-ROW($C$13)&lt;$D$12,_xll.Query.Reflection.Item?by_ListOfObject_Int32($D$11,ROW()-ROW($C$13)),"")</f>
        <v>RuntimeMethodInfo [RIyW1C4O]</v>
      </c>
      <c r="E1554" t="str">
        <f>_xll.Convert.Reflection.ToText?by_MethodBase_Boolean_String_String_String_Boolean(D1554,TRUE)</f>
        <v>BH.Engine.FormFinding.Query.Geometry(IBoundaryCondition)</v>
      </c>
    </row>
    <row r="1555" spans="4:5" x14ac:dyDescent="0.35">
      <c r="D1555" t="str">
        <f>IF(ROW()-ROW($C$13)&lt;$D$12,_xll.Query.Reflection.Item?by_ListOfObject_Int32($D$11,ROW()-ROW($C$13)),"")</f>
        <v>RuntimeMethodInfo [catyVbW/]</v>
      </c>
      <c r="E1555" t="str">
        <f>_xll.Convert.Reflection.ToText?by_MethodBase_Boolean_String_String_String_Boolean(D1555,TRUE)</f>
        <v>BH.Engine.FormFinding.Query.Result(Spring)</v>
      </c>
    </row>
    <row r="1556" spans="4:5" x14ac:dyDescent="0.35">
      <c r="D1556" t="str">
        <f>IF(ROW()-ROW($C$13)&lt;$D$12,_xll.Query.Reflection.Item?by_ListOfObject_Int32($D$11,ROW()-ROW($C$13)),"")</f>
        <v>RuntimeMethodInfo [UE6sJHDx]</v>
      </c>
      <c r="E1556" t="str">
        <f>_xll.Convert.Reflection.ToText?by_MethodBase_Boolean_String_String_String_Boolean(D1556,TRUE)</f>
        <v>BH.Engine.FormFinding.Query.Result(TensionOnlySpring)</v>
      </c>
    </row>
    <row r="1557" spans="4:5" x14ac:dyDescent="0.35">
      <c r="D1557" t="str">
        <f>IF(ROW()-ROW($C$13)&lt;$D$12,_xll.Query.Reflection.Item?by_ListOfObject_Int32($D$11,ROW()-ROW($C$13)),"")</f>
        <v>RuntimeMethodInfo [Lwad00VV]</v>
      </c>
      <c r="E1557" t="str">
        <f>_xll.Convert.Reflection.ToText?by_MethodBase_Boolean_String_String_String_Boolean(D1557,TRUE)</f>
        <v>BH.Engine.FormFinding.Query.Result(ConstantForce)</v>
      </c>
    </row>
    <row r="1558" spans="4:5" x14ac:dyDescent="0.35">
      <c r="D1558" t="str">
        <f>IF(ROW()-ROW($C$13)&lt;$D$12,_xll.Query.Reflection.Item?by_ListOfObject_Int32($D$11,ROW()-ROW($C$13)),"")</f>
        <v>RuntimeMethodInfo [hxTe3P2P]</v>
      </c>
      <c r="E1558" t="str">
        <f>_xll.Convert.Reflection.ToText?by_MethodBase_Boolean_String_String_String_Boolean(D1558,TRUE)</f>
        <v>BH.Engine.FormFinding.Query.Result(ConstantHorizontalForce)</v>
      </c>
    </row>
    <row r="1559" spans="4:5" x14ac:dyDescent="0.35">
      <c r="D1559" t="str">
        <f>IF(ROW()-ROW($C$13)&lt;$D$12,_xll.Query.Reflection.Item?by_ListOfObject_Int32($D$11,ROW()-ROW($C$13)),"")</f>
        <v>RuntimeMethodInfo [+AzHBBjK]</v>
      </c>
      <c r="E1559" t="str">
        <f>_xll.Convert.Reflection.ToText?by_MethodBase_Boolean_String_String_String_Boolean(D1559,TRUE)</f>
        <v>BH.Engine.FormFinding.Query.Result(IForceObject)</v>
      </c>
    </row>
    <row r="1560" spans="4:5" x14ac:dyDescent="0.35">
      <c r="D1560" t="str">
        <f>IF(ROW()-ROW($C$13)&lt;$D$12,_xll.Query.Reflection.Item?by_ListOfObject_Int32($D$11,ROW()-ROW($C$13)),"")</f>
        <v>RuntimeMethodInfo [Bjv7mr5z]</v>
      </c>
      <c r="E1560" t="str">
        <f>_xll.Convert.Reflection.ToText?by_MethodBase_Boolean_String_String_String_Boolean(D1560,TRUE)</f>
        <v>BH.Engine.FormFinding.Query.Result(NodeConstraint)</v>
      </c>
    </row>
    <row r="1561" spans="4:5" x14ac:dyDescent="0.35">
      <c r="D1561" t="str">
        <f>IF(ROW()-ROW($C$13)&lt;$D$12,_xll.Query.Reflection.Item?by_ListOfObject_Int32($D$11,ROW()-ROW($C$13)),"")</f>
        <v>RuntimeMethodInfo [g0xvM8F2]</v>
      </c>
      <c r="E1561" t="str">
        <f>_xll.Convert.Reflection.ToText?by_MethodBase_Boolean_String_String_String_Boolean(D1561,TRUE)</f>
        <v>BH.Engine.FormFinding.Query.Result(IForceObject)</v>
      </c>
    </row>
    <row r="1562" spans="4:5" x14ac:dyDescent="0.35">
      <c r="D1562" t="str">
        <f>IF(ROW()-ROW($C$13)&lt;$D$12,_xll.Query.Reflection.Item?by_ListOfObject_Int32($D$11,ROW()-ROW($C$13)),"")</f>
        <v>RuntimeMethodInfo [KGs5Qr/3]</v>
      </c>
      <c r="E1562" t="str">
        <f>_xll.Convert.Reflection.ToText?by_MethodBase_Boolean_String_String_String_Boolean(D1562,TRUE)</f>
        <v>BH.Engine.FormFinding.Query.Result(IBoundaryCondition)</v>
      </c>
    </row>
    <row r="1563" spans="4:5" x14ac:dyDescent="0.35">
      <c r="D1563" t="str">
        <f>IF(ROW()-ROW($C$13)&lt;$D$12,_xll.Query.Reflection.Item?by_ListOfObject_Int32($D$11,ROW()-ROW($C$13)),"")</f>
        <v>RuntimeConstructorInfo [ogDlaegj]</v>
      </c>
      <c r="E1563" t="str">
        <f>_xll.Convert.Reflection.ToText?by_MethodBase_Boolean_String_String_String_Boolean(D1563,TRUE)</f>
        <v>BH.oM.FormFinding.NodeConstraint.NodeConstraint()</v>
      </c>
    </row>
    <row r="1564" spans="4:5" x14ac:dyDescent="0.35">
      <c r="D1564" t="str">
        <f>IF(ROW()-ROW($C$13)&lt;$D$12,_xll.Query.Reflection.Item?by_ListOfObject_Int32($D$11,ROW()-ROW($C$13)),"")</f>
        <v>RuntimeConstructorInfo [aFOw3DAr]</v>
      </c>
      <c r="E1564" t="str">
        <f>_xll.Convert.Reflection.ToText?by_MethodBase_Boolean_String_String_String_Boolean(D1564,TRUE)</f>
        <v>BH.oM.FormFinding.VaryingNodeConstraint.VaryingNodeConstraint()</v>
      </c>
    </row>
    <row r="1565" spans="4:5" x14ac:dyDescent="0.35">
      <c r="D1565" t="str">
        <f>IF(ROW()-ROW($C$13)&lt;$D$12,_xll.Query.Reflection.Item?by_ListOfObject_Int32($D$11,ROW()-ROW($C$13)),"")</f>
        <v>RuntimeConstructorInfo [FO3Ikq0+]</v>
      </c>
      <c r="E1565" t="str">
        <f>_xll.Convert.Reflection.ToText?by_MethodBase_Boolean_String_String_String_Boolean(D1565,TRUE)</f>
        <v>BH.oM.FormFinding.TensionOnlySpring.TensionOnlySpring()</v>
      </c>
    </row>
    <row r="1566" spans="4:5" x14ac:dyDescent="0.35">
      <c r="D1566" t="str">
        <f>IF(ROW()-ROW($C$13)&lt;$D$12,_xll.Query.Reflection.Item?by_ListOfObject_Int32($D$11,ROW()-ROW($C$13)),"")</f>
        <v>RuntimeConstructorInfo [uS7u6NJH]</v>
      </c>
      <c r="E1566" t="str">
        <f>_xll.Convert.Reflection.ToText?by_MethodBase_Boolean_String_String_String_Boolean(D1566,TRUE)</f>
        <v>BH.oM.FormFinding.ConstantForce.ConstantForce()</v>
      </c>
    </row>
    <row r="1567" spans="4:5" x14ac:dyDescent="0.35">
      <c r="D1567" t="str">
        <f>IF(ROW()-ROW($C$13)&lt;$D$12,_xll.Query.Reflection.Item?by_ListOfObject_Int32($D$11,ROW()-ROW($C$13)),"")</f>
        <v>RuntimeConstructorInfo [eX0nFqrp]</v>
      </c>
      <c r="E1567" t="str">
        <f>_xll.Convert.Reflection.ToText?by_MethodBase_Boolean_String_String_String_Boolean(D1567,TRUE)</f>
        <v>BH.oM.FormFinding.ConstantHorizontalForce.ConstantHorizontalForce()</v>
      </c>
    </row>
    <row r="1568" spans="4:5" x14ac:dyDescent="0.35">
      <c r="D1568" t="str">
        <f>IF(ROW()-ROW($C$13)&lt;$D$12,_xll.Query.Reflection.Item?by_ListOfObject_Int32($D$11,ROW()-ROW($C$13)),"")</f>
        <v>RuntimeConstructorInfo [j2NJE1m6]</v>
      </c>
      <c r="E1568" t="str">
        <f>_xll.Convert.Reflection.ToText?by_MethodBase_Boolean_String_String_String_Boolean(D1568,TRUE)</f>
        <v>BH.oM.FormFinding.Spring.Spring()</v>
      </c>
    </row>
    <row r="1569" spans="4:5" x14ac:dyDescent="0.35">
      <c r="D1569" t="str">
        <f>IF(ROW()-ROW($C$13)&lt;$D$12,_xll.Query.Reflection.Item?by_ListOfObject_Int32($D$11,ROW()-ROW($C$13)),"")</f>
        <v>RuntimeConstructorInfo [7pD4gV4t]</v>
      </c>
      <c r="E1569" t="str">
        <f>_xll.Convert.Reflection.ToText?by_MethodBase_Boolean_String_String_String_Boolean(D1569,TRUE)</f>
        <v>BH.oM.FormFinding.UnaryForce.UnaryForce()</v>
      </c>
    </row>
    <row r="1570" spans="4:5" x14ac:dyDescent="0.35">
      <c r="D1570" t="str">
        <f>IF(ROW()-ROW($C$13)&lt;$D$12,_xll.Query.Reflection.Item?by_ListOfObject_Int32($D$11,ROW()-ROW($C$13)),"")</f>
        <v>RuntimeMethodInfo [8PSYSCMh]</v>
      </c>
      <c r="E1570" t="str">
        <f>_xll.Convert.Reflection.ToText?by_MethodBase_Boolean_String_String_String_Boolean(D1570,TRUE)</f>
        <v>BH.oM.FormFinding.RelaxNode.op_Explicit(Point)</v>
      </c>
    </row>
    <row r="1571" spans="4:5" x14ac:dyDescent="0.35">
      <c r="D1571" t="str">
        <f>IF(ROW()-ROW($C$13)&lt;$D$12,_xll.Query.Reflection.Item?by_ListOfObject_Int32($D$11,ROW()-ROW($C$13)),"")</f>
        <v>RuntimeConstructorInfo [VvUCvje8]</v>
      </c>
      <c r="E1571" t="str">
        <f>_xll.Convert.Reflection.ToText?by_MethodBase_Boolean_String_String_String_Boolean(D1571,TRUE)</f>
        <v>BH.oM.FormFinding.RelaxNode.RelaxNode()</v>
      </c>
    </row>
    <row r="1572" spans="4:5" x14ac:dyDescent="0.35">
      <c r="D1572" t="str">
        <f>IF(ROW()-ROW($C$13)&lt;$D$12,_xll.Query.Reflection.Item?by_ListOfObject_Int32($D$11,ROW()-ROW($C$13)),"")</f>
        <v>RuntimeConstructorInfo [mUT9zKDn]</v>
      </c>
      <c r="E1572" t="str">
        <f>_xll.Convert.Reflection.ToText?by_MethodBase_Boolean_String_String_String_Boolean(D1572,TRUE)</f>
        <v>BH.oM.FormFinding.RelaxSystem.RelaxSystem()</v>
      </c>
    </row>
    <row r="1573" spans="4:5" x14ac:dyDescent="0.35">
      <c r="D1573" t="str">
        <f>IF(ROW()-ROW($C$13)&lt;$D$12,_xll.Query.Reflection.Item?by_ListOfObject_Int32($D$11,ROW()-ROW($C$13)),"")</f>
        <v>RuntimeMethodInfo [Vdfdjpq4]</v>
      </c>
      <c r="E1573" t="str">
        <f>_xll.Convert.Reflection.ToText?by_MethodBase_Boolean_String_String_String_Boolean(D1573,TRUE)</f>
        <v>BH.Engine.Geometry.Compute.BooleanDifference(Line, Line, Double)</v>
      </c>
    </row>
    <row r="1574" spans="4:5" x14ac:dyDescent="0.35">
      <c r="D1574" t="str">
        <f>IF(ROW()-ROW($C$13)&lt;$D$12,_xll.Query.Reflection.Item?by_ListOfObject_Int32($D$11,ROW()-ROW($C$13)),"")</f>
        <v>RuntimeMethodInfo [y1mXKH0P]</v>
      </c>
      <c r="E1574" t="str">
        <f>_xll.Convert.Reflection.ToText?by_MethodBase_Boolean_String_String_String_Boolean(D1574,TRUE)</f>
        <v>BH.Engine.Geometry.Compute.BooleanDifference(List&lt;Line&gt;, List&lt;Line&gt;, Double)</v>
      </c>
    </row>
    <row r="1575" spans="4:5" x14ac:dyDescent="0.35">
      <c r="D1575" t="str">
        <f>IF(ROW()-ROW($C$13)&lt;$D$12,_xll.Query.Reflection.Item?by_ListOfObject_Int32($D$11,ROW()-ROW($C$13)),"")</f>
        <v>RuntimeMethodInfo [vRoIGlbi]</v>
      </c>
      <c r="E1575" t="str">
        <f>_xll.Convert.Reflection.ToText?by_MethodBase_Boolean_String_String_String_Boolean(D1575,TRUE)</f>
        <v>BH.Engine.Geometry.Compute.BooleanDifference(List&lt;Polyline&gt;, List&lt;Polyline&gt;, Double)</v>
      </c>
    </row>
    <row r="1576" spans="4:5" x14ac:dyDescent="0.35">
      <c r="D1576" t="str">
        <f>IF(ROW()-ROW($C$13)&lt;$D$12,_xll.Query.Reflection.Item?by_ListOfObject_Int32($D$11,ROW()-ROW($C$13)),"")</f>
        <v>RuntimeMethodInfo [LXUW3y6W]</v>
      </c>
      <c r="E1576" t="str">
        <f>_xll.Convert.Reflection.ToText?by_MethodBase_Boolean_String_String_String_Boolean(D1576,TRUE)</f>
        <v>BH.Engine.Geometry.Compute.BooleanDifference(Polyline, List&lt;Polyline&gt;, Double)</v>
      </c>
    </row>
    <row r="1577" spans="4:5" x14ac:dyDescent="0.35">
      <c r="D1577" t="str">
        <f>IF(ROW()-ROW($C$13)&lt;$D$12,_xll.Query.Reflection.Item?by_ListOfObject_Int32($D$11,ROW()-ROW($C$13)),"")</f>
        <v>RuntimeMethodInfo [CiWCsYlE]</v>
      </c>
      <c r="E1577" t="str">
        <f>_xll.Convert.Reflection.ToText?by_MethodBase_Boolean_String_String_String_Boolean(D1577,TRUE)</f>
        <v>BH.Engine.Geometry.Compute.BooleanDifference(PolyCurve, List&lt;PolyCurve&gt;, Double)</v>
      </c>
    </row>
    <row r="1578" spans="4:5" x14ac:dyDescent="0.35">
      <c r="D1578" t="str">
        <f>IF(ROW()-ROW($C$13)&lt;$D$12,_xll.Query.Reflection.Item?by_ListOfObject_Int32($D$11,ROW()-ROW($C$13)),"")</f>
        <v>RuntimeMethodInfo [Gq3jF3bR]</v>
      </c>
      <c r="E1578" t="str">
        <f>_xll.Convert.Reflection.ToText?by_MethodBase_Boolean_String_String_String_Boolean(D1578,TRUE)</f>
        <v>BH.Engine.Geometry.Compute.BooleanDifference(Polyline, Polyline, Boolean&amp;, Double)</v>
      </c>
    </row>
    <row r="1579" spans="4:5" x14ac:dyDescent="0.35">
      <c r="D1579" t="str">
        <f>IF(ROW()-ROW($C$13)&lt;$D$12,_xll.Query.Reflection.Item?by_ListOfObject_Int32($D$11,ROW()-ROW($C$13)),"")</f>
        <v>RuntimeMethodInfo [1knITfPW]</v>
      </c>
      <c r="E1579" t="str">
        <f>_xll.Convert.Reflection.ToText?by_MethodBase_Boolean_String_String_String_Boolean(D1579,TRUE)</f>
        <v>BH.Engine.Geometry.Compute.BooleanIntersection(List&lt;BoundingBox&gt;, Double)</v>
      </c>
    </row>
    <row r="1580" spans="4:5" x14ac:dyDescent="0.35">
      <c r="D1580" t="str">
        <f>IF(ROW()-ROW($C$13)&lt;$D$12,_xll.Query.Reflection.Item?by_ListOfObject_Int32($D$11,ROW()-ROW($C$13)),"")</f>
        <v>RuntimeMethodInfo [/KYDxNUc]</v>
      </c>
      <c r="E1580" t="str">
        <f>_xll.Convert.Reflection.ToText?by_MethodBase_Boolean_String_String_String_Boolean(D1580,TRUE)</f>
        <v>BH.Engine.Geometry.Compute.BooleanIntersection(Line, Line, Double)</v>
      </c>
    </row>
    <row r="1581" spans="4:5" x14ac:dyDescent="0.35">
      <c r="D1581" t="str">
        <f>IF(ROW()-ROW($C$13)&lt;$D$12,_xll.Query.Reflection.Item?by_ListOfObject_Int32($D$11,ROW()-ROW($C$13)),"")</f>
        <v>RuntimeMethodInfo [ag7el325]</v>
      </c>
      <c r="E1581" t="str">
        <f>_xll.Convert.Reflection.ToText?by_MethodBase_Boolean_String_String_String_Boolean(D1581,TRUE)</f>
        <v>BH.Engine.Geometry.Compute.BooleanIntersection(Line, List&lt;Line&gt;, Double)</v>
      </c>
    </row>
    <row r="1582" spans="4:5" x14ac:dyDescent="0.35">
      <c r="D1582" t="str">
        <f>IF(ROW()-ROW($C$13)&lt;$D$12,_xll.Query.Reflection.Item?by_ListOfObject_Int32($D$11,ROW()-ROW($C$13)),"")</f>
        <v>RuntimeMethodInfo [gsp4wSyn]</v>
      </c>
      <c r="E1582" t="str">
        <f>_xll.Convert.Reflection.ToText?by_MethodBase_Boolean_String_String_String_Boolean(D1582,TRUE)</f>
        <v>BH.Engine.Geometry.Compute.BooleanIntersection(List&lt;Line&gt;, Double)</v>
      </c>
    </row>
    <row r="1583" spans="4:5" x14ac:dyDescent="0.35">
      <c r="D1583" t="str">
        <f>IF(ROW()-ROW($C$13)&lt;$D$12,_xll.Query.Reflection.Item?by_ListOfObject_Int32($D$11,ROW()-ROW($C$13)),"")</f>
        <v>RuntimeMethodInfo [spDc/1Ra]</v>
      </c>
      <c r="E1583" t="str">
        <f>_xll.Convert.Reflection.ToText?by_MethodBase_Boolean_String_String_String_Boolean(D1583,TRUE)</f>
        <v>BH.Engine.Geometry.Compute.BooleanIntersection(Polyline, Polyline, Double)</v>
      </c>
    </row>
    <row r="1584" spans="4:5" x14ac:dyDescent="0.35">
      <c r="D1584" t="str">
        <f>IF(ROW()-ROW($C$13)&lt;$D$12,_xll.Query.Reflection.Item?by_ListOfObject_Int32($D$11,ROW()-ROW($C$13)),"")</f>
        <v>RuntimeMethodInfo [0+l9xCA7]</v>
      </c>
      <c r="E1584" t="str">
        <f>_xll.Convert.Reflection.ToText?by_MethodBase_Boolean_String_String_String_Boolean(D1584,TRUE)</f>
        <v>BH.Engine.Geometry.Compute.BooleanIntersection(List&lt;Polyline&gt;, Double)</v>
      </c>
    </row>
    <row r="1585" spans="4:5" x14ac:dyDescent="0.35">
      <c r="D1585" t="str">
        <f>IF(ROW()-ROW($C$13)&lt;$D$12,_xll.Query.Reflection.Item?by_ListOfObject_Int32($D$11,ROW()-ROW($C$13)),"")</f>
        <v>RuntimeMethodInfo [vj5WGWR3]</v>
      </c>
      <c r="E1585" t="str">
        <f>_xll.Convert.Reflection.ToText?by_MethodBase_Boolean_String_String_String_Boolean(D1585,TRUE)</f>
        <v>BH.Engine.Geometry.Compute.BooleanIntersection(PolyCurve, PolyCurve, Double)</v>
      </c>
    </row>
    <row r="1586" spans="4:5" x14ac:dyDescent="0.35">
      <c r="D1586" t="str">
        <f>IF(ROW()-ROW($C$13)&lt;$D$12,_xll.Query.Reflection.Item?by_ListOfObject_Int32($D$11,ROW()-ROW($C$13)),"")</f>
        <v>RuntimeMethodInfo [AbjngpmO]</v>
      </c>
      <c r="E1586" t="str">
        <f>_xll.Convert.Reflection.ToText?by_MethodBase_Boolean_String_String_String_Boolean(D1586,TRUE)</f>
        <v>BH.Engine.Geometry.Compute.BooleanIntersection(List&lt;PolyCurve&gt;, Double)</v>
      </c>
    </row>
    <row r="1587" spans="4:5" x14ac:dyDescent="0.35">
      <c r="D1587" t="str">
        <f>IF(ROW()-ROW($C$13)&lt;$D$12,_xll.Query.Reflection.Item?by_ListOfObject_Int32($D$11,ROW()-ROW($C$13)),"")</f>
        <v>RuntimeMethodInfo [bi0bxq9U]</v>
      </c>
      <c r="E1587" t="str">
        <f>_xll.Convert.Reflection.ToText?by_MethodBase_Boolean_String_String_String_Boolean(D1587,TRUE)</f>
        <v>BH.Engine.Geometry.Compute.BooleanUnion(Line, Line, Double)</v>
      </c>
    </row>
    <row r="1588" spans="4:5" x14ac:dyDescent="0.35">
      <c r="D1588" t="str">
        <f>IF(ROW()-ROW($C$13)&lt;$D$12,_xll.Query.Reflection.Item?by_ListOfObject_Int32($D$11,ROW()-ROW($C$13)),"")</f>
        <v>RuntimeMethodInfo [UqknMHnY]</v>
      </c>
      <c r="E1588" t="str">
        <f>_xll.Convert.Reflection.ToText?by_MethodBase_Boolean_String_String_String_Boolean(D1588,TRUE)</f>
        <v>BH.Engine.Geometry.Compute.BooleanUnion(List&lt;Line&gt;, Double)</v>
      </c>
    </row>
    <row r="1589" spans="4:5" x14ac:dyDescent="0.35">
      <c r="D1589" t="str">
        <f>IF(ROW()-ROW($C$13)&lt;$D$12,_xll.Query.Reflection.Item?by_ListOfObject_Int32($D$11,ROW()-ROW($C$13)),"")</f>
        <v>RuntimeMethodInfo [KDCWIxl8]</v>
      </c>
      <c r="E1589" t="str">
        <f>_xll.Convert.Reflection.ToText?by_MethodBase_Boolean_String_String_String_Boolean(D1589,TRUE)</f>
        <v>BH.Engine.Geometry.Compute.BooleanUnion(List&lt;Polyline&gt;, Double)</v>
      </c>
    </row>
    <row r="1590" spans="4:5" x14ac:dyDescent="0.35">
      <c r="D1590" t="str">
        <f>IF(ROW()-ROW($C$13)&lt;$D$12,_xll.Query.Reflection.Item?by_ListOfObject_Int32($D$11,ROW()-ROW($C$13)),"")</f>
        <v>RuntimeMethodInfo [yCz0HL6m]</v>
      </c>
      <c r="E1590" t="str">
        <f>_xll.Convert.Reflection.ToText?by_MethodBase_Boolean_String_String_String_Boolean(D1590,TRUE)</f>
        <v>BH.Engine.Geometry.Compute.BooleanUnion(List&lt;PolyCurve&gt;, Double)</v>
      </c>
    </row>
    <row r="1591" spans="4:5" x14ac:dyDescent="0.35">
      <c r="D1591" t="str">
        <f>IF(ROW()-ROW($C$13)&lt;$D$12,_xll.Query.Reflection.Item?by_ListOfObject_Int32($D$11,ROW()-ROW($C$13)),"")</f>
        <v>RuntimeMethodInfo [+SpKRKsh]</v>
      </c>
      <c r="E1591" t="str">
        <f>_xll.Convert.Reflection.ToText?by_MethodBase_Boolean_String_String_String_Boolean(D1591,TRUE)</f>
        <v>BH.Engine.Geometry.Compute.ClusterCollinear(List&lt;Line&gt;, Double)</v>
      </c>
    </row>
    <row r="1592" spans="4:5" x14ac:dyDescent="0.35">
      <c r="D1592" t="str">
        <f>IF(ROW()-ROW($C$13)&lt;$D$12,_xll.Query.Reflection.Item?by_ListOfObject_Int32($D$11,ROW()-ROW($C$13)),"")</f>
        <v>RuntimeMethodInfo [qP53dJ4m]</v>
      </c>
      <c r="E1592" t="str">
        <f>_xll.Convert.Reflection.ToText?by_MethodBase_Boolean_String_String_String_Boolean(D1592,TRUE)</f>
        <v>BH.Engine.Geometry.Compute.ClusterCoplanar(List&lt;Plane&gt;, Double, Double)</v>
      </c>
    </row>
    <row r="1593" spans="4:5" x14ac:dyDescent="0.35">
      <c r="D1593" t="str">
        <f>IF(ROW()-ROW($C$13)&lt;$D$12,_xll.Query.Reflection.Item?by_ListOfObject_Int32($D$11,ROW()-ROW($C$13)),"")</f>
        <v>RuntimeMethodInfo [CVriu6ar]</v>
      </c>
      <c r="E1593" t="str">
        <f>_xll.Convert.Reflection.ToText?by_MethodBase_Boolean_String_String_String_Boolean(D1593,TRUE)</f>
        <v>BH.Engine.Geometry.Compute.ClusterCoplanar(List&lt;Polyline&gt;, Double)</v>
      </c>
    </row>
    <row r="1594" spans="4:5" x14ac:dyDescent="0.35">
      <c r="D1594" t="str">
        <f>IF(ROW()-ROW($C$13)&lt;$D$12,_xll.Query.Reflection.Item?by_ListOfObject_Int32($D$11,ROW()-ROW($C$13)),"")</f>
        <v>RuntimeMethodInfo [WJEgRVzg]</v>
      </c>
      <c r="E1594" t="str">
        <f>_xll.Convert.Reflection.ToText?by_MethodBase_Boolean_String_String_String_Boolean(D1594,TRUE)</f>
        <v>BH.Engine.Geometry.Compute.ClusterCoplanar(List&lt;PolyCurve&gt;, Double)</v>
      </c>
    </row>
    <row r="1595" spans="4:5" x14ac:dyDescent="0.35">
      <c r="D1595" t="str">
        <f>IF(ROW()-ROW($C$13)&lt;$D$12,_xll.Query.Reflection.Item?by_ListOfObject_Int32($D$11,ROW()-ROW($C$13)),"")</f>
        <v>RuntimeMethodInfo [21NugZ1c]</v>
      </c>
      <c r="E1595" t="str">
        <f>_xll.Convert.Reflection.ToText?by_MethodBase_Boolean_String_String_String_Boolean(D1595,TRUE)</f>
        <v>BH.Engine.Geometry.Compute.ClusterCoplanar(List&lt;ICurve&gt;, Double)</v>
      </c>
    </row>
    <row r="1596" spans="4:5" x14ac:dyDescent="0.35">
      <c r="D1596" t="str">
        <f>IF(ROW()-ROW($C$13)&lt;$D$12,_xll.Query.Reflection.Item?by_ListOfObject_Int32($D$11,ROW()-ROW($C$13)),"")</f>
        <v>RuntimeMethodInfo [65GoJ/BN]</v>
      </c>
      <c r="E1596" t="str">
        <f>_xll.Convert.Reflection.ToText?by_MethodBase_Boolean_String_String_String_Boolean(D1596,TRUE)</f>
        <v>BH.Engine.Geometry.Compute.CullDuplicates(List&lt;Point&gt;, Double)</v>
      </c>
    </row>
    <row r="1597" spans="4:5" x14ac:dyDescent="0.35">
      <c r="D1597" t="str">
        <f>IF(ROW()-ROW($C$13)&lt;$D$12,_xll.Query.Reflection.Item?by_ListOfObject_Int32($D$11,ROW()-ROW($C$13)),"")</f>
        <v>RuntimeMethodInfo [51xs44OQ]</v>
      </c>
      <c r="E1597" t="str">
        <f>_xll.Convert.Reflection.ToText?by_MethodBase_Boolean_String_String_String_Boolean(D1597,TRUE)</f>
        <v>BH.Engine.Geometry.Compute.DistributeOutlines(List&lt;Polyline&gt;, Double)</v>
      </c>
    </row>
    <row r="1598" spans="4:5" x14ac:dyDescent="0.35">
      <c r="D1598" t="str">
        <f>IF(ROW()-ROW($C$13)&lt;$D$12,_xll.Query.Reflection.Item?by_ListOfObject_Int32($D$11,ROW()-ROW($C$13)),"")</f>
        <v>RuntimeMethodInfo [1TDlyDk1]</v>
      </c>
      <c r="E1598" t="str">
        <f>_xll.Convert.Reflection.ToText?by_MethodBase_Boolean_String_String_String_Boolean(D1598,TRUE)</f>
        <v>BH.Engine.Geometry.Compute.DistributeOutlines(List&lt;ICurve&gt;, Double)</v>
      </c>
    </row>
    <row r="1599" spans="4:5" x14ac:dyDescent="0.35">
      <c r="D1599" t="str">
        <f>IF(ROW()-ROW($C$13)&lt;$D$12,_xll.Query.Reflection.Item?by_ListOfObject_Int32($D$11,ROW()-ROW($C$13)),"")</f>
        <v>RuntimeMethodInfo [215ezLU2]</v>
      </c>
      <c r="E1599" t="str">
        <f>_xll.Convert.Reflection.ToText?by_MethodBase_Boolean_String_String_String_Boolean(D1599,TRUE)</f>
        <v>BH.Engine.Geometry.Compute.DistributeOpenings(List&lt;Polyline&gt;, List&lt;Polyline&gt;, Double)</v>
      </c>
    </row>
    <row r="1600" spans="4:5" x14ac:dyDescent="0.35">
      <c r="D1600" t="str">
        <f>IF(ROW()-ROW($C$13)&lt;$D$12,_xll.Query.Reflection.Item?by_ListOfObject_Int32($D$11,ROW()-ROW($C$13)),"")</f>
        <v>RuntimeMethodInfo [NJYTAm0Z]</v>
      </c>
      <c r="E1600" t="str">
        <f>_xll.Convert.Reflection.ToText?by_MethodBase_Boolean_String_String_String_Boolean(D1600,TRUE)</f>
        <v>BH.Engine.Geometry.Compute.DistributeOpenings(List&lt;PolyCurve&gt;, List&lt;PolyCurve&gt;, Double)</v>
      </c>
    </row>
    <row r="1601" spans="4:5" x14ac:dyDescent="0.35">
      <c r="D1601" t="str">
        <f>IF(ROW()-ROW($C$13)&lt;$D$12,_xll.Query.Reflection.Item?by_ListOfObject_Int32($D$11,ROW()-ROW($C$13)),"")</f>
        <v>RuntimeMethodInfo [iL31YN8U]</v>
      </c>
      <c r="E1601" t="str">
        <f>_xll.Convert.Reflection.ToText?by_MethodBase_Boolean_String_String_String_Boolean(D1601,TRUE)</f>
        <v>BH.Engine.Geometry.Compute.DistributeOpenings(List&lt;ICurve&gt;, List&lt;ICurve&gt;, Double)</v>
      </c>
    </row>
    <row r="1602" spans="4:5" x14ac:dyDescent="0.35">
      <c r="D1602" t="str">
        <f>IF(ROW()-ROW($C$13)&lt;$D$12,_xll.Query.Reflection.Item?by_ListOfObject_Int32($D$11,ROW()-ROW($C$13)),"")</f>
        <v>RuntimeMethodInfo [sIW1+1HI]</v>
      </c>
      <c r="E1602" t="str">
        <f>_xll.Convert.Reflection.ToText?by_MethodBase_Boolean_String_String_String_Boolean(D1602,TRUE)</f>
        <v>BH.Engine.Geometry.Compute.Eigenvalues(TransformMatrix, Double)</v>
      </c>
    </row>
    <row r="1603" spans="4:5" x14ac:dyDescent="0.35">
      <c r="D1603" t="str">
        <f>IF(ROW()-ROW($C$13)&lt;$D$12,_xll.Query.Reflection.Item?by_ListOfObject_Int32($D$11,ROW()-ROW($C$13)),"")</f>
        <v>RuntimeMethodInfo [7h7tuMiv]</v>
      </c>
      <c r="E1603" t="str">
        <f>_xll.Convert.Reflection.ToText?by_MethodBase_Boolean_String_String_String_Boolean(D1603,TRUE)</f>
        <v>BH.Engine.Geometry.Compute.Eigenvalues(Double[,], Double)</v>
      </c>
    </row>
    <row r="1604" spans="4:5" x14ac:dyDescent="0.35">
      <c r="D1604" t="str">
        <f>IF(ROW()-ROW($C$13)&lt;$D$12,_xll.Query.Reflection.Item?by_ListOfObject_Int32($D$11,ROW()-ROW($C$13)),"")</f>
        <v>RuntimeMethodInfo [0SBVYior]</v>
      </c>
      <c r="E1604" t="str">
        <f>_xll.Convert.Reflection.ToText?by_MethodBase_Boolean_String_String_String_Boolean(D1604,TRUE)</f>
        <v>BH.Engine.Geometry.Compute.RealCubicRoots(Double, Double, Double, Double)</v>
      </c>
    </row>
    <row r="1605" spans="4:5" x14ac:dyDescent="0.35">
      <c r="D1605" t="str">
        <f>IF(ROW()-ROW($C$13)&lt;$D$12,_xll.Query.Reflection.Item?by_ListOfObject_Int32($D$11,ROW()-ROW($C$13)),"")</f>
        <v>RuntimeMethodInfo [AovWhyfx]</v>
      </c>
      <c r="E1605" t="str">
        <f>_xll.Convert.Reflection.ToText?by_MethodBase_Boolean_String_String_String_Boolean(D1605,TRUE)</f>
        <v>BH.Engine.Geometry.Compute.Eigenvectors(TransformMatrix, Double)</v>
      </c>
    </row>
    <row r="1606" spans="4:5" x14ac:dyDescent="0.35">
      <c r="D1606" t="str">
        <f>IF(ROW()-ROW($C$13)&lt;$D$12,_xll.Query.Reflection.Item?by_ListOfObject_Int32($D$11,ROW()-ROW($C$13)),"")</f>
        <v>RuntimeMethodInfo [StD1SXfC]</v>
      </c>
      <c r="E1606" t="str">
        <f>_xll.Convert.Reflection.ToText?by_MethodBase_Boolean_String_String_String_Boolean(D1606,TRUE)</f>
        <v>BH.Engine.Geometry.Compute.Eigenvectors(Double[,], Double)</v>
      </c>
    </row>
    <row r="1607" spans="4:5" x14ac:dyDescent="0.35">
      <c r="D1607" t="str">
        <f>IF(ROW()-ROW($C$13)&lt;$D$12,_xll.Query.Reflection.Item?by_ListOfObject_Int32($D$11,ROW()-ROW($C$13)),"")</f>
        <v>RuntimeMethodInfo [slhltJUt]</v>
      </c>
      <c r="E1607" t="str">
        <f>_xll.Convert.Reflection.ToText?by_MethodBase_Boolean_String_String_String_Boolean(D1607,TRUE)</f>
        <v>BH.Engine.Geometry.Compute.FitLine(IEnumerable&lt;Point&gt;, Double)</v>
      </c>
    </row>
    <row r="1608" spans="4:5" x14ac:dyDescent="0.35">
      <c r="D1608" t="str">
        <f>IF(ROW()-ROW($C$13)&lt;$D$12,_xll.Query.Reflection.Item?by_ListOfObject_Int32($D$11,ROW()-ROW($C$13)),"")</f>
        <v>RuntimeMethodInfo [d9ltSWGV]</v>
      </c>
      <c r="E1608" t="str">
        <f>_xll.Convert.Reflection.ToText?by_MethodBase_Boolean_String_String_String_Boolean(D1608,TRUE)</f>
        <v>BH.Engine.Geometry.Compute.Join(List&lt;PolyCurve&gt;, Double)</v>
      </c>
    </row>
    <row r="1609" spans="4:5" x14ac:dyDescent="0.35">
      <c r="D1609" t="str">
        <f>IF(ROW()-ROW($C$13)&lt;$D$12,_xll.Query.Reflection.Item?by_ListOfObject_Int32($D$11,ROW()-ROW($C$13)),"")</f>
        <v>RuntimeMethodInfo [Z6Wv4DhD]</v>
      </c>
      <c r="E1609" t="str">
        <f>_xll.Convert.Reflection.ToText?by_MethodBase_Boolean_String_String_String_Boolean(D1609,TRUE)</f>
        <v>BH.Engine.Geometry.Compute.Join(List&lt;Line&gt;, Double)</v>
      </c>
    </row>
    <row r="1610" spans="4:5" x14ac:dyDescent="0.35">
      <c r="D1610" t="str">
        <f>IF(ROW()-ROW($C$13)&lt;$D$12,_xll.Query.Reflection.Item?by_ListOfObject_Int32($D$11,ROW()-ROW($C$13)),"")</f>
        <v>RuntimeMethodInfo [wiMTg5u0]</v>
      </c>
      <c r="E1610" t="str">
        <f>_xll.Convert.Reflection.ToText?by_MethodBase_Boolean_String_String_String_Boolean(D1610,TRUE)</f>
        <v>BH.Engine.Geometry.Compute.Join(List&lt;Polyline&gt;, Double)</v>
      </c>
    </row>
    <row r="1611" spans="4:5" x14ac:dyDescent="0.35">
      <c r="D1611" t="str">
        <f>IF(ROW()-ROW($C$13)&lt;$D$12,_xll.Query.Reflection.Item?by_ListOfObject_Int32($D$11,ROW()-ROW($C$13)),"")</f>
        <v>RuntimeMethodInfo [XkrQ6OW8]</v>
      </c>
      <c r="E1611" t="str">
        <f>_xll.Convert.Reflection.ToText?by_MethodBase_Boolean_String_String_String_Boolean(D1611,TRUE)</f>
        <v>BH.Engine.Geometry.Compute.Join(List&lt;ICurve&gt;, Double)</v>
      </c>
    </row>
    <row r="1612" spans="4:5" x14ac:dyDescent="0.35">
      <c r="D1612" t="str">
        <f>IF(ROW()-ROW($C$13)&lt;$D$12,_xll.Query.Reflection.Item?by_ListOfObject_Int32($D$11,ROW()-ROW($C$13)),"")</f>
        <v>RuntimeMethodInfo [wDo1QbFt]</v>
      </c>
      <c r="E1612" t="str">
        <f>_xll.Convert.Reflection.ToText?by_MethodBase_Boolean_String_String_String_Boolean(D1612,TRUE)</f>
        <v>BH.Engine.Geometry.Compute.PointClusters(List&lt;Point&gt;, Double, Int32)</v>
      </c>
    </row>
    <row r="1613" spans="4:5" x14ac:dyDescent="0.35">
      <c r="D1613" t="str">
        <f>IF(ROW()-ROW($C$13)&lt;$D$12,_xll.Query.Reflection.Item?by_ListOfObject_Int32($D$11,ROW()-ROW($C$13)),"")</f>
        <v>RuntimeMethodInfo [qsitUxp0]</v>
      </c>
      <c r="E1613" t="str">
        <f>_xll.Convert.Reflection.ToText?by_MethodBase_Boolean_String_String_String_Boolean(D1613,TRUE)</f>
        <v>BH.Engine.Geometry.Compute.PointClustersDBSCAN(List&lt;Point&gt;, Double, Int32)</v>
      </c>
    </row>
    <row r="1614" spans="4:5" x14ac:dyDescent="0.35">
      <c r="D1614" t="str">
        <f>IF(ROW()-ROW($C$13)&lt;$D$12,_xll.Query.Reflection.Item?by_ListOfObject_Int32($D$11,ROW()-ROW($C$13)),"")</f>
        <v>RuntimeMethodInfo [d9k8Tl/L]</v>
      </c>
      <c r="E1614" t="str">
        <f>_xll.Convert.Reflection.ToText?by_MethodBase_Boolean_String_String_String_Boolean(D1614,TRUE)</f>
        <v>BH.Engine.Geometry.Compute.RowEchelonForm(Double[,], Boolean, Double)</v>
      </c>
    </row>
    <row r="1615" spans="4:5" x14ac:dyDescent="0.35">
      <c r="D1615" t="str">
        <f>IF(ROW()-ROW($C$13)&lt;$D$12,_xll.Query.Reflection.Item?by_ListOfObject_Int32($D$11,ROW()-ROW($C$13)),"")</f>
        <v>RuntimeMethodInfo [guOY9CRT]</v>
      </c>
      <c r="E1615" t="str">
        <f>_xll.Convert.Reflection.ToText?by_MethodBase_Boolean_String_String_String_Boolean(D1615,TRUE)</f>
        <v>BH.Engine.Geometry.Compute.CountNonZeroRows(Double[,], Double)</v>
      </c>
    </row>
    <row r="1616" spans="4:5" x14ac:dyDescent="0.35">
      <c r="D1616" t="str">
        <f>IF(ROW()-ROW($C$13)&lt;$D$12,_xll.Query.Reflection.Item?by_ListOfObject_Int32($D$11,ROW()-ROW($C$13)),"")</f>
        <v>RuntimeMethodInfo [mf9uOw53]</v>
      </c>
      <c r="E1616" t="str">
        <f>_xll.Convert.Reflection.ToText?by_MethodBase_Boolean_String_String_String_Boolean(D1616,TRUE)</f>
        <v>BH.Engine.Geometry.Compute.REFTolerance(Double[,], Double)</v>
      </c>
    </row>
    <row r="1617" spans="4:5" x14ac:dyDescent="0.35">
      <c r="D1617" t="str">
        <f>IF(ROW()-ROW($C$13)&lt;$D$12,_xll.Query.Reflection.Item?by_ListOfObject_Int32($D$11,ROW()-ROW($C$13)),"")</f>
        <v>RuntimeMethodInfo [nuE+gntp]</v>
      </c>
      <c r="E1617" t="str">
        <f>_xll.Convert.Reflection.ToText?by_MethodBase_Boolean_String_String_String_Boolean(D1617,TRUE)</f>
        <v>BH.Engine.Geometry.Compute.SortAlongCurve(List&lt;Point&gt;, Arc, Double, Double)</v>
      </c>
    </row>
    <row r="1618" spans="4:5" x14ac:dyDescent="0.35">
      <c r="D1618" t="str">
        <f>IF(ROW()-ROW($C$13)&lt;$D$12,_xll.Query.Reflection.Item?by_ListOfObject_Int32($D$11,ROW()-ROW($C$13)),"")</f>
        <v>RuntimeMethodInfo [Rlevu6Vx]</v>
      </c>
      <c r="E1618" t="str">
        <f>_xll.Convert.Reflection.ToText?by_MethodBase_Boolean_String_String_String_Boolean(D1618,TRUE)</f>
        <v>BH.Engine.Geometry.Compute.SortAlongCurve(List&lt;Point&gt;, Circle, Double, Double)</v>
      </c>
    </row>
    <row r="1619" spans="4:5" x14ac:dyDescent="0.35">
      <c r="D1619" t="str">
        <f>IF(ROW()-ROW($C$13)&lt;$D$12,_xll.Query.Reflection.Item?by_ListOfObject_Int32($D$11,ROW()-ROW($C$13)),"")</f>
        <v>RuntimeMethodInfo [MIF8qnSR]</v>
      </c>
      <c r="E1619" t="str">
        <f>_xll.Convert.Reflection.ToText?by_MethodBase_Boolean_String_String_String_Boolean(D1619,TRUE)</f>
        <v>BH.Engine.Geometry.Compute.SortAlongCurve(List&lt;Point&gt;, Line, Double, Double)</v>
      </c>
    </row>
    <row r="1620" spans="4:5" x14ac:dyDescent="0.35">
      <c r="D1620" t="str">
        <f>IF(ROW()-ROW($C$13)&lt;$D$12,_xll.Query.Reflection.Item?by_ListOfObject_Int32($D$11,ROW()-ROW($C$13)),"")</f>
        <v>RuntimeMethodInfo [UD94vwwV]</v>
      </c>
      <c r="E1620" t="str">
        <f>_xll.Convert.Reflection.ToText?by_MethodBase_Boolean_String_String_String_Boolean(D1620,TRUE)</f>
        <v>BH.Engine.Geometry.Compute.SortAlongCurve(List&lt;Point&gt;, NurbsCurve)</v>
      </c>
    </row>
    <row r="1621" spans="4:5" x14ac:dyDescent="0.35">
      <c r="D1621" t="str">
        <f>IF(ROW()-ROW($C$13)&lt;$D$12,_xll.Query.Reflection.Item?by_ListOfObject_Int32($D$11,ROW()-ROW($C$13)),"")</f>
        <v>RuntimeMethodInfo [X3zdn9c7]</v>
      </c>
      <c r="E1621" t="str">
        <f>_xll.Convert.Reflection.ToText?by_MethodBase_Boolean_String_String_String_Boolean(D1621,TRUE)</f>
        <v>BH.Engine.Geometry.Compute.SortAlongCurve(List&lt;Point&gt;, PolyCurve, Double, Double)</v>
      </c>
    </row>
    <row r="1622" spans="4:5" x14ac:dyDescent="0.35">
      <c r="D1622" t="str">
        <f>IF(ROW()-ROW($C$13)&lt;$D$12,_xll.Query.Reflection.Item?by_ListOfObject_Int32($D$11,ROW()-ROW($C$13)),"")</f>
        <v>RuntimeMethodInfo [ctCZQYce]</v>
      </c>
      <c r="E1622" t="str">
        <f>_xll.Convert.Reflection.ToText?by_MethodBase_Boolean_String_String_String_Boolean(D1622,TRUE)</f>
        <v>BH.Engine.Geometry.Compute.SortAlongCurve(List&lt;Point&gt;, Polyline, Double, Double)</v>
      </c>
    </row>
    <row r="1623" spans="4:5" x14ac:dyDescent="0.35">
      <c r="D1623" t="str">
        <f>IF(ROW()-ROW($C$13)&lt;$D$12,_xll.Query.Reflection.Item?by_ListOfObject_Int32($D$11,ROW()-ROW($C$13)),"")</f>
        <v>RuntimeMethodInfo [+5J0db1m]</v>
      </c>
      <c r="E1623" t="str">
        <f>_xll.Convert.Reflection.ToText?by_MethodBase_Boolean_String_String_String_Boolean(D1623,TRUE)</f>
        <v>BH.Engine.Geometry.Compute.SortAlongCurve(List&lt;Point&gt;, ICurve, Double, Double)</v>
      </c>
    </row>
    <row r="1624" spans="4:5" x14ac:dyDescent="0.35">
      <c r="D1624" t="str">
        <f>IF(ROW()-ROW($C$13)&lt;$D$12,_xll.Query.Reflection.Item?by_ListOfObject_Int32($D$11,ROW()-ROW($C$13)),"")</f>
        <v>RuntimeMethodInfo [AJ557ZJM]</v>
      </c>
      <c r="E1624" t="str">
        <f>_xll.Convert.Reflection.ToText?by_MethodBase_Boolean_String_String_String_Boolean(D1624,TRUE)</f>
        <v>BH.Engine.Geometry.Compute.SortCollinear(List&lt;Point&gt;, Double)</v>
      </c>
    </row>
    <row r="1625" spans="4:5" x14ac:dyDescent="0.35">
      <c r="D1625" t="str">
        <f>IF(ROW()-ROW($C$13)&lt;$D$12,_xll.Query.Reflection.Item?by_ListOfObject_Int32($D$11,ROW()-ROW($C$13)),"")</f>
        <v>RuntimeMethodInfo [b1MxhXeN]</v>
      </c>
      <c r="E1625" t="str">
        <f>_xll.Convert.Reflection.ToText?by_MethodBase_Boolean_String_String_String_Boolean(D1625,TRUE)</f>
        <v>BH.Engine.Geometry.Compute.FitPlane(List&lt;Point&gt;, Double)</v>
      </c>
    </row>
    <row r="1626" spans="4:5" x14ac:dyDescent="0.35">
      <c r="D1626" t="str">
        <f>IF(ROW()-ROW($C$13)&lt;$D$12,_xll.Query.Reflection.Item?by_ListOfObject_Int32($D$11,ROW()-ROW($C$13)),"")</f>
        <v>RuntimeMethodInfo [AbrnYEfq]</v>
      </c>
      <c r="E1626" t="str">
        <f>_xll.Convert.Reflection.ToText?by_MethodBase_Boolean_String_String_String_Boolean(D1626,TRUE)</f>
        <v>BH.Engine.Geometry.Compute.FitPlane(Arc, Double)</v>
      </c>
    </row>
    <row r="1627" spans="4:5" x14ac:dyDescent="0.35">
      <c r="D1627" t="str">
        <f>IF(ROW()-ROW($C$13)&lt;$D$12,_xll.Query.Reflection.Item?by_ListOfObject_Int32($D$11,ROW()-ROW($C$13)),"")</f>
        <v>RuntimeMethodInfo [fcAyC8AY]</v>
      </c>
      <c r="E1627" t="str">
        <f>_xll.Convert.Reflection.ToText?by_MethodBase_Boolean_String_String_String_Boolean(D1627,TRUE)</f>
        <v>BH.Engine.Geometry.Compute.FitPlane(Circle, Double)</v>
      </c>
    </row>
    <row r="1628" spans="4:5" x14ac:dyDescent="0.35">
      <c r="D1628" t="str">
        <f>IF(ROW()-ROW($C$13)&lt;$D$12,_xll.Query.Reflection.Item?by_ListOfObject_Int32($D$11,ROW()-ROW($C$13)),"")</f>
        <v>RuntimeMethodInfo [qRDqir4a]</v>
      </c>
      <c r="E1628" t="str">
        <f>_xll.Convert.Reflection.ToText?by_MethodBase_Boolean_String_String_String_Boolean(D1628,TRUE)</f>
        <v>BH.Engine.Geometry.Compute.FitPlane(Line, Double)</v>
      </c>
    </row>
    <row r="1629" spans="4:5" x14ac:dyDescent="0.35">
      <c r="D1629" t="str">
        <f>IF(ROW()-ROW($C$13)&lt;$D$12,_xll.Query.Reflection.Item?by_ListOfObject_Int32($D$11,ROW()-ROW($C$13)),"")</f>
        <v>RuntimeMethodInfo [u/eBhGk4]</v>
      </c>
      <c r="E1629" t="str">
        <f>_xll.Convert.Reflection.ToText?by_MethodBase_Boolean_String_String_String_Boolean(D1629,TRUE)</f>
        <v>BH.Engine.Geometry.Compute.FitPlane(NurbsCurve, Double)</v>
      </c>
    </row>
    <row r="1630" spans="4:5" x14ac:dyDescent="0.35">
      <c r="D1630" t="str">
        <f>IF(ROW()-ROW($C$13)&lt;$D$12,_xll.Query.Reflection.Item?by_ListOfObject_Int32($D$11,ROW()-ROW($C$13)),"")</f>
        <v>RuntimeMethodInfo [HBfsCUxJ]</v>
      </c>
      <c r="E1630" t="str">
        <f>_xll.Convert.Reflection.ToText?by_MethodBase_Boolean_String_String_String_Boolean(D1630,TRUE)</f>
        <v>BH.Engine.Geometry.Compute.FitPlane(PolyCurve, Double)</v>
      </c>
    </row>
    <row r="1631" spans="4:5" x14ac:dyDescent="0.35">
      <c r="D1631" t="str">
        <f>IF(ROW()-ROW($C$13)&lt;$D$12,_xll.Query.Reflection.Item?by_ListOfObject_Int32($D$11,ROW()-ROW($C$13)),"")</f>
        <v>RuntimeMethodInfo [/yO4O9Xv]</v>
      </c>
      <c r="E1631" t="str">
        <f>_xll.Convert.Reflection.ToText?by_MethodBase_Boolean_String_String_String_Boolean(D1631,TRUE)</f>
        <v>BH.Engine.Geometry.Compute.FitPlane(Polyline, Double)</v>
      </c>
    </row>
    <row r="1632" spans="4:5" x14ac:dyDescent="0.35">
      <c r="D1632" t="str">
        <f>IF(ROW()-ROW($C$13)&lt;$D$12,_xll.Query.Reflection.Item?by_ListOfObject_Int32($D$11,ROW()-ROW($C$13)),"")</f>
        <v>RuntimeMethodInfo [knWyhlwP]</v>
      </c>
      <c r="E1632" t="str">
        <f>_xll.Convert.Reflection.ToText?by_MethodBase_Boolean_String_String_String_Boolean(D1632,TRUE)</f>
        <v>BH.Engine.Geometry.Compute.FitPlane(ICurve, Double)</v>
      </c>
    </row>
    <row r="1633" spans="4:5" x14ac:dyDescent="0.35">
      <c r="D1633" t="str">
        <f>IF(ROW()-ROW($C$13)&lt;$D$12,_xll.Query.Reflection.Item?by_ListOfObject_Int32($D$11,ROW()-ROW($C$13)),"")</f>
        <v>RuntimeMethodInfo [im05rRIb]</v>
      </c>
      <c r="E1633" t="str">
        <f>_xll.Convert.Reflection.ToText?by_MethodBase_Boolean_String_String_String_Boolean(D1633,TRUE)</f>
        <v>BH.Engine.Geometry.Convert.ToPolyline(PolyCurve)</v>
      </c>
    </row>
    <row r="1634" spans="4:5" x14ac:dyDescent="0.35">
      <c r="D1634" t="str">
        <f>IF(ROW()-ROW($C$13)&lt;$D$12,_xll.Query.Reflection.Item?by_ListOfObject_Int32($D$11,ROW()-ROW($C$13)),"")</f>
        <v>RuntimeMethodInfo [kJC3UfQx]</v>
      </c>
      <c r="E1634" t="str">
        <f>_xll.Convert.Reflection.ToText?by_MethodBase_Boolean_String_String_String_Boolean(D1634,TRUE)</f>
        <v>BH.Engine.Geometry.Convert.ToPolyline(NurbsCurve)</v>
      </c>
    </row>
    <row r="1635" spans="4:5" x14ac:dyDescent="0.35">
      <c r="D1635" t="str">
        <f>IF(ROW()-ROW($C$13)&lt;$D$12,_xll.Query.Reflection.Item?by_ListOfObject_Int32($D$11,ROW()-ROW($C$13)),"")</f>
        <v>RuntimeMethodInfo [7q4EVp3O]</v>
      </c>
      <c r="E1635" t="str">
        <f>_xll.Convert.Reflection.ToText?by_MethodBase_Boolean_String_String_String_Boolean(D1635,TRUE)</f>
        <v>BH.Engine.Geometry.Convert.ToPolyline(Arc)</v>
      </c>
    </row>
    <row r="1636" spans="4:5" x14ac:dyDescent="0.35">
      <c r="D1636" t="str">
        <f>IF(ROW()-ROW($C$13)&lt;$D$12,_xll.Query.Reflection.Item?by_ListOfObject_Int32($D$11,ROW()-ROW($C$13)),"")</f>
        <v>RuntimeMethodInfo [uYJBS2GX]</v>
      </c>
      <c r="E1636" t="str">
        <f>_xll.Convert.Reflection.ToText?by_MethodBase_Boolean_String_String_String_Boolean(D1636,TRUE)</f>
        <v>BH.Engine.Geometry.Convert.ToPolyline(Circle)</v>
      </c>
    </row>
    <row r="1637" spans="4:5" x14ac:dyDescent="0.35">
      <c r="D1637" t="str">
        <f>IF(ROW()-ROW($C$13)&lt;$D$12,_xll.Query.Reflection.Item?by_ListOfObject_Int32($D$11,ROW()-ROW($C$13)),"")</f>
        <v>RuntimeMethodInfo [xudlYrZP]</v>
      </c>
      <c r="E1637" t="str">
        <f>_xll.Convert.Reflection.ToText?by_MethodBase_Boolean_String_String_String_Boolean(D1637,TRUE)</f>
        <v>BH.Engine.Geometry.Convert.ToPolyline(Line)</v>
      </c>
    </row>
    <row r="1638" spans="4:5" x14ac:dyDescent="0.35">
      <c r="D1638" t="str">
        <f>IF(ROW()-ROW($C$13)&lt;$D$12,_xll.Query.Reflection.Item?by_ListOfObject_Int32($D$11,ROW()-ROW($C$13)),"")</f>
        <v>RuntimeMethodInfo [VMt2BoiD]</v>
      </c>
      <c r="E1638" t="str">
        <f>_xll.Convert.Reflection.ToText?by_MethodBase_Boolean_String_String_String_Boolean(D1638,TRUE)</f>
        <v>BH.Engine.Geometry.Convert.ToPolyline(Polyline)</v>
      </c>
    </row>
    <row r="1639" spans="4:5" x14ac:dyDescent="0.35">
      <c r="D1639" t="str">
        <f>IF(ROW()-ROW($C$13)&lt;$D$12,_xll.Query.Reflection.Item?by_ListOfObject_Int32($D$11,ROW()-ROW($C$13)),"")</f>
        <v>RuntimeMethodInfo [0Hfkgb4i]</v>
      </c>
      <c r="E1639" t="str">
        <f>_xll.Convert.Reflection.ToText?by_MethodBase_Boolean_String_String_String_Boolean(D1639,TRUE)</f>
        <v>BH.Engine.Geometry.Convert.ToPolyline(ICurve)</v>
      </c>
    </row>
    <row r="1640" spans="4:5" x14ac:dyDescent="0.35">
      <c r="D1640" t="str">
        <f>IF(ROW()-ROW($C$13)&lt;$D$12,_xll.Query.Reflection.Item?by_ListOfObject_Int32($D$11,ROW()-ROW($C$13)),"")</f>
        <v>RuntimeMethodInfo [+RNNUN8S]</v>
      </c>
      <c r="E1640" t="str">
        <f>_xll.Convert.Reflection.ToText?by_MethodBase_Boolean_String_String_String_Boolean(D1640,TRUE)</f>
        <v>BH.Engine.Geometry.Convert.ToNurbsCurve(Arc)</v>
      </c>
    </row>
    <row r="1641" spans="4:5" x14ac:dyDescent="0.35">
      <c r="D1641" t="str">
        <f>IF(ROW()-ROW($C$13)&lt;$D$12,_xll.Query.Reflection.Item?by_ListOfObject_Int32($D$11,ROW()-ROW($C$13)),"")</f>
        <v>RuntimeMethodInfo [Q3ePjjUY]</v>
      </c>
      <c r="E1641" t="str">
        <f>_xll.Convert.Reflection.ToText?by_MethodBase_Boolean_String_String_String_Boolean(D1641,TRUE)</f>
        <v>BH.Engine.Geometry.Convert.ToNurbsCurve(Circle)</v>
      </c>
    </row>
    <row r="1642" spans="4:5" x14ac:dyDescent="0.35">
      <c r="D1642" t="str">
        <f>IF(ROW()-ROW($C$13)&lt;$D$12,_xll.Query.Reflection.Item?by_ListOfObject_Int32($D$11,ROW()-ROW($C$13)),"")</f>
        <v>RuntimeMethodInfo [VSEzJ8U3]</v>
      </c>
      <c r="E1642" t="str">
        <f>_xll.Convert.Reflection.ToText?by_MethodBase_Boolean_String_String_String_Boolean(D1642,TRUE)</f>
        <v>BH.Engine.Geometry.Convert.ToNurbsCurve(Ellipse)</v>
      </c>
    </row>
    <row r="1643" spans="4:5" x14ac:dyDescent="0.35">
      <c r="D1643" t="str">
        <f>IF(ROW()-ROW($C$13)&lt;$D$12,_xll.Query.Reflection.Item?by_ListOfObject_Int32($D$11,ROW()-ROW($C$13)),"")</f>
        <v>RuntimeMethodInfo [56lYlBVi]</v>
      </c>
      <c r="E1643" t="str">
        <f>_xll.Convert.Reflection.ToText?by_MethodBase_Boolean_String_String_String_Boolean(D1643,TRUE)</f>
        <v>BH.Engine.Geometry.Convert.ToNurbsCurve(Line)</v>
      </c>
    </row>
    <row r="1644" spans="4:5" x14ac:dyDescent="0.35">
      <c r="D1644" t="str">
        <f>IF(ROW()-ROW($C$13)&lt;$D$12,_xll.Query.Reflection.Item?by_ListOfObject_Int32($D$11,ROW()-ROW($C$13)),"")</f>
        <v>RuntimeMethodInfo [Es9n186c]</v>
      </c>
      <c r="E1644" t="str">
        <f>_xll.Convert.Reflection.ToText?by_MethodBase_Boolean_String_String_String_Boolean(D1644,TRUE)</f>
        <v>BH.Engine.Geometry.Convert.ToNurbsCurve(NurbsCurve)</v>
      </c>
    </row>
    <row r="1645" spans="4:5" x14ac:dyDescent="0.35">
      <c r="D1645" t="str">
        <f>IF(ROW()-ROW($C$13)&lt;$D$12,_xll.Query.Reflection.Item?by_ListOfObject_Int32($D$11,ROW()-ROW($C$13)),"")</f>
        <v>RuntimeMethodInfo [lHkAoARK]</v>
      </c>
      <c r="E1645" t="str">
        <f>_xll.Convert.Reflection.ToText?by_MethodBase_Boolean_String_String_String_Boolean(D1645,TRUE)</f>
        <v>BH.Engine.Geometry.Convert.ToNurbsCurve(PolyCurve)</v>
      </c>
    </row>
    <row r="1646" spans="4:5" x14ac:dyDescent="0.35">
      <c r="D1646" t="str">
        <f>IF(ROW()-ROW($C$13)&lt;$D$12,_xll.Query.Reflection.Item?by_ListOfObject_Int32($D$11,ROW()-ROW($C$13)),"")</f>
        <v>RuntimeMethodInfo [TknBQZie]</v>
      </c>
      <c r="E1646" t="str">
        <f>_xll.Convert.Reflection.ToText?by_MethodBase_Boolean_String_String_String_Boolean(D1646,TRUE)</f>
        <v>BH.Engine.Geometry.Convert.ToNurbsCurve(Polyline)</v>
      </c>
    </row>
    <row r="1647" spans="4:5" x14ac:dyDescent="0.35">
      <c r="D1647" t="str">
        <f>IF(ROW()-ROW($C$13)&lt;$D$12,_xll.Query.Reflection.Item?by_ListOfObject_Int32($D$11,ROW()-ROW($C$13)),"")</f>
        <v>RuntimeMethodInfo [dLFjbXLt]</v>
      </c>
      <c r="E1647" t="str">
        <f>_xll.Convert.Reflection.ToText?by_MethodBase_Boolean_String_String_String_Boolean(D1647,TRUE)</f>
        <v>BH.Engine.Geometry.Convert.ToNurbsCurve(ICurve)</v>
      </c>
    </row>
    <row r="1648" spans="4:5" x14ac:dyDescent="0.35">
      <c r="D1648" t="str">
        <f>IF(ROW()-ROW($C$13)&lt;$D$12,_xll.Query.Reflection.Item?by_ListOfObject_Int32($D$11,ROW()-ROW($C$13)),"")</f>
        <v>RuntimeMethodInfo [38O9EkpO]</v>
      </c>
      <c r="E1648" t="str">
        <f>_xll.Convert.Reflection.ToText?by_MethodBase_Boolean_String_String_String_Boolean(D1648,TRUE)</f>
        <v>BH.oM.Geometry.BoundingBox.RandomBoundingBox(Random, BoundingBox)</v>
      </c>
    </row>
    <row r="1649" spans="4:5" x14ac:dyDescent="0.35">
      <c r="D1649" t="str">
        <f>IF(ROW()-ROW($C$13)&lt;$D$12,_xll.Query.Reflection.Item?by_ListOfObject_Int32($D$11,ROW()-ROW($C$13)),"")</f>
        <v>RuntimeMethodInfo [pgY+a6om]</v>
      </c>
      <c r="E1649" t="str">
        <f>_xll.Convert.Reflection.ToText?by_MethodBase_Boolean_String_String_String_Boolean(D1649,TRUE)</f>
        <v>BH.oM.Geometry.Mesh.Mesh(IEnumerable&lt;Point&gt;, IEnumerable&lt;Face&gt;)</v>
      </c>
    </row>
    <row r="1650" spans="4:5" x14ac:dyDescent="0.35">
      <c r="D1650" t="str">
        <f>IF(ROW()-ROW($C$13)&lt;$D$12,_xll.Query.Reflection.Item?by_ListOfObject_Int32($D$11,ROW()-ROW($C$13)),"")</f>
        <v>RuntimeMethodInfo [JyCUuRjm]</v>
      </c>
      <c r="E1650" t="str">
        <f>_xll.Convert.Reflection.ToText?by_MethodBase_Boolean_String_String_String_Boolean(D1650,TRUE)</f>
        <v>BH.oM.Geometry.Mesh.RandomMesh(Int32, BoundingBox, Int32, Int32)</v>
      </c>
    </row>
    <row r="1651" spans="4:5" x14ac:dyDescent="0.35">
      <c r="D1651" t="str">
        <f>IF(ROW()-ROW($C$13)&lt;$D$12,_xll.Query.Reflection.Item?by_ListOfObject_Int32($D$11,ROW()-ROW($C$13)),"")</f>
        <v>RuntimeMethodInfo [D3ZySwtc]</v>
      </c>
      <c r="E1651" t="str">
        <f>_xll.Convert.Reflection.ToText?by_MethodBase_Boolean_String_String_String_Boolean(D1651,TRUE)</f>
        <v>BH.oM.Geometry.Mesh.RandomMesh(Random, BoundingBox, Int32, Int32)</v>
      </c>
    </row>
    <row r="1652" spans="4:5" x14ac:dyDescent="0.35">
      <c r="D1652" t="str">
        <f>IF(ROW()-ROW($C$13)&lt;$D$12,_xll.Query.Reflection.Item?by_ListOfObject_Int32($D$11,ROW()-ROW($C$13)),"")</f>
        <v>RuntimeMethodInfo [UPadFSvO]</v>
      </c>
      <c r="E1652" t="str">
        <f>_xll.Convert.Reflection.ToText?by_MethodBase_Boolean_String_String_String_Boolean(D1652,TRUE)</f>
        <v>BH.oM.Geometry.Face.Face(Int32, Int32, Int32, Int32)</v>
      </c>
    </row>
    <row r="1653" spans="4:5" x14ac:dyDescent="0.35">
      <c r="D1653" t="str">
        <f>IF(ROW()-ROW($C$13)&lt;$D$12,_xll.Query.Reflection.Item?by_ListOfObject_Int32($D$11,ROW()-ROW($C$13)),"")</f>
        <v>RuntimeMethodInfo [+IVP88++]</v>
      </c>
      <c r="E1653" t="str">
        <f>_xll.Convert.Reflection.ToText?by_MethodBase_Boolean_String_String_String_Boolean(D1653,TRUE)</f>
        <v>BH.oM.Geometry.Polyline.Polyline(IEnumerable&lt;Point&gt;)</v>
      </c>
    </row>
    <row r="1654" spans="4:5" x14ac:dyDescent="0.35">
      <c r="D1654" t="str">
        <f>IF(ROW()-ROW($C$13)&lt;$D$12,_xll.Query.Reflection.Item?by_ListOfObject_Int32($D$11,ROW()-ROW($C$13)),"")</f>
        <v>RuntimeMethodInfo [7x5Wq3E0]</v>
      </c>
      <c r="E1654" t="str">
        <f>_xll.Convert.Reflection.ToText?by_MethodBase_Boolean_String_String_String_Boolean(D1654,TRUE)</f>
        <v>BH.oM.Geometry.Polyline.Polyline(List&lt;Line&gt;)</v>
      </c>
    </row>
    <row r="1655" spans="4:5" x14ac:dyDescent="0.35">
      <c r="D1655" t="str">
        <f>IF(ROW()-ROW($C$13)&lt;$D$12,_xll.Query.Reflection.Item?by_ListOfObject_Int32($D$11,ROW()-ROW($C$13)),"")</f>
        <v>RuntimeMethodInfo [4cRDDjK7]</v>
      </c>
      <c r="E1655" t="str">
        <f>_xll.Convert.Reflection.ToText?by_MethodBase_Boolean_String_String_String_Boolean(D1655,TRUE)</f>
        <v>BH.oM.Geometry.Polyline.RandomPolyline(Int32, BoundingBox, Int32, Int32)</v>
      </c>
    </row>
    <row r="1656" spans="4:5" x14ac:dyDescent="0.35">
      <c r="D1656" t="str">
        <f>IF(ROW()-ROW($C$13)&lt;$D$12,_xll.Query.Reflection.Item?by_ListOfObject_Int32($D$11,ROW()-ROW($C$13)),"")</f>
        <v>RuntimeMethodInfo [jPulGNNO]</v>
      </c>
      <c r="E1656" t="str">
        <f>_xll.Convert.Reflection.ToText?by_MethodBase_Boolean_String_String_String_Boolean(D1656,TRUE)</f>
        <v>BH.oM.Geometry.Polyline.RandomPolyline(Random, BoundingBox, Int32, Int32)</v>
      </c>
    </row>
    <row r="1657" spans="4:5" x14ac:dyDescent="0.35">
      <c r="D1657" t="str">
        <f>IF(ROW()-ROW($C$13)&lt;$D$12,_xll.Query.Reflection.Item?by_ListOfObject_Int32($D$11,ROW()-ROW($C$13)),"")</f>
        <v>RuntimeMethodInfo [Espuh0Lk]</v>
      </c>
      <c r="E1657" t="str">
        <f>_xll.Convert.Reflection.ToText?by_MethodBase_Boolean_String_String_String_Boolean(D1657,TRUE)</f>
        <v>BH.oM.Geometry.Polyline.RandomPolyline(Point, Int32, BoundingBox, Int32, Int32)</v>
      </c>
    </row>
    <row r="1658" spans="4:5" x14ac:dyDescent="0.35">
      <c r="D1658" t="str">
        <f>IF(ROW()-ROW($C$13)&lt;$D$12,_xll.Query.Reflection.Item?by_ListOfObject_Int32($D$11,ROW()-ROW($C$13)),"")</f>
        <v>RuntimeMethodInfo [M23JMhXH]</v>
      </c>
      <c r="E1658" t="str">
        <f>_xll.Convert.Reflection.ToText?by_MethodBase_Boolean_String_String_String_Boolean(D1658,TRUE)</f>
        <v>BH.oM.Geometry.Polyline.RandomPolyline(Point, Random, BoundingBox, Int32, Int32)</v>
      </c>
    </row>
    <row r="1659" spans="4:5" x14ac:dyDescent="0.35">
      <c r="D1659" t="str">
        <f>IF(ROW()-ROW($C$13)&lt;$D$12,_xll.Query.Reflection.Item?by_ListOfObject_Int32($D$11,ROW()-ROW($C$13)),"")</f>
        <v>RuntimeMethodInfo [/7IUT4/f]</v>
      </c>
      <c r="E1659" t="str">
        <f>_xll.Convert.Reflection.ToText?by_MethodBase_Boolean_String_String_String_Boolean(D1659,TRUE)</f>
        <v>BH.oM.Geometry.PolyCurve.PolyCurve(IEnumerable&lt;ICurve&gt;)</v>
      </c>
    </row>
    <row r="1660" spans="4:5" x14ac:dyDescent="0.35">
      <c r="D1660" t="str">
        <f>IF(ROW()-ROW($C$13)&lt;$D$12,_xll.Query.Reflection.Item?by_ListOfObject_Int32($D$11,ROW()-ROW($C$13)),"")</f>
        <v>RuntimeMethodInfo [B7SQdQfq]</v>
      </c>
      <c r="E1660" t="str">
        <f>_xll.Convert.Reflection.ToText?by_MethodBase_Boolean_String_String_String_Boolean(D1660,TRUE)</f>
        <v>BH.oM.Geometry.PolyCurve.RandomPolyCurve(Int32, BoundingBox, Int32, Int32)</v>
      </c>
    </row>
    <row r="1661" spans="4:5" x14ac:dyDescent="0.35">
      <c r="D1661" t="str">
        <f>IF(ROW()-ROW($C$13)&lt;$D$12,_xll.Query.Reflection.Item?by_ListOfObject_Int32($D$11,ROW()-ROW($C$13)),"")</f>
        <v>RuntimeMethodInfo [enmUNkz5]</v>
      </c>
      <c r="E1661" t="str">
        <f>_xll.Convert.Reflection.ToText?by_MethodBase_Boolean_String_String_String_Boolean(D1661,TRUE)</f>
        <v>BH.oM.Geometry.PolyCurve.RandomPolyCurve(Random, BoundingBox, Int32, Int32)</v>
      </c>
    </row>
    <row r="1662" spans="4:5" x14ac:dyDescent="0.35">
      <c r="D1662" t="str">
        <f>IF(ROW()-ROW($C$13)&lt;$D$12,_xll.Query.Reflection.Item?by_ListOfObject_Int32($D$11,ROW()-ROW($C$13)),"")</f>
        <v>RuntimeMethodInfo [oJ6CvIDz]</v>
      </c>
      <c r="E1662" t="str">
        <f>_xll.Convert.Reflection.ToText?by_MethodBase_Boolean_String_String_String_Boolean(D1662,TRUE)</f>
        <v>BH.oM.Geometry.NurbsCurve.NurbsCurve(IEnumerable&lt;Point&gt;, Int32)</v>
      </c>
    </row>
    <row r="1663" spans="4:5" x14ac:dyDescent="0.35">
      <c r="D1663" t="str">
        <f>IF(ROW()-ROW($C$13)&lt;$D$12,_xll.Query.Reflection.Item?by_ListOfObject_Int32($D$11,ROW()-ROW($C$13)),"")</f>
        <v>RuntimeMethodInfo [udO/1lIf]</v>
      </c>
      <c r="E1663" t="str">
        <f>_xll.Convert.Reflection.ToText?by_MethodBase_Boolean_String_String_String_Boolean(D1663,TRUE)</f>
        <v>BH.oM.Geometry.NurbsCurve.NurbsCurve(IEnumerable&lt;Point&gt;, IEnumerable&lt;Double&gt;, Int32)</v>
      </c>
    </row>
    <row r="1664" spans="4:5" x14ac:dyDescent="0.35">
      <c r="D1664" t="str">
        <f>IF(ROW()-ROW($C$13)&lt;$D$12,_xll.Query.Reflection.Item?by_ListOfObject_Int32($D$11,ROW()-ROW($C$13)),"")</f>
        <v>RuntimeMethodInfo [JX4Bppba]</v>
      </c>
      <c r="E1664" t="str">
        <f>_xll.Convert.Reflection.ToText?by_MethodBase_Boolean_String_String_String_Boolean(D1664,TRUE)</f>
        <v>BH.oM.Geometry.NurbsCurve.NurbsCurve(IEnumerable&lt;Point&gt;, IEnumerable&lt;Double&gt;, IEnumerable&lt;Double&gt;)</v>
      </c>
    </row>
    <row r="1665" spans="4:5" x14ac:dyDescent="0.35">
      <c r="D1665" t="str">
        <f>IF(ROW()-ROW($C$13)&lt;$D$12,_xll.Query.Reflection.Item?by_ListOfObject_Int32($D$11,ROW()-ROW($C$13)),"")</f>
        <v>RuntimeMethodInfo [58OXZMdi]</v>
      </c>
      <c r="E1665" t="str">
        <f>_xll.Convert.Reflection.ToText?by_MethodBase_Boolean_String_String_String_Boolean(D1665,TRUE)</f>
        <v>BH.oM.Geometry.NurbsCurve.RandomNurbsCurve(Int32, BoundingBox, Int32, Int32)</v>
      </c>
    </row>
    <row r="1666" spans="4:5" x14ac:dyDescent="0.35">
      <c r="D1666" t="str">
        <f>IF(ROW()-ROW($C$13)&lt;$D$12,_xll.Query.Reflection.Item?by_ListOfObject_Int32($D$11,ROW()-ROW($C$13)),"")</f>
        <v>RuntimeMethodInfo [bKDisHPn]</v>
      </c>
      <c r="E1666" t="str">
        <f>_xll.Convert.Reflection.ToText?by_MethodBase_Boolean_String_String_String_Boolean(D1666,TRUE)</f>
        <v>BH.oM.Geometry.NurbsCurve.RandomNurbsCurve(Random, BoundingBox, Int32, Int32)</v>
      </c>
    </row>
    <row r="1667" spans="4:5" x14ac:dyDescent="0.35">
      <c r="D1667" t="str">
        <f>IF(ROW()-ROW($C$13)&lt;$D$12,_xll.Query.Reflection.Item?by_ListOfObject_Int32($D$11,ROW()-ROW($C$13)),"")</f>
        <v>RuntimeMethodInfo [RkvJ3rC9]</v>
      </c>
      <c r="E1667" t="str">
        <f>_xll.Convert.Reflection.ToText?by_MethodBase_Boolean_String_String_String_Boolean(D1667,TRUE)</f>
        <v>BH.oM.Geometry.NurbsCurve.RandomNurbsCurve(Point, Int32, BoundingBox, Int32, Int32)</v>
      </c>
    </row>
    <row r="1668" spans="4:5" x14ac:dyDescent="0.35">
      <c r="D1668" t="str">
        <f>IF(ROW()-ROW($C$13)&lt;$D$12,_xll.Query.Reflection.Item?by_ListOfObject_Int32($D$11,ROW()-ROW($C$13)),"")</f>
        <v>RuntimeMethodInfo [P9Q3xFYU]</v>
      </c>
      <c r="E1668" t="str">
        <f>_xll.Convert.Reflection.ToText?by_MethodBase_Boolean_String_String_String_Boolean(D1668,TRUE)</f>
        <v>BH.oM.Geometry.NurbsCurve.RandomNurbsCurve(Point, Random, BoundingBox, Int32, Int32)</v>
      </c>
    </row>
    <row r="1669" spans="4:5" x14ac:dyDescent="0.35">
      <c r="D1669" t="str">
        <f>IF(ROW()-ROW($C$13)&lt;$D$12,_xll.Query.Reflection.Item?by_ListOfObject_Int32($D$11,ROW()-ROW($C$13)),"")</f>
        <v>RuntimeMethodInfo [CQ5se1xP]</v>
      </c>
      <c r="E1669" t="str">
        <f>_xll.Convert.Reflection.ToText?by_MethodBase_Boolean_String_String_String_Boolean(D1669,TRUE)</f>
        <v>BH.oM.Geometry.Line.Line(Point, Point)</v>
      </c>
    </row>
    <row r="1670" spans="4:5" x14ac:dyDescent="0.35">
      <c r="D1670" t="str">
        <f>IF(ROW()-ROW($C$13)&lt;$D$12,_xll.Query.Reflection.Item?by_ListOfObject_Int32($D$11,ROW()-ROW($C$13)),"")</f>
        <v>RuntimeMethodInfo [UObWiFDO]</v>
      </c>
      <c r="E1670" t="str">
        <f>_xll.Convert.Reflection.ToText?by_MethodBase_Boolean_String_String_String_Boolean(D1670,TRUE)</f>
        <v>BH.oM.Geometry.Line.Line(Point, Vector)</v>
      </c>
    </row>
    <row r="1671" spans="4:5" x14ac:dyDescent="0.35">
      <c r="D1671" t="str">
        <f>IF(ROW()-ROW($C$13)&lt;$D$12,_xll.Query.Reflection.Item?by_ListOfObject_Int32($D$11,ROW()-ROW($C$13)),"")</f>
        <v>RuntimeMethodInfo [XjPr6iHT]</v>
      </c>
      <c r="E1671" t="str">
        <f>_xll.Convert.Reflection.ToText?by_MethodBase_Boolean_String_String_String_Boolean(D1671,TRUE)</f>
        <v>BH.oM.Geometry.Line.RandomLine(Int32, BoundingBox)</v>
      </c>
    </row>
    <row r="1672" spans="4:5" x14ac:dyDescent="0.35">
      <c r="D1672" t="str">
        <f>IF(ROW()-ROW($C$13)&lt;$D$12,_xll.Query.Reflection.Item?by_ListOfObject_Int32($D$11,ROW()-ROW($C$13)),"")</f>
        <v>RuntimeMethodInfo [Hgb2IJFQ]</v>
      </c>
      <c r="E1672" t="str">
        <f>_xll.Convert.Reflection.ToText?by_MethodBase_Boolean_String_String_String_Boolean(D1672,TRUE)</f>
        <v>BH.oM.Geometry.Line.RandomLine(Random, BoundingBox)</v>
      </c>
    </row>
    <row r="1673" spans="4:5" x14ac:dyDescent="0.35">
      <c r="D1673" t="str">
        <f>IF(ROW()-ROW($C$13)&lt;$D$12,_xll.Query.Reflection.Item?by_ListOfObject_Int32($D$11,ROW()-ROW($C$13)),"")</f>
        <v>RuntimeMethodInfo [Mn8VmStj]</v>
      </c>
      <c r="E1673" t="str">
        <f>_xll.Convert.Reflection.ToText?by_MethodBase_Boolean_String_String_String_Boolean(D1673,TRUE)</f>
        <v>BH.oM.Geometry.Line.RandomLine(Point, Int32, BoundingBox)</v>
      </c>
    </row>
    <row r="1674" spans="4:5" x14ac:dyDescent="0.35">
      <c r="D1674" t="str">
        <f>IF(ROW()-ROW($C$13)&lt;$D$12,_xll.Query.Reflection.Item?by_ListOfObject_Int32($D$11,ROW()-ROW($C$13)),"")</f>
        <v>RuntimeMethodInfo [Z/MnCXhb]</v>
      </c>
      <c r="E1674" t="str">
        <f>_xll.Convert.Reflection.ToText?by_MethodBase_Boolean_String_String_String_Boolean(D1674,TRUE)</f>
        <v>BH.oM.Geometry.Line.RandomLine(Point, Random, BoundingBox)</v>
      </c>
    </row>
    <row r="1675" spans="4:5" x14ac:dyDescent="0.35">
      <c r="D1675" t="str">
        <f>IF(ROW()-ROW($C$13)&lt;$D$12,_xll.Query.Reflection.Item?by_ListOfObject_Int32($D$11,ROW()-ROW($C$13)),"")</f>
        <v>RuntimeMethodInfo [70sFybGl]</v>
      </c>
      <c r="E1675" t="str">
        <f>_xll.Convert.Reflection.ToText?by_MethodBase_Boolean_String_String_String_Boolean(D1675,TRUE)</f>
        <v>BH.oM.Geometry.Ellipse.Ellipse(Point, Double, Double)</v>
      </c>
    </row>
    <row r="1676" spans="4:5" x14ac:dyDescent="0.35">
      <c r="D1676" t="str">
        <f>IF(ROW()-ROW($C$13)&lt;$D$12,_xll.Query.Reflection.Item?by_ListOfObject_Int32($D$11,ROW()-ROW($C$13)),"")</f>
        <v>RuntimeMethodInfo [AaNAUFIr]</v>
      </c>
      <c r="E1676" t="str">
        <f>_xll.Convert.Reflection.ToText?by_MethodBase_Boolean_String_String_String_Boolean(D1676,TRUE)</f>
        <v>BH.oM.Geometry.Ellipse.Ellipse(Point, Vector, Vector, Double, Double)</v>
      </c>
    </row>
    <row r="1677" spans="4:5" x14ac:dyDescent="0.35">
      <c r="D1677" t="str">
        <f>IF(ROW()-ROW($C$13)&lt;$D$12,_xll.Query.Reflection.Item?by_ListOfObject_Int32($D$11,ROW()-ROW($C$13)),"")</f>
        <v>RuntimeMethodInfo [aA/tdstm]</v>
      </c>
      <c r="E1677" t="str">
        <f>_xll.Convert.Reflection.ToText?by_MethodBase_Boolean_String_String_String_Boolean(D1677,TRUE)</f>
        <v>BH.oM.Geometry.Ellipse.RandomEllipse(Int32, BoundingBox)</v>
      </c>
    </row>
    <row r="1678" spans="4:5" x14ac:dyDescent="0.35">
      <c r="D1678" t="str">
        <f>IF(ROW()-ROW($C$13)&lt;$D$12,_xll.Query.Reflection.Item?by_ListOfObject_Int32($D$11,ROW()-ROW($C$13)),"")</f>
        <v>RuntimeMethodInfo [UgijgEca]</v>
      </c>
      <c r="E1678" t="str">
        <f>_xll.Convert.Reflection.ToText?by_MethodBase_Boolean_String_String_String_Boolean(D1678,TRUE)</f>
        <v>BH.oM.Geometry.Ellipse.RandomEllipse(Random, BoundingBox)</v>
      </c>
    </row>
    <row r="1679" spans="4:5" x14ac:dyDescent="0.35">
      <c r="D1679" t="str">
        <f>IF(ROW()-ROW($C$13)&lt;$D$12,_xll.Query.Reflection.Item?by_ListOfObject_Int32($D$11,ROW()-ROW($C$13)),"")</f>
        <v>RuntimeMethodInfo [W1JcGO6i]</v>
      </c>
      <c r="E1679" t="str">
        <f>_xll.Convert.Reflection.ToText?by_MethodBase_Boolean_String_String_String_Boolean(D1679,TRUE)</f>
        <v>BH.oM.Geometry.IntegrationSlice.IntegrationSlice(Double, Double, Double, Double[])</v>
      </c>
    </row>
    <row r="1680" spans="4:5" x14ac:dyDescent="0.35">
      <c r="D1680" t="str">
        <f>IF(ROW()-ROW($C$13)&lt;$D$12,_xll.Query.Reflection.Item?by_ListOfObject_Int32($D$11,ROW()-ROW($C$13)),"")</f>
        <v>RuntimeMethodInfo [u3v9bz0o]</v>
      </c>
      <c r="E1680" t="str">
        <f>_xll.Convert.Reflection.ToText?by_MethodBase_Boolean_String_String_String_Boolean(D1680,TRUE)</f>
        <v>BH.oM.Geometry.IntegrationSlice.IntegrationSlices(List&lt;ICurve&gt;, Vector, Double, Double)</v>
      </c>
    </row>
    <row r="1681" spans="4:5" x14ac:dyDescent="0.35">
      <c r="D1681" t="str">
        <f>IF(ROW()-ROW($C$13)&lt;$D$12,_xll.Query.Reflection.Item?by_ListOfObject_Int32($D$11,ROW()-ROW($C$13)),"")</f>
        <v>RuntimeMethodInfo [Qz6IvkTZ]</v>
      </c>
      <c r="E1681" t="str">
        <f>_xll.Convert.Reflection.ToText?by_MethodBase_Boolean_String_String_String_Boolean(D1681,TRUE)</f>
        <v>BH.oM.Geometry.Arc.Arc(Cartesian, Double, Double, Double)</v>
      </c>
    </row>
    <row r="1682" spans="4:5" x14ac:dyDescent="0.35">
      <c r="D1682" t="str">
        <f>IF(ROW()-ROW($C$13)&lt;$D$12,_xll.Query.Reflection.Item?by_ListOfObject_Int32($D$11,ROW()-ROW($C$13)),"")</f>
        <v>RuntimeMethodInfo [EZvShbQk]</v>
      </c>
      <c r="E1682" t="str">
        <f>_xll.Convert.Reflection.ToText?by_MethodBase_Boolean_String_String_String_Boolean(D1682,TRUE)</f>
        <v>BH.oM.Geometry.Arc.Arc(Point, Point, Point, Double)</v>
      </c>
    </row>
    <row r="1683" spans="4:5" x14ac:dyDescent="0.35">
      <c r="D1683" t="str">
        <f>IF(ROW()-ROW($C$13)&lt;$D$12,_xll.Query.Reflection.Item?by_ListOfObject_Int32($D$11,ROW()-ROW($C$13)),"")</f>
        <v>RuntimeMethodInfo [sSPLt1FT]</v>
      </c>
      <c r="E1683" t="str">
        <f>_xll.Convert.Reflection.ToText?by_MethodBase_Boolean_String_String_String_Boolean(D1683,TRUE)</f>
        <v>BH.oM.Geometry.Arc.ArcByCentre(Point, Point, Point, Double)</v>
      </c>
    </row>
    <row r="1684" spans="4:5" x14ac:dyDescent="0.35">
      <c r="D1684" t="str">
        <f>IF(ROW()-ROW($C$13)&lt;$D$12,_xll.Query.Reflection.Item?by_ListOfObject_Int32($D$11,ROW()-ROW($C$13)),"")</f>
        <v>RuntimeMethodInfo [wXyEdZEW]</v>
      </c>
      <c r="E1684" t="str">
        <f>_xll.Convert.Reflection.ToText?by_MethodBase_Boolean_String_String_String_Boolean(D1684,TRUE)</f>
        <v>BH.oM.Geometry.Arc.RandomArc(Int32, BoundingBox)</v>
      </c>
    </row>
    <row r="1685" spans="4:5" x14ac:dyDescent="0.35">
      <c r="D1685" t="str">
        <f>IF(ROW()-ROW($C$13)&lt;$D$12,_xll.Query.Reflection.Item?by_ListOfObject_Int32($D$11,ROW()-ROW($C$13)),"")</f>
        <v>RuntimeMethodInfo [f/YroIB+]</v>
      </c>
      <c r="E1685" t="str">
        <f>_xll.Convert.Reflection.ToText?by_MethodBase_Boolean_String_String_String_Boolean(D1685,TRUE)</f>
        <v>BH.oM.Geometry.Arc.RandomArc(Random, BoundingBox)</v>
      </c>
    </row>
    <row r="1686" spans="4:5" x14ac:dyDescent="0.35">
      <c r="D1686" t="str">
        <f>IF(ROW()-ROW($C$13)&lt;$D$12,_xll.Query.Reflection.Item?by_ListOfObject_Int32($D$11,ROW()-ROW($C$13)),"")</f>
        <v>RuntimeMethodInfo [othGraup]</v>
      </c>
      <c r="E1686" t="str">
        <f>_xll.Convert.Reflection.ToText?by_MethodBase_Boolean_String_String_String_Boolean(D1686,TRUE)</f>
        <v>BH.oM.Geometry.Arc.RandomArc(Point, Int32, BoundingBox)</v>
      </c>
    </row>
    <row r="1687" spans="4:5" x14ac:dyDescent="0.35">
      <c r="D1687" t="str">
        <f>IF(ROW()-ROW($C$13)&lt;$D$12,_xll.Query.Reflection.Item?by_ListOfObject_Int32($D$11,ROW()-ROW($C$13)),"")</f>
        <v>RuntimeMethodInfo [Hzz2qzgj]</v>
      </c>
      <c r="E1687" t="str">
        <f>_xll.Convert.Reflection.ToText?by_MethodBase_Boolean_String_String_String_Boolean(D1687,TRUE)</f>
        <v>BH.oM.Geometry.Arc.RandomArc(Point, Random, BoundingBox)</v>
      </c>
    </row>
    <row r="1688" spans="4:5" x14ac:dyDescent="0.35">
      <c r="D1688" t="str">
        <f>IF(ROW()-ROW($C$13)&lt;$D$12,_xll.Query.Reflection.Item?by_ListOfObject_Int32($D$11,ROW()-ROW($C$13)),"")</f>
        <v>RuntimeMethodInfo [HprEMT6w]</v>
      </c>
      <c r="E1688" t="str">
        <f>_xll.Convert.Reflection.ToText?by_MethodBase_Boolean_String_String_String_Boolean(D1688,TRUE)</f>
        <v>BH.oM.Geometry.Circle.Circle(Point, Double)</v>
      </c>
    </row>
    <row r="1689" spans="4:5" x14ac:dyDescent="0.35">
      <c r="D1689" t="str">
        <f>IF(ROW()-ROW($C$13)&lt;$D$12,_xll.Query.Reflection.Item?by_ListOfObject_Int32($D$11,ROW()-ROW($C$13)),"")</f>
        <v>RuntimeMethodInfo [G4qgORGj]</v>
      </c>
      <c r="E1689" t="str">
        <f>_xll.Convert.Reflection.ToText?by_MethodBase_Boolean_String_String_String_Boolean(D1689,TRUE)</f>
        <v>BH.oM.Geometry.Circle.Circle(Point, Vector, Double)</v>
      </c>
    </row>
    <row r="1690" spans="4:5" x14ac:dyDescent="0.35">
      <c r="D1690" t="str">
        <f>IF(ROW()-ROW($C$13)&lt;$D$12,_xll.Query.Reflection.Item?by_ListOfObject_Int32($D$11,ROW()-ROW($C$13)),"")</f>
        <v>RuntimeMethodInfo [EwEfvy0L]</v>
      </c>
      <c r="E1690" t="str">
        <f>_xll.Convert.Reflection.ToText?by_MethodBase_Boolean_String_String_String_Boolean(D1690,TRUE)</f>
        <v>BH.oM.Geometry.Circle.Circle(Point, Point, Point, Double)</v>
      </c>
    </row>
    <row r="1691" spans="4:5" x14ac:dyDescent="0.35">
      <c r="D1691" t="str">
        <f>IF(ROW()-ROW($C$13)&lt;$D$12,_xll.Query.Reflection.Item?by_ListOfObject_Int32($D$11,ROW()-ROW($C$13)),"")</f>
        <v>RuntimeMethodInfo [ZYIpZotT]</v>
      </c>
      <c r="E1691" t="str">
        <f>_xll.Convert.Reflection.ToText?by_MethodBase_Boolean_String_String_String_Boolean(D1691,TRUE)</f>
        <v>BH.oM.Geometry.Circle.RandomCircle(Int32, BoundingBox)</v>
      </c>
    </row>
    <row r="1692" spans="4:5" x14ac:dyDescent="0.35">
      <c r="D1692" t="str">
        <f>IF(ROW()-ROW($C$13)&lt;$D$12,_xll.Query.Reflection.Item?by_ListOfObject_Int32($D$11,ROW()-ROW($C$13)),"")</f>
        <v>RuntimeMethodInfo [9j0ewm6r]</v>
      </c>
      <c r="E1692" t="str">
        <f>_xll.Convert.Reflection.ToText?by_MethodBase_Boolean_String_String_String_Boolean(D1692,TRUE)</f>
        <v>BH.oM.Geometry.Circle.RandomCircle(Random, BoundingBox)</v>
      </c>
    </row>
    <row r="1693" spans="4:5" x14ac:dyDescent="0.35">
      <c r="D1693" t="str">
        <f>IF(ROW()-ROW($C$13)&lt;$D$12,_xll.Query.Reflection.Item?by_ListOfObject_Int32($D$11,ROW()-ROW($C$13)),"")</f>
        <v>RuntimeMethodInfo [csPPJHT5]</v>
      </c>
      <c r="E1693" t="str">
        <f>_xll.Convert.Reflection.ToText?by_MethodBase_Boolean_String_String_String_Boolean(D1693,TRUE)</f>
        <v>BH.oM.Geometry.Plane.Plane(Point, Vector)</v>
      </c>
    </row>
    <row r="1694" spans="4:5" x14ac:dyDescent="0.35">
      <c r="D1694" t="str">
        <f>IF(ROW()-ROW($C$13)&lt;$D$12,_xll.Query.Reflection.Item?by_ListOfObject_Int32($D$11,ROW()-ROW($C$13)),"")</f>
        <v>RuntimeMethodInfo [buvTsD/0]</v>
      </c>
      <c r="E1694" t="str">
        <f>_xll.Convert.Reflection.ToText?by_MethodBase_Boolean_String_String_String_Boolean(D1694,TRUE)</f>
        <v>BH.oM.Geometry.Plane.Plane(Point, Point, Point)</v>
      </c>
    </row>
    <row r="1695" spans="4:5" x14ac:dyDescent="0.35">
      <c r="D1695" t="str">
        <f>IF(ROW()-ROW($C$13)&lt;$D$12,_xll.Query.Reflection.Item?by_ListOfObject_Int32($D$11,ROW()-ROW($C$13)),"")</f>
        <v>RuntimeMethodInfo [02nZshOX]</v>
      </c>
      <c r="E1695" t="str">
        <f>_xll.Convert.Reflection.ToText?by_MethodBase_Boolean_String_String_String_Boolean(D1695,TRUE)</f>
        <v>BH.oM.Geometry.Plane.RandomPlane(Int32, BoundingBox)</v>
      </c>
    </row>
    <row r="1696" spans="4:5" x14ac:dyDescent="0.35">
      <c r="D1696" t="str">
        <f>IF(ROW()-ROW($C$13)&lt;$D$12,_xll.Query.Reflection.Item?by_ListOfObject_Int32($D$11,ROW()-ROW($C$13)),"")</f>
        <v>RuntimeMethodInfo [KNCAhwdt]</v>
      </c>
      <c r="E1696" t="str">
        <f>_xll.Convert.Reflection.ToText?by_MethodBase_Boolean_String_String_String_Boolean(D1696,TRUE)</f>
        <v>BH.oM.Geometry.Plane.RandomPlane(Random, BoundingBox)</v>
      </c>
    </row>
    <row r="1697" spans="4:5" x14ac:dyDescent="0.35">
      <c r="D1697" t="str">
        <f>IF(ROW()-ROW($C$13)&lt;$D$12,_xll.Query.Reflection.Item?by_ListOfObject_Int32($D$11,ROW()-ROW($C$13)),"")</f>
        <v>RuntimeMethodInfo [qvU0OOhL]</v>
      </c>
      <c r="E1697" t="str">
        <f>_xll.Convert.Reflection.ToText?by_MethodBase_Boolean_String_String_String_Boolean(D1697,TRUE)</f>
        <v>BH.oM.Geometry.Quaternion.Quaternion(Double, Double, Double, Double)</v>
      </c>
    </row>
    <row r="1698" spans="4:5" x14ac:dyDescent="0.35">
      <c r="D1698" t="str">
        <f>IF(ROW()-ROW($C$13)&lt;$D$12,_xll.Query.Reflection.Item?by_ListOfObject_Int32($D$11,ROW()-ROW($C$13)),"")</f>
        <v>RuntimeMethodInfo [L1FGwKI+]</v>
      </c>
      <c r="E1698" t="str">
        <f>_xll.Convert.Reflection.ToText?by_MethodBase_Boolean_String_String_String_Boolean(D1698,TRUE)</f>
        <v>BH.oM.Geometry.Quaternion.Quaternion(Vector, Double)</v>
      </c>
    </row>
    <row r="1699" spans="4:5" x14ac:dyDescent="0.35">
      <c r="D1699" t="str">
        <f>IF(ROW()-ROW($C$13)&lt;$D$12,_xll.Query.Reflection.Item?by_ListOfObject_Int32($D$11,ROW()-ROW($C$13)),"")</f>
        <v>RuntimeMethodInfo [T7+soIRf]</v>
      </c>
      <c r="E1699" t="str">
        <f>_xll.Convert.Reflection.ToText?by_MethodBase_Boolean_String_String_String_Boolean(D1699,TRUE)</f>
        <v>BH.oM.Geometry.Quaternion.RandomQuaternion(Int32)</v>
      </c>
    </row>
    <row r="1700" spans="4:5" x14ac:dyDescent="0.35">
      <c r="D1700" t="str">
        <f>IF(ROW()-ROW($C$13)&lt;$D$12,_xll.Query.Reflection.Item?by_ListOfObject_Int32($D$11,ROW()-ROW($C$13)),"")</f>
        <v>RuntimeMethodInfo [30tweJF6]</v>
      </c>
      <c r="E1700" t="str">
        <f>_xll.Convert.Reflection.ToText?by_MethodBase_Boolean_String_String_String_Boolean(D1700,TRUE)</f>
        <v>BH.oM.Geometry.Quaternion.RandomQuaternion(Random)</v>
      </c>
    </row>
    <row r="1701" spans="4:5" x14ac:dyDescent="0.35">
      <c r="D1701" t="str">
        <f>IF(ROW()-ROW($C$13)&lt;$D$12,_xll.Query.Reflection.Item?by_ListOfObject_Int32($D$11,ROW()-ROW($C$13)),"")</f>
        <v>RuntimeMethodInfo [fXvQ3+rF]</v>
      </c>
      <c r="E1701" t="str">
        <f>_xll.Convert.Reflection.ToText?by_MethodBase_Boolean_String_String_String_Boolean(D1701,TRUE)</f>
        <v>BH.oM.Geometry.TransformMatrix.TransformMatrix(Quaternion)</v>
      </c>
    </row>
    <row r="1702" spans="4:5" x14ac:dyDescent="0.35">
      <c r="D1702" t="str">
        <f>IF(ROW()-ROW($C$13)&lt;$D$12,_xll.Query.Reflection.Item?by_ListOfObject_Int32($D$11,ROW()-ROW($C$13)),"")</f>
        <v>RuntimeMethodInfo [akOLUyYf]</v>
      </c>
      <c r="E1702" t="str">
        <f>_xll.Convert.Reflection.ToText?by_MethodBase_Boolean_String_String_String_Boolean(D1702,TRUE)</f>
        <v>BH.oM.Geometry.TransformMatrix.TranslationMatrix(Vector)</v>
      </c>
    </row>
    <row r="1703" spans="4:5" x14ac:dyDescent="0.35">
      <c r="D1703" t="str">
        <f>IF(ROW()-ROW($C$13)&lt;$D$12,_xll.Query.Reflection.Item?by_ListOfObject_Int32($D$11,ROW()-ROW($C$13)),"")</f>
        <v>RuntimeMethodInfo [YtYVHy4N]</v>
      </c>
      <c r="E1703" t="str">
        <f>_xll.Convert.Reflection.ToText?by_MethodBase_Boolean_String_String_String_Boolean(D1703,TRUE)</f>
        <v>BH.oM.Geometry.TransformMatrix.IdentityMatrix()</v>
      </c>
    </row>
    <row r="1704" spans="4:5" x14ac:dyDescent="0.35">
      <c r="D1704" t="str">
        <f>IF(ROW()-ROW($C$13)&lt;$D$12,_xll.Query.Reflection.Item?by_ListOfObject_Int32($D$11,ROW()-ROW($C$13)),"")</f>
        <v>RuntimeMethodInfo [KVrU10/t]</v>
      </c>
      <c r="E1704" t="str">
        <f>_xll.Convert.Reflection.ToText?by_MethodBase_Boolean_String_String_String_Boolean(D1704,TRUE)</f>
        <v>BH.oM.Geometry.TransformMatrix.RotationMatrix(Point, Vector, Double)</v>
      </c>
    </row>
    <row r="1705" spans="4:5" x14ac:dyDescent="0.35">
      <c r="D1705" t="str">
        <f>IF(ROW()-ROW($C$13)&lt;$D$12,_xll.Query.Reflection.Item?by_ListOfObject_Int32($D$11,ROW()-ROW($C$13)),"")</f>
        <v>RuntimeMethodInfo [vnPU0OCr]</v>
      </c>
      <c r="E1705" t="str">
        <f>_xll.Convert.Reflection.ToText?by_MethodBase_Boolean_String_String_String_Boolean(D1705,TRUE)</f>
        <v>BH.oM.Geometry.TransformMatrix.ScaleMatrix(Point, Vector)</v>
      </c>
    </row>
    <row r="1706" spans="4:5" x14ac:dyDescent="0.35">
      <c r="D1706" t="str">
        <f>IF(ROW()-ROW($C$13)&lt;$D$12,_xll.Query.Reflection.Item?by_ListOfObject_Int32($D$11,ROW()-ROW($C$13)),"")</f>
        <v>RuntimeMethodInfo [DFFgDcLD]</v>
      </c>
      <c r="E1706" t="str">
        <f>_xll.Convert.Reflection.ToText?by_MethodBase_Boolean_String_String_String_Boolean(D1706,TRUE)</f>
        <v>BH.oM.Geometry.TransformMatrix.RandomMatrix(Int32, Double, Double)</v>
      </c>
    </row>
    <row r="1707" spans="4:5" x14ac:dyDescent="0.35">
      <c r="D1707" t="str">
        <f>IF(ROW()-ROW($C$13)&lt;$D$12,_xll.Query.Reflection.Item?by_ListOfObject_Int32($D$11,ROW()-ROW($C$13)),"")</f>
        <v>RuntimeMethodInfo [xEnvpGBb]</v>
      </c>
      <c r="E1707" t="str">
        <f>_xll.Convert.Reflection.ToText?by_MethodBase_Boolean_String_String_String_Boolean(D1707,TRUE)</f>
        <v>BH.oM.Geometry.TransformMatrix.RandomMatrix(Random, Double, Double)</v>
      </c>
    </row>
    <row r="1708" spans="4:5" x14ac:dyDescent="0.35">
      <c r="D1708" t="str">
        <f>IF(ROW()-ROW($C$13)&lt;$D$12,_xll.Query.Reflection.Item?by_ListOfObject_Int32($D$11,ROW()-ROW($C$13)),"")</f>
        <v>RuntimeMethodInfo [UmR5rM+Z]</v>
      </c>
      <c r="E1708" t="str">
        <f>_xll.Convert.Reflection.ToText?by_MethodBase_Boolean_String_String_String_Boolean(D1708,TRUE)</f>
        <v>BH.oM.Geometry.Basis.Basis(Vector, Vector)</v>
      </c>
    </row>
    <row r="1709" spans="4:5" x14ac:dyDescent="0.35">
      <c r="D1709" t="str">
        <f>IF(ROW()-ROW($C$13)&lt;$D$12,_xll.Query.Reflection.Item?by_ListOfObject_Int32($D$11,ROW()-ROW($C$13)),"")</f>
        <v>RuntimeMethodInfo [Zny9uDy/]</v>
      </c>
      <c r="E1709" t="str">
        <f>_xll.Convert.Reflection.ToText?by_MethodBase_Boolean_String_String_String_Boolean(D1709,TRUE)</f>
        <v>BH.oM.Geometry.Cone.Cone(Point, Vector, Double, Double)</v>
      </c>
    </row>
    <row r="1710" spans="4:5" x14ac:dyDescent="0.35">
      <c r="D1710" t="str">
        <f>IF(ROW()-ROW($C$13)&lt;$D$12,_xll.Query.Reflection.Item?by_ListOfObject_Int32($D$11,ROW()-ROW($C$13)),"")</f>
        <v>RuntimeMethodInfo [lV2CzyjC]</v>
      </c>
      <c r="E1710" t="str">
        <f>_xll.Convert.Reflection.ToText?by_MethodBase_Boolean_String_String_String_Boolean(D1710,TRUE)</f>
        <v>BH.oM.Geometry.Polyline.ConvexHull(List&lt;Point&gt;)</v>
      </c>
    </row>
    <row r="1711" spans="4:5" x14ac:dyDescent="0.35">
      <c r="D1711" t="str">
        <f>IF(ROW()-ROW($C$13)&lt;$D$12,_xll.Query.Reflection.Item?by_ListOfObject_Int32($D$11,ROW()-ROW($C$13)),"")</f>
        <v>RuntimeMethodInfo [O0dwv1mc]</v>
      </c>
      <c r="E1711" t="str">
        <f>_xll.Convert.Reflection.ToText?by_MethodBase_Boolean_String_String_String_Boolean(D1711,TRUE)</f>
        <v>BH.oM.Geometry.Point.NextHullPoint(List&lt;Point&gt;, Point)</v>
      </c>
    </row>
    <row r="1712" spans="4:5" x14ac:dyDescent="0.35">
      <c r="D1712" t="str">
        <f>IF(ROW()-ROW($C$13)&lt;$D$12,_xll.Query.Reflection.Item?by_ListOfObject_Int32($D$11,ROW()-ROW($C$13)),"")</f>
        <v>RuntimeMethodInfo [5SgFhfmE]</v>
      </c>
      <c r="E1712" t="str">
        <f>_xll.Convert.Reflection.ToText?by_MethodBase_Boolean_String_String_String_Boolean(D1712,TRUE)</f>
        <v>BH.oM.Geometry.CoordinateSystem.Cartesian.CartesianCoordinateSystem(Point, Vector, Vector)</v>
      </c>
    </row>
    <row r="1713" spans="4:5" x14ac:dyDescent="0.35">
      <c r="D1713" t="str">
        <f>IF(ROW()-ROW($C$13)&lt;$D$12,_xll.Query.Reflection.Item?by_ListOfObject_Int32($D$11,ROW()-ROW($C$13)),"")</f>
        <v>RuntimeMethodInfo [KNRfbv0k]</v>
      </c>
      <c r="E1713" t="str">
        <f>_xll.Convert.Reflection.ToText?by_MethodBase_Boolean_String_String_String_Boolean(D1713,TRUE)</f>
        <v>BH.oM.Geometry.CoordinateSystem.Cartesian.RandomCartesianCoordinateSystem(Int32, BoundingBox)</v>
      </c>
    </row>
    <row r="1714" spans="4:5" x14ac:dyDescent="0.35">
      <c r="D1714" t="str">
        <f>IF(ROW()-ROW($C$13)&lt;$D$12,_xll.Query.Reflection.Item?by_ListOfObject_Int32($D$11,ROW()-ROW($C$13)),"")</f>
        <v>RuntimeMethodInfo [Tv5ya3Bw]</v>
      </c>
      <c r="E1714" t="str">
        <f>_xll.Convert.Reflection.ToText?by_MethodBase_Boolean_String_String_String_Boolean(D1714,TRUE)</f>
        <v>BH.oM.Geometry.CoordinateSystem.Cartesian.RandomCartesianCoordinateSystem(Random, BoundingBox)</v>
      </c>
    </row>
    <row r="1715" spans="4:5" x14ac:dyDescent="0.35">
      <c r="D1715" t="str">
        <f>IF(ROW()-ROW($C$13)&lt;$D$12,_xll.Query.Reflection.Item?by_ListOfObject_Int32($D$11,ROW()-ROW($C$13)),"")</f>
        <v>RuntimeMethodInfo [UMSRET/5]</v>
      </c>
      <c r="E1715" t="str">
        <f>_xll.Convert.Reflection.ToText?by_MethodBase_Boolean_String_String_String_Boolean(D1715,TRUE)</f>
        <v>BH.oM.Geometry.Cuboid.Cuboid(Cartesian, Double, Double, Double)</v>
      </c>
    </row>
    <row r="1716" spans="4:5" x14ac:dyDescent="0.35">
      <c r="D1716" t="str">
        <f>IF(ROW()-ROW($C$13)&lt;$D$12,_xll.Query.Reflection.Item?by_ListOfObject_Int32($D$11,ROW()-ROW($C$13)),"")</f>
        <v>RuntimeMethodInfo [/QQKrTqA]</v>
      </c>
      <c r="E1716" t="str">
        <f>_xll.Convert.Reflection.ToText?by_MethodBase_Boolean_String_String_String_Boolean(D1716,TRUE)</f>
        <v>BH.oM.Geometry.Cylinder.Cylinder(Point, Vector, Double, Double)</v>
      </c>
    </row>
    <row r="1717" spans="4:5" x14ac:dyDescent="0.35">
      <c r="D1717" t="str">
        <f>IF(ROW()-ROW($C$13)&lt;$D$12,_xll.Query.Reflection.Item?by_ListOfObject_Int32($D$11,ROW()-ROW($C$13)),"")</f>
        <v>RuntimeMethodInfo [4oxT12zq]</v>
      </c>
      <c r="E1717" t="str">
        <f>_xll.Convert.Reflection.ToText?by_MethodBase_Boolean_String_String_String_Boolean(D1717,TRUE)</f>
        <v>BH.oM.Geometry.IGeometry.RandomGeometry(Int32, BoundingBox)</v>
      </c>
    </row>
    <row r="1718" spans="4:5" x14ac:dyDescent="0.35">
      <c r="D1718" t="str">
        <f>IF(ROW()-ROW($C$13)&lt;$D$12,_xll.Query.Reflection.Item?by_ListOfObject_Int32($D$11,ROW()-ROW($C$13)),"")</f>
        <v>RuntimeMethodInfo [CcIU/BBv]</v>
      </c>
      <c r="E1718" t="str">
        <f>_xll.Convert.Reflection.ToText?by_MethodBase_Boolean_String_String_String_Boolean(D1718,TRUE)</f>
        <v>BH.oM.Geometry.IGeometry.RandomGeometry(Random, BoundingBox)</v>
      </c>
    </row>
    <row r="1719" spans="4:5" x14ac:dyDescent="0.35">
      <c r="D1719" t="str">
        <f>IF(ROW()-ROW($C$13)&lt;$D$12,_xll.Query.Reflection.Item?by_ListOfObject_Int32($D$11,ROW()-ROW($C$13)),"")</f>
        <v>RuntimeMethodInfo [mS0cjloN]</v>
      </c>
      <c r="E1719" t="str">
        <f>_xll.Convert.Reflection.ToText?by_MethodBase_Boolean_String_String_String_Boolean(D1719,TRUE)</f>
        <v>BH.oM.Geometry.IGeometry.RandomGeometry(Type, Random, BoundingBox)</v>
      </c>
    </row>
    <row r="1720" spans="4:5" x14ac:dyDescent="0.35">
      <c r="D1720" t="str">
        <f>IF(ROW()-ROW($C$13)&lt;$D$12,_xll.Query.Reflection.Item?by_ListOfObject_Int32($D$11,ROW()-ROW($C$13)),"")</f>
        <v>RuntimeMethodInfo [IKQ+U65q]</v>
      </c>
      <c r="E1720" t="str">
        <f>_xll.Convert.Reflection.ToText?by_MethodBase_Boolean_String_String_String_Boolean(D1720,TRUE)</f>
        <v>BH.oM.Geometry.PlanarSurface.PlanarSurface(ICurve, List&lt;ICurve&gt;)</v>
      </c>
    </row>
    <row r="1721" spans="4:5" x14ac:dyDescent="0.35">
      <c r="D1721" t="str">
        <f>IF(ROW()-ROW($C$13)&lt;$D$12,_xll.Query.Reflection.Item?by_ListOfObject_Int32($D$11,ROW()-ROW($C$13)),"")</f>
        <v>RuntimeMethodInfo [9VdcDg4R]</v>
      </c>
      <c r="E1721" t="str">
        <f>_xll.Convert.Reflection.ToText?by_MethodBase_Boolean_String_String_String_Boolean(D1721,TRUE)</f>
        <v>BH.oM.Geometry.PlanarSurface.PlanarSurface(List&lt;ICurve&gt;)</v>
      </c>
    </row>
    <row r="1722" spans="4:5" x14ac:dyDescent="0.35">
      <c r="D1722" t="str">
        <f>IF(ROW()-ROW($C$13)&lt;$D$12,_xll.Query.Reflection.Item?by_ListOfObject_Int32($D$11,ROW()-ROW($C$13)),"")</f>
        <v>RuntimeMethodInfo [99TomM5z]</v>
      </c>
      <c r="E1722" t="str">
        <f>_xll.Convert.Reflection.ToText?by_MethodBase_Boolean_String_String_String_Boolean(D1722,TRUE)</f>
        <v>BH.oM.Geometry.ICurve.ProfileCurves(Double, Double, Double, Double, Double, Double, Double, Double)</v>
      </c>
    </row>
    <row r="1723" spans="4:5" x14ac:dyDescent="0.35">
      <c r="D1723" t="str">
        <f>IF(ROW()-ROW($C$13)&lt;$D$12,_xll.Query.Reflection.Item?by_ListOfObject_Int32($D$11,ROW()-ROW($C$13)),"")</f>
        <v>RuntimeMethodInfo [w3+St/u7]</v>
      </c>
      <c r="E1723" t="str">
        <f>_xll.Convert.Reflection.ToText?by_MethodBase_Boolean_String_String_String_Boolean(D1723,TRUE)</f>
        <v>BH.oM.Geometry.ICurve.TeeProfileCurves(Double, Double, Double, Double, Double, Double)</v>
      </c>
    </row>
    <row r="1724" spans="4:5" x14ac:dyDescent="0.35">
      <c r="D1724" t="str">
        <f>IF(ROW()-ROW($C$13)&lt;$D$12,_xll.Query.Reflection.Item?by_ListOfObject_Int32($D$11,ROW()-ROW($C$13)),"")</f>
        <v>RuntimeMethodInfo [bdIArwY0]</v>
      </c>
      <c r="E1724" t="str">
        <f>_xll.Convert.Reflection.ToText?by_MethodBase_Boolean_String_String_String_Boolean(D1724,TRUE)</f>
        <v>BH.oM.Geometry.ICurve.GeneralisedTeeProfileCurves(Double, Double, Double, Double, Double, Double)</v>
      </c>
    </row>
    <row r="1725" spans="4:5" x14ac:dyDescent="0.35">
      <c r="D1725" t="str">
        <f>IF(ROW()-ROW($C$13)&lt;$D$12,_xll.Query.Reflection.Item?by_ListOfObject_Int32($D$11,ROW()-ROW($C$13)),"")</f>
        <v>RuntimeMethodInfo [P6lnHa4C]</v>
      </c>
      <c r="E1725" t="str">
        <f>_xll.Convert.Reflection.ToText?by_MethodBase_Boolean_String_String_String_Boolean(D1725,TRUE)</f>
        <v>BH.oM.Geometry.ICurve.AngleProfileCurves(Double, Double, Double, Double, Double, Double)</v>
      </c>
    </row>
    <row r="1726" spans="4:5" x14ac:dyDescent="0.35">
      <c r="D1726" t="str">
        <f>IF(ROW()-ROW($C$13)&lt;$D$12,_xll.Query.Reflection.Item?by_ListOfObject_Int32($D$11,ROW()-ROW($C$13)),"")</f>
        <v>RuntimeMethodInfo [o3M52HVO]</v>
      </c>
      <c r="E1726" t="str">
        <f>_xll.Convert.Reflection.ToText?by_MethodBase_Boolean_String_String_String_Boolean(D1726,TRUE)</f>
        <v>BH.oM.Geometry.ICurve.RectangleProfileCurves(Double, Double, Double)</v>
      </c>
    </row>
    <row r="1727" spans="4:5" x14ac:dyDescent="0.35">
      <c r="D1727" t="str">
        <f>IF(ROW()-ROW($C$13)&lt;$D$12,_xll.Query.Reflection.Item?by_ListOfObject_Int32($D$11,ROW()-ROW($C$13)),"")</f>
        <v>RuntimeMethodInfo [EtVIIcfO]</v>
      </c>
      <c r="E1727" t="str">
        <f>_xll.Convert.Reflection.ToText?by_MethodBase_Boolean_String_String_String_Boolean(D1727,TRUE)</f>
        <v>BH.oM.Geometry.ICurve.BoxProfileCurves(Double, Double, Double, Double, Double, Double)</v>
      </c>
    </row>
    <row r="1728" spans="4:5" x14ac:dyDescent="0.35">
      <c r="D1728" t="str">
        <f>IF(ROW()-ROW($C$13)&lt;$D$12,_xll.Query.Reflection.Item?by_ListOfObject_Int32($D$11,ROW()-ROW($C$13)),"")</f>
        <v>RuntimeMethodInfo [0w2oo+6K]</v>
      </c>
      <c r="E1728" t="str">
        <f>_xll.Convert.Reflection.ToText?by_MethodBase_Boolean_String_String_String_Boolean(D1728,TRUE)</f>
        <v>BH.oM.Geometry.ICurve.FabricatedBoxProfileCurves(Double, Double, Double, Double, Double)</v>
      </c>
    </row>
    <row r="1729" spans="4:5" x14ac:dyDescent="0.35">
      <c r="D1729" t="str">
        <f>IF(ROW()-ROW($C$13)&lt;$D$12,_xll.Query.Reflection.Item?by_ListOfObject_Int32($D$11,ROW()-ROW($C$13)),"")</f>
        <v>RuntimeMethodInfo [00rAvLLV]</v>
      </c>
      <c r="E1729" t="str">
        <f>_xll.Convert.Reflection.ToText?by_MethodBase_Boolean_String_String_String_Boolean(D1729,TRUE)</f>
        <v>BH.oM.Geometry.ICurve.GeneralisedFabricatedBoxProfileCurves(Double, Double, Double, Double, Double, Double, Double, Double, Double)</v>
      </c>
    </row>
    <row r="1730" spans="4:5" x14ac:dyDescent="0.35">
      <c r="D1730" t="str">
        <f>IF(ROW()-ROW($C$13)&lt;$D$12,_xll.Query.Reflection.Item?by_ListOfObject_Int32($D$11,ROW()-ROW($C$13)),"")</f>
        <v>RuntimeMethodInfo [ulo/bwo8]</v>
      </c>
      <c r="E1730" t="str">
        <f>_xll.Convert.Reflection.ToText?by_MethodBase_Boolean_String_String_String_Boolean(D1730,TRUE)</f>
        <v>BH.oM.Geometry.ICurve.KiteProfileCurves(Double, Double, Double)</v>
      </c>
    </row>
    <row r="1731" spans="4:5" x14ac:dyDescent="0.35">
      <c r="D1731" t="str">
        <f>IF(ROW()-ROW($C$13)&lt;$D$12,_xll.Query.Reflection.Item?by_ListOfObject_Int32($D$11,ROW()-ROW($C$13)),"")</f>
        <v>RuntimeMethodInfo [cLttjwhj]</v>
      </c>
      <c r="E1731" t="str">
        <f>_xll.Convert.Reflection.ToText?by_MethodBase_Boolean_String_String_String_Boolean(D1731,TRUE)</f>
        <v>BH.oM.Geometry.ICurve.CircleProfileCurves(Double)</v>
      </c>
    </row>
    <row r="1732" spans="4:5" x14ac:dyDescent="0.35">
      <c r="D1732" t="str">
        <f>IF(ROW()-ROW($C$13)&lt;$D$12,_xll.Query.Reflection.Item?by_ListOfObject_Int32($D$11,ROW()-ROW($C$13)),"")</f>
        <v>RuntimeMethodInfo [ysg35X3t]</v>
      </c>
      <c r="E1732" t="str">
        <f>_xll.Convert.Reflection.ToText?by_MethodBase_Boolean_String_String_String_Boolean(D1732,TRUE)</f>
        <v>BH.oM.Geometry.ICurve.TubeProfileCurves(Double, Double)</v>
      </c>
    </row>
    <row r="1733" spans="4:5" x14ac:dyDescent="0.35">
      <c r="D1733" t="str">
        <f>IF(ROW()-ROW($C$13)&lt;$D$12,_xll.Query.Reflection.Item?by_ListOfObject_Int32($D$11,ROW()-ROW($C$13)),"")</f>
        <v>RuntimeMethodInfo [RZbHAn3F]</v>
      </c>
      <c r="E1733" t="str">
        <f>_xll.Convert.Reflection.ToText?by_MethodBase_Boolean_String_String_String_Boolean(D1733,TRUE)</f>
        <v>BH.oM.Geometry.ICurve.ChannelProfileCurves(Double, Double, Double, Double, Double, Double)</v>
      </c>
    </row>
    <row r="1734" spans="4:5" x14ac:dyDescent="0.35">
      <c r="D1734" t="str">
        <f>IF(ROW()-ROW($C$13)&lt;$D$12,_xll.Query.Reflection.Item?by_ListOfObject_Int32($D$11,ROW()-ROW($C$13)),"")</f>
        <v>RuntimeMethodInfo [6FSXwlNw]</v>
      </c>
      <c r="E1734" t="str">
        <f>_xll.Convert.Reflection.ToText?by_MethodBase_Boolean_String_String_String_Boolean(D1734,TRUE)</f>
        <v>BH.oM.Geometry.ShapeProfiles.ISectionProfile.SectionProfile(Double, Double, Double, Double, Double, Double)</v>
      </c>
    </row>
    <row r="1735" spans="4:5" x14ac:dyDescent="0.35">
      <c r="D1735" t="str">
        <f>IF(ROW()-ROW($C$13)&lt;$D$12,_xll.Query.Reflection.Item?by_ListOfObject_Int32($D$11,ROW()-ROW($C$13)),"")</f>
        <v>RuntimeMethodInfo [IA+ZmN5s]</v>
      </c>
      <c r="E1735" t="str">
        <f>_xll.Convert.Reflection.ToText?by_MethodBase_Boolean_String_String_String_Boolean(D1735,TRUE)</f>
        <v>BH.oM.Geometry.ShapeProfiles.BoxProfile.BoxProfile(Double, Double, Double, Double, Double)</v>
      </c>
    </row>
    <row r="1736" spans="4:5" x14ac:dyDescent="0.35">
      <c r="D1736" t="str">
        <f>IF(ROW()-ROW($C$13)&lt;$D$12,_xll.Query.Reflection.Item?by_ListOfObject_Int32($D$11,ROW()-ROW($C$13)),"")</f>
        <v>RuntimeMethodInfo [+Z7IfOOm]</v>
      </c>
      <c r="E1736" t="str">
        <f>_xll.Convert.Reflection.ToText?by_MethodBase_Boolean_String_String_String_Boolean(D1736,TRUE)</f>
        <v>BH.oM.Geometry.ShapeProfiles.AngleProfile.AngleProfile(Double, Double, Double, Double, Double, Double, Boolean, Boolean)</v>
      </c>
    </row>
    <row r="1737" spans="4:5" x14ac:dyDescent="0.35">
      <c r="D1737" t="str">
        <f>IF(ROW()-ROW($C$13)&lt;$D$12,_xll.Query.Reflection.Item?by_ListOfObject_Int32($D$11,ROW()-ROW($C$13)),"")</f>
        <v>RuntimeMethodInfo [/t/Q33IB]</v>
      </c>
      <c r="E1737" t="str">
        <f>_xll.Convert.Reflection.ToText?by_MethodBase_Boolean_String_String_String_Boolean(D1737,TRUE)</f>
        <v>BH.oM.Geometry.ShapeProfiles.ChannelProfile.ChannelProfile(Double, Double, Double, Double, Double, Double, Boolean)</v>
      </c>
    </row>
    <row r="1738" spans="4:5" x14ac:dyDescent="0.35">
      <c r="D1738" t="str">
        <f>IF(ROW()-ROW($C$13)&lt;$D$12,_xll.Query.Reflection.Item?by_ListOfObject_Int32($D$11,ROW()-ROW($C$13)),"")</f>
        <v>RuntimeMethodInfo [v3hvrTeh]</v>
      </c>
      <c r="E1738" t="str">
        <f>_xll.Convert.Reflection.ToText?by_MethodBase_Boolean_String_String_String_Boolean(D1738,TRUE)</f>
        <v>BH.oM.Geometry.ShapeProfiles.CircleProfile.CircleProfile(Double)</v>
      </c>
    </row>
    <row r="1739" spans="4:5" x14ac:dyDescent="0.35">
      <c r="D1739" t="str">
        <f>IF(ROW()-ROW($C$13)&lt;$D$12,_xll.Query.Reflection.Item?by_ListOfObject_Int32($D$11,ROW()-ROW($C$13)),"")</f>
        <v>RuntimeMethodInfo [pBjUKPQ/]</v>
      </c>
      <c r="E1739" t="str">
        <f>_xll.Convert.Reflection.ToText?by_MethodBase_Boolean_String_String_String_Boolean(D1739,TRUE)</f>
        <v>BH.oM.Geometry.ShapeProfiles.FabricatedBoxProfile.FabricatedBoxProfile(Double, Double, Double, Double, Double, Double)</v>
      </c>
    </row>
    <row r="1740" spans="4:5" x14ac:dyDescent="0.35">
      <c r="D1740" t="str">
        <f>IF(ROW()-ROW($C$13)&lt;$D$12,_xll.Query.Reflection.Item?by_ListOfObject_Int32($D$11,ROW()-ROW($C$13)),"")</f>
        <v>RuntimeMethodInfo [zIv0RXNq]</v>
      </c>
      <c r="E1740" t="str">
        <f>_xll.Convert.Reflection.ToText?by_MethodBase_Boolean_String_String_String_Boolean(D1740,TRUE)</f>
        <v>BH.oM.Geometry.ShapeProfiles.GeneralisedFabricatedBoxProfile.GeneralisedFabricatedBoxProfile(Double, Double, Double, Double, Double, Double, Double)</v>
      </c>
    </row>
    <row r="1741" spans="4:5" x14ac:dyDescent="0.35">
      <c r="D1741" t="str">
        <f>IF(ROW()-ROW($C$13)&lt;$D$12,_xll.Query.Reflection.Item?by_ListOfObject_Int32($D$11,ROW()-ROW($C$13)),"")</f>
        <v>RuntimeMethodInfo [iILA1+rJ]</v>
      </c>
      <c r="E1741" t="str">
        <f>_xll.Convert.Reflection.ToText?by_MethodBase_Boolean_String_String_String_Boolean(D1741,TRUE)</f>
        <v>BH.oM.Geometry.ShapeProfiles.KiteProfile.KiteProfile(Double, Double, Double)</v>
      </c>
    </row>
    <row r="1742" spans="4:5" x14ac:dyDescent="0.35">
      <c r="D1742" t="str">
        <f>IF(ROW()-ROW($C$13)&lt;$D$12,_xll.Query.Reflection.Item?by_ListOfObject_Int32($D$11,ROW()-ROW($C$13)),"")</f>
        <v>RuntimeMethodInfo [cPEitgoY]</v>
      </c>
      <c r="E1742" t="str">
        <f>_xll.Convert.Reflection.ToText?by_MethodBase_Boolean_String_String_String_Boolean(D1742,TRUE)</f>
        <v>BH.oM.Geometry.ShapeProfiles.FabricatedISectionProfile.FabricatedISectionProfile(Double, Double, Double, Double, Double, Double, Double)</v>
      </c>
    </row>
    <row r="1743" spans="4:5" x14ac:dyDescent="0.35">
      <c r="D1743" t="str">
        <f>IF(ROW()-ROW($C$13)&lt;$D$12,_xll.Query.Reflection.Item?by_ListOfObject_Int32($D$11,ROW()-ROW($C$13)),"")</f>
        <v>RuntimeMethodInfo [+dFlTdth]</v>
      </c>
      <c r="E1743" t="str">
        <f>_xll.Convert.Reflection.ToText?by_MethodBase_Boolean_String_String_String_Boolean(D1743,TRUE)</f>
        <v>BH.oM.Geometry.ShapeProfiles.FreeFormProfile.FreeFormProfile(IEnumerable&lt;ICurve&gt;)</v>
      </c>
    </row>
    <row r="1744" spans="4:5" x14ac:dyDescent="0.35">
      <c r="D1744" t="str">
        <f>IF(ROW()-ROW($C$13)&lt;$D$12,_xll.Query.Reflection.Item?by_ListOfObject_Int32($D$11,ROW()-ROW($C$13)),"")</f>
        <v>RuntimeMethodInfo [5wlr5cB+]</v>
      </c>
      <c r="E1744" t="str">
        <f>_xll.Convert.Reflection.ToText?by_MethodBase_Boolean_String_String_String_Boolean(D1744,TRUE)</f>
        <v>BH.oM.Geometry.ShapeProfiles.RectangleProfile.RectangleProfile(Double, Double, Double)</v>
      </c>
    </row>
    <row r="1745" spans="4:5" x14ac:dyDescent="0.35">
      <c r="D1745" t="str">
        <f>IF(ROW()-ROW($C$13)&lt;$D$12,_xll.Query.Reflection.Item?by_ListOfObject_Int32($D$11,ROW()-ROW($C$13)),"")</f>
        <v>RuntimeMethodInfo [c1HxOhra]</v>
      </c>
      <c r="E1745" t="str">
        <f>_xll.Convert.Reflection.ToText?by_MethodBase_Boolean_String_String_String_Boolean(D1745,TRUE)</f>
        <v>BH.oM.Geometry.ShapeProfiles.TSectionProfile.TSectionProfile(Double, Double, Double, Double, Double, Double, Boolean)</v>
      </c>
    </row>
    <row r="1746" spans="4:5" x14ac:dyDescent="0.35">
      <c r="D1746" t="str">
        <f>IF(ROW()-ROW($C$13)&lt;$D$12,_xll.Query.Reflection.Item?by_ListOfObject_Int32($D$11,ROW()-ROW($C$13)),"")</f>
        <v>RuntimeMethodInfo [vZLtQi7R]</v>
      </c>
      <c r="E1746" t="str">
        <f>_xll.Convert.Reflection.ToText?by_MethodBase_Boolean_String_String_String_Boolean(D1746,TRUE)</f>
        <v>BH.oM.Geometry.ShapeProfiles.GeneralisedTSectionProfile.GeneralisedTSectionProfile(Double, Double, Double, Double, Double, Double, Boolean)</v>
      </c>
    </row>
    <row r="1747" spans="4:5" x14ac:dyDescent="0.35">
      <c r="D1747" t="str">
        <f>IF(ROW()-ROW($C$13)&lt;$D$12,_xll.Query.Reflection.Item?by_ListOfObject_Int32($D$11,ROW()-ROW($C$13)),"")</f>
        <v>RuntimeMethodInfo [9n5nn1iM]</v>
      </c>
      <c r="E1747" t="str">
        <f>_xll.Convert.Reflection.ToText?by_MethodBase_Boolean_String_String_String_Boolean(D1747,TRUE)</f>
        <v>BH.oM.Geometry.ShapeProfiles.TubeProfile.TubeProfile(Double, Double)</v>
      </c>
    </row>
    <row r="1748" spans="4:5" x14ac:dyDescent="0.35">
      <c r="D1748" t="str">
        <f>IF(ROW()-ROW($C$13)&lt;$D$12,_xll.Query.Reflection.Item?by_ListOfObject_Int32($D$11,ROW()-ROW($C$13)),"")</f>
        <v>RuntimeMethodInfo [O+DVcE++]</v>
      </c>
      <c r="E1748" t="str">
        <f>_xll.Convert.Reflection.ToText?by_MethodBase_Boolean_String_String_String_Boolean(D1748,TRUE)</f>
        <v>BH.oM.Geometry.ShapeProfiles.ZSectionProfile.ZSectionProfile(Double, Double, Double, Double, Double, Double)</v>
      </c>
    </row>
    <row r="1749" spans="4:5" x14ac:dyDescent="0.35">
      <c r="D1749" t="str">
        <f>IF(ROW()-ROW($C$13)&lt;$D$12,_xll.Query.Reflection.Item?by_ListOfObject_Int32($D$11,ROW()-ROW($C$13)),"")</f>
        <v>RuntimeMethodInfo [Mz4ogPaN]</v>
      </c>
      <c r="E1749" t="str">
        <f>_xll.Convert.Reflection.ToText?by_MethodBase_Boolean_String_String_String_Boolean(D1749,TRUE)</f>
        <v>BH.oM.Geometry.ICurve.MirrorAboutLocalY(List&lt;ICurve&gt;)</v>
      </c>
    </row>
    <row r="1750" spans="4:5" x14ac:dyDescent="0.35">
      <c r="D1750" t="str">
        <f>IF(ROW()-ROW($C$13)&lt;$D$12,_xll.Query.Reflection.Item?by_ListOfObject_Int32($D$11,ROW()-ROW($C$13)),"")</f>
        <v>RuntimeMethodInfo [/zfdbifF]</v>
      </c>
      <c r="E1750" t="str">
        <f>_xll.Convert.Reflection.ToText?by_MethodBase_Boolean_String_String_String_Boolean(D1750,TRUE)</f>
        <v>BH.oM.Geometry.ICurve.MirrorAboutLocalZ(List&lt;ICurve&gt;)</v>
      </c>
    </row>
    <row r="1751" spans="4:5" x14ac:dyDescent="0.35">
      <c r="D1751" t="str">
        <f>IF(ROW()-ROW($C$13)&lt;$D$12,_xll.Query.Reflection.Item?by_ListOfObject_Int32($D$11,ROW()-ROW($C$13)),"")</f>
        <v>RuntimeMethodInfo [F9VNV67O]</v>
      </c>
      <c r="E1751" t="str">
        <f>_xll.Convert.Reflection.ToText?by_MethodBase_Boolean_String_String_String_Boolean(D1751,TRUE)</f>
        <v>BH.oM.Geometry.Sphere.Sphere(Point, Double)</v>
      </c>
    </row>
    <row r="1752" spans="4:5" x14ac:dyDescent="0.35">
      <c r="D1752" t="str">
        <f>IF(ROW()-ROW($C$13)&lt;$D$12,_xll.Query.Reflection.Item?by_ListOfObject_Int32($D$11,ROW()-ROW($C$13)),"")</f>
        <v>RuntimeMethodInfo [3upUoLlx]</v>
      </c>
      <c r="E1752" t="str">
        <f>_xll.Convert.Reflection.ToText?by_MethodBase_Boolean_String_String_String_Boolean(D1752,TRUE)</f>
        <v>BH.oM.Geometry.ISurface.RandomSurface(Int32, BoundingBox)</v>
      </c>
    </row>
    <row r="1753" spans="4:5" x14ac:dyDescent="0.35">
      <c r="D1753" t="str">
        <f>IF(ROW()-ROW($C$13)&lt;$D$12,_xll.Query.Reflection.Item?by_ListOfObject_Int32($D$11,ROW()-ROW($C$13)),"")</f>
        <v>RuntimeMethodInfo [lr0aXtJ3]</v>
      </c>
      <c r="E1753" t="str">
        <f>_xll.Convert.Reflection.ToText?by_MethodBase_Boolean_String_String_String_Boolean(D1753,TRUE)</f>
        <v>BH.oM.Geometry.ISurface.RandomSurface(Random, BoundingBox)</v>
      </c>
    </row>
    <row r="1754" spans="4:5" x14ac:dyDescent="0.35">
      <c r="D1754" t="str">
        <f>IF(ROW()-ROW($C$13)&lt;$D$12,_xll.Query.Reflection.Item?by_ListOfObject_Int32($D$11,ROW()-ROW($C$13)),"")</f>
        <v>RuntimeMethodInfo [/BdYllNB]</v>
      </c>
      <c r="E1754" t="str">
        <f>_xll.Convert.Reflection.ToText?by_MethodBase_Boolean_String_String_String_Boolean(D1754,TRUE)</f>
        <v>BH.oM.Geometry.ICurve.RandomCurve(Int32, BoundingBox, Boolean)</v>
      </c>
    </row>
    <row r="1755" spans="4:5" x14ac:dyDescent="0.35">
      <c r="D1755" t="str">
        <f>IF(ROW()-ROW($C$13)&lt;$D$12,_xll.Query.Reflection.Item?by_ListOfObject_Int32($D$11,ROW()-ROW($C$13)),"")</f>
        <v>RuntimeMethodInfo [cqcqqDKg]</v>
      </c>
      <c r="E1755" t="str">
        <f>_xll.Convert.Reflection.ToText?by_MethodBase_Boolean_String_String_String_Boolean(D1755,TRUE)</f>
        <v>BH.oM.Geometry.ICurve.RandomCurve(Random, BoundingBox, Boolean)</v>
      </c>
    </row>
    <row r="1756" spans="4:5" x14ac:dyDescent="0.35">
      <c r="D1756" t="str">
        <f>IF(ROW()-ROW($C$13)&lt;$D$12,_xll.Query.Reflection.Item?by_ListOfObject_Int32($D$11,ROW()-ROW($C$13)),"")</f>
        <v>RuntimeMethodInfo [8yFvZpvD]</v>
      </c>
      <c r="E1756" t="str">
        <f>_xll.Convert.Reflection.ToText?by_MethodBase_Boolean_String_String_String_Boolean(D1756,TRUE)</f>
        <v>BH.oM.Geometry.ICurve.RandomCurve(Point, Int32, BoundingBox, Boolean)</v>
      </c>
    </row>
    <row r="1757" spans="4:5" x14ac:dyDescent="0.35">
      <c r="D1757" t="str">
        <f>IF(ROW()-ROW($C$13)&lt;$D$12,_xll.Query.Reflection.Item?by_ListOfObject_Int32($D$11,ROW()-ROW($C$13)),"")</f>
        <v>RuntimeMethodInfo [nHK9hDZ+]</v>
      </c>
      <c r="E1757" t="str">
        <f>_xll.Convert.Reflection.ToText?by_MethodBase_Boolean_String_String_String_Boolean(D1757,TRUE)</f>
        <v>BH.oM.Geometry.ICurve.RandomCurve(Point, Random, BoundingBox, Boolean)</v>
      </c>
    </row>
    <row r="1758" spans="4:5" x14ac:dyDescent="0.35">
      <c r="D1758" t="str">
        <f>IF(ROW()-ROW($C$13)&lt;$D$12,_xll.Query.Reflection.Item?by_ListOfObject_Int32($D$11,ROW()-ROW($C$13)),"")</f>
        <v>RuntimeMethodInfo [LYrzbDMV]</v>
      </c>
      <c r="E1758" t="str">
        <f>_xll.Convert.Reflection.ToText?by_MethodBase_Boolean_String_String_String_Boolean(D1758,TRUE)</f>
        <v>BH.oM.Geometry.Torus.Torus(Point, Vector, Double, Double)</v>
      </c>
    </row>
    <row r="1759" spans="4:5" x14ac:dyDescent="0.35">
      <c r="D1759" t="str">
        <f>IF(ROW()-ROW($C$13)&lt;$D$12,_xll.Query.Reflection.Item?by_ListOfObject_Int32($D$11,ROW()-ROW($C$13)),"")</f>
        <v>RuntimeMethodInfo [MtxWD4bX]</v>
      </c>
      <c r="E1759" t="str">
        <f>_xll.Convert.Reflection.ToText?by_MethodBase_Boolean_String_String_String_Boolean(D1759,TRUE)</f>
        <v>BH.oM.Geometry.Vector.Vector(Double, Double, Double)</v>
      </c>
    </row>
    <row r="1760" spans="4:5" x14ac:dyDescent="0.35">
      <c r="D1760" t="str">
        <f>IF(ROW()-ROW($C$13)&lt;$D$12,_xll.Query.Reflection.Item?by_ListOfObject_Int32($D$11,ROW()-ROW($C$13)),"")</f>
        <v>RuntimeMethodInfo [b0x/HSYA]</v>
      </c>
      <c r="E1760" t="str">
        <f>_xll.Convert.Reflection.ToText?by_MethodBase_Boolean_String_String_String_Boolean(D1760,TRUE)</f>
        <v>BH.oM.Geometry.Vector.Vector(Point)</v>
      </c>
    </row>
    <row r="1761" spans="4:5" x14ac:dyDescent="0.35">
      <c r="D1761" t="str">
        <f>IF(ROW()-ROW($C$13)&lt;$D$12,_xll.Query.Reflection.Item?by_ListOfObject_Int32($D$11,ROW()-ROW($C$13)),"")</f>
        <v>RuntimeMethodInfo [BkbA/Jfa]</v>
      </c>
      <c r="E1761" t="str">
        <f>_xll.Convert.Reflection.ToText?by_MethodBase_Boolean_String_String_String_Boolean(D1761,TRUE)</f>
        <v>BH.oM.Geometry.Vector.RandomVector(Int32, BoundingBox)</v>
      </c>
    </row>
    <row r="1762" spans="4:5" x14ac:dyDescent="0.35">
      <c r="D1762" t="str">
        <f>IF(ROW()-ROW($C$13)&lt;$D$12,_xll.Query.Reflection.Item?by_ListOfObject_Int32($D$11,ROW()-ROW($C$13)),"")</f>
        <v>RuntimeMethodInfo [f2ndaRfF]</v>
      </c>
      <c r="E1762" t="str">
        <f>_xll.Convert.Reflection.ToText?by_MethodBase_Boolean_String_String_String_Boolean(D1762,TRUE)</f>
        <v>BH.oM.Geometry.Vector.RandomVector(Random, BoundingBox)</v>
      </c>
    </row>
    <row r="1763" spans="4:5" x14ac:dyDescent="0.35">
      <c r="D1763" t="str">
        <f>IF(ROW()-ROW($C$13)&lt;$D$12,_xll.Query.Reflection.Item?by_ListOfObject_Int32($D$11,ROW()-ROW($C$13)),"")</f>
        <v>RuntimeMethodInfo [7APXBQwB]</v>
      </c>
      <c r="E1763" t="str">
        <f>_xll.Convert.Reflection.ToText?by_MethodBase_Boolean_String_String_String_Boolean(D1763,TRUE)</f>
        <v>BH.oM.Geometry.Vector.RandomVectorInPlane(Plane, Boolean, Int32)</v>
      </c>
    </row>
    <row r="1764" spans="4:5" x14ac:dyDescent="0.35">
      <c r="D1764" t="str">
        <f>IF(ROW()-ROW($C$13)&lt;$D$12,_xll.Query.Reflection.Item?by_ListOfObject_Int32($D$11,ROW()-ROW($C$13)),"")</f>
        <v>RuntimeMethodInfo [My0771Ow]</v>
      </c>
      <c r="E1764" t="str">
        <f>_xll.Convert.Reflection.ToText?by_MethodBase_Boolean_String_String_String_Boolean(D1764,TRUE)</f>
        <v>BH.oM.Geometry.Vector.RandomVectorInPlane(Plane, Random, Boolean)</v>
      </c>
    </row>
    <row r="1765" spans="4:5" x14ac:dyDescent="0.35">
      <c r="D1765" t="str">
        <f>IF(ROW()-ROW($C$13)&lt;$D$12,_xll.Query.Reflection.Item?by_ListOfObject_Int32($D$11,ROW()-ROW($C$13)),"")</f>
        <v>RuntimeMethodInfo [TEXE13ra]</v>
      </c>
      <c r="E1765" t="str">
        <f>_xll.Convert.Reflection.ToText?by_MethodBase_Boolean_String_String_String_Boolean(D1765,TRUE)</f>
        <v>BH.oM.Geometry.Point.Point(Double, Double, Double)</v>
      </c>
    </row>
    <row r="1766" spans="4:5" x14ac:dyDescent="0.35">
      <c r="D1766" t="str">
        <f>IF(ROW()-ROW($C$13)&lt;$D$12,_xll.Query.Reflection.Item?by_ListOfObject_Int32($D$11,ROW()-ROW($C$13)),"")</f>
        <v>RuntimeMethodInfo [5oCKizok]</v>
      </c>
      <c r="E1766" t="str">
        <f>_xll.Convert.Reflection.ToText?by_MethodBase_Boolean_String_String_String_Boolean(D1766,TRUE)</f>
        <v>BH.oM.Geometry.Point.Point(Vector)</v>
      </c>
    </row>
    <row r="1767" spans="4:5" x14ac:dyDescent="0.35">
      <c r="D1767" t="str">
        <f>IF(ROW()-ROW($C$13)&lt;$D$12,_xll.Query.Reflection.Item?by_ListOfObject_Int32($D$11,ROW()-ROW($C$13)),"")</f>
        <v>RuntimeMethodInfo [8cL/CLCj]</v>
      </c>
      <c r="E1767" t="str">
        <f>_xll.Convert.Reflection.ToText?by_MethodBase_Boolean_String_String_String_Boolean(D1767,TRUE)</f>
        <v>BH.oM.Geometry.Point.RandomPoint(Int32, BoundingBox)</v>
      </c>
    </row>
    <row r="1768" spans="4:5" x14ac:dyDescent="0.35">
      <c r="D1768" t="str">
        <f>IF(ROW()-ROW($C$13)&lt;$D$12,_xll.Query.Reflection.Item?by_ListOfObject_Int32($D$11,ROW()-ROW($C$13)),"")</f>
        <v>RuntimeMethodInfo [bd73Ulxp]</v>
      </c>
      <c r="E1768" t="str">
        <f>_xll.Convert.Reflection.ToText?by_MethodBase_Boolean_String_String_String_Boolean(D1768,TRUE)</f>
        <v>BH.oM.Geometry.Point.RandomPoint(Random, BoundingBox)</v>
      </c>
    </row>
    <row r="1769" spans="4:5" x14ac:dyDescent="0.35">
      <c r="D1769" t="str">
        <f>IF(ROW()-ROW($C$13)&lt;$D$12,_xll.Query.Reflection.Item?by_ListOfObject_Int32($D$11,ROW()-ROW($C$13)),"")</f>
        <v>RuntimeMethodInfo [HNfzlD7+]</v>
      </c>
      <c r="E1769" t="str">
        <f>_xll.Convert.Reflection.ToText?by_MethodBase_Boolean_String_String_String_Boolean(D1769,TRUE)</f>
        <v>BH.oM.Geometry.Point.PointGrid(Point, Vector, Vector, Int32, Int32)</v>
      </c>
    </row>
    <row r="1770" spans="4:5" x14ac:dyDescent="0.35">
      <c r="D1770" t="str">
        <f>IF(ROW()-ROW($C$13)&lt;$D$12,_xll.Query.Reflection.Item?by_ListOfObject_Int32($D$11,ROW()-ROW($C$13)),"")</f>
        <v>RuntimeMethodInfo [LMMtPLx6]</v>
      </c>
      <c r="E1770" t="str">
        <f>_xll.Convert.Reflection.ToText?by_MethodBase_Boolean_String_String_String_Boolean(D1770,TRUE)</f>
        <v>BH.oM.Geometry.PolySurface.PolySurface(IEnumerable&lt;ISurface&gt;)</v>
      </c>
    </row>
    <row r="1771" spans="4:5" x14ac:dyDescent="0.35">
      <c r="D1771" t="str">
        <f>IF(ROW()-ROW($C$13)&lt;$D$12,_xll.Query.Reflection.Item?by_ListOfObject_Int32($D$11,ROW()-ROW($C$13)),"")</f>
        <v>RuntimeMethodInfo [b4Jbfkyh]</v>
      </c>
      <c r="E1771" t="str">
        <f>_xll.Convert.Reflection.ToText?by_MethodBase_Boolean_String_String_String_Boolean(D1771,TRUE)</f>
        <v>BH.oM.Geometry.PolySurface.RandomPolySurface(Int32, BoundingBox, Int32, Int32)</v>
      </c>
    </row>
    <row r="1772" spans="4:5" x14ac:dyDescent="0.35">
      <c r="D1772" t="str">
        <f>IF(ROW()-ROW($C$13)&lt;$D$12,_xll.Query.Reflection.Item?by_ListOfObject_Int32($D$11,ROW()-ROW($C$13)),"")</f>
        <v>RuntimeMethodInfo [suFRoGQe]</v>
      </c>
      <c r="E1772" t="str">
        <f>_xll.Convert.Reflection.ToText?by_MethodBase_Boolean_String_String_String_Boolean(D1772,TRUE)</f>
        <v>BH.oM.Geometry.PolySurface.RandomPolySurface(Random, BoundingBox, Int32, Int32)</v>
      </c>
    </row>
    <row r="1773" spans="4:5" x14ac:dyDescent="0.35">
      <c r="D1773" t="str">
        <f>IF(ROW()-ROW($C$13)&lt;$D$12,_xll.Query.Reflection.Item?by_ListOfObject_Int32($D$11,ROW()-ROW($C$13)),"")</f>
        <v>RuntimeMethodInfo [eOv/sbxr]</v>
      </c>
      <c r="E1773" t="str">
        <f>_xll.Convert.Reflection.ToText?by_MethodBase_Boolean_String_String_String_Boolean(D1773,TRUE)</f>
        <v>BH.oM.Geometry.Pipe.Pipe(ICurve, Double, Boolean)</v>
      </c>
    </row>
    <row r="1774" spans="4:5" x14ac:dyDescent="0.35">
      <c r="D1774" t="str">
        <f>IF(ROW()-ROW($C$13)&lt;$D$12,_xll.Query.Reflection.Item?by_ListOfObject_Int32($D$11,ROW()-ROW($C$13)),"")</f>
        <v>RuntimeMethodInfo [eqysH/J8]</v>
      </c>
      <c r="E1774" t="str">
        <f>_xll.Convert.Reflection.ToText?by_MethodBase_Boolean_String_String_String_Boolean(D1774,TRUE)</f>
        <v>BH.oM.Geometry.Pipe.RandomPipe(Int32, BoundingBox)</v>
      </c>
    </row>
    <row r="1775" spans="4:5" x14ac:dyDescent="0.35">
      <c r="D1775" t="str">
        <f>IF(ROW()-ROW($C$13)&lt;$D$12,_xll.Query.Reflection.Item?by_ListOfObject_Int32($D$11,ROW()-ROW($C$13)),"")</f>
        <v>RuntimeMethodInfo [FAkjMndS]</v>
      </c>
      <c r="E1775" t="str">
        <f>_xll.Convert.Reflection.ToText?by_MethodBase_Boolean_String_String_String_Boolean(D1775,TRUE)</f>
        <v>BH.oM.Geometry.Pipe.RandomPipe(Random, BoundingBox)</v>
      </c>
    </row>
    <row r="1776" spans="4:5" x14ac:dyDescent="0.35">
      <c r="D1776" t="str">
        <f>IF(ROW()-ROW($C$13)&lt;$D$12,_xll.Query.Reflection.Item?by_ListOfObject_Int32($D$11,ROW()-ROW($C$13)),"")</f>
        <v>RuntimeMethodInfo [vtidFzBv]</v>
      </c>
      <c r="E1776" t="str">
        <f>_xll.Convert.Reflection.ToText?by_MethodBase_Boolean_String_String_String_Boolean(D1776,TRUE)</f>
        <v>BH.oM.Geometry.NurbsSurface.NurbsSurface(IEnumerable&lt;Point&gt;, Int32)</v>
      </c>
    </row>
    <row r="1777" spans="4:5" x14ac:dyDescent="0.35">
      <c r="D1777" t="str">
        <f>IF(ROW()-ROW($C$13)&lt;$D$12,_xll.Query.Reflection.Item?by_ListOfObject_Int32($D$11,ROW()-ROW($C$13)),"")</f>
        <v>RuntimeMethodInfo [XJyJpQXd]</v>
      </c>
      <c r="E1777" t="str">
        <f>_xll.Convert.Reflection.ToText?by_MethodBase_Boolean_String_String_String_Boolean(D1777,TRUE)</f>
        <v>BH.oM.Geometry.NurbsSurface.NurbsSurface(IEnumerable&lt;Point&gt;, IEnumerable&lt;Double&gt;, Int32)</v>
      </c>
    </row>
    <row r="1778" spans="4:5" x14ac:dyDescent="0.35">
      <c r="D1778" t="str">
        <f>IF(ROW()-ROW($C$13)&lt;$D$12,_xll.Query.Reflection.Item?by_ListOfObject_Int32($D$11,ROW()-ROW($C$13)),"")</f>
        <v>RuntimeMethodInfo [3q7LwOVC]</v>
      </c>
      <c r="E1778" t="str">
        <f>_xll.Convert.Reflection.ToText?by_MethodBase_Boolean_String_String_String_Boolean(D1778,TRUE)</f>
        <v>BH.oM.Geometry.NurbsSurface.NurbsSurface(IEnumerable&lt;Point&gt;, IEnumerable&lt;Double&gt;, IEnumerable&lt;Double&gt;, IEnumerable&lt;Double&gt;)</v>
      </c>
    </row>
    <row r="1779" spans="4:5" x14ac:dyDescent="0.35">
      <c r="D1779" t="str">
        <f>IF(ROW()-ROW($C$13)&lt;$D$12,_xll.Query.Reflection.Item?by_ListOfObject_Int32($D$11,ROW()-ROW($C$13)),"")</f>
        <v>RuntimeMethodInfo [BM5/ZFch]</v>
      </c>
      <c r="E1779" t="str">
        <f>_xll.Convert.Reflection.ToText?by_MethodBase_Boolean_String_String_String_Boolean(D1779,TRUE)</f>
        <v>BH.oM.Geometry.NurbsSurface.RandomNurbsSurface(Int32, BoundingBox, Int32, Int32)</v>
      </c>
    </row>
    <row r="1780" spans="4:5" x14ac:dyDescent="0.35">
      <c r="D1780" t="str">
        <f>IF(ROW()-ROW($C$13)&lt;$D$12,_xll.Query.Reflection.Item?by_ListOfObject_Int32($D$11,ROW()-ROW($C$13)),"")</f>
        <v>RuntimeMethodInfo [SUSIHd7h]</v>
      </c>
      <c r="E1780" t="str">
        <f>_xll.Convert.Reflection.ToText?by_MethodBase_Boolean_String_String_String_Boolean(D1780,TRUE)</f>
        <v>BH.oM.Geometry.NurbsSurface.RandomNurbsSurface(Random, BoundingBox, Int32, Int32)</v>
      </c>
    </row>
    <row r="1781" spans="4:5" x14ac:dyDescent="0.35">
      <c r="D1781" t="str">
        <f>IF(ROW()-ROW($C$13)&lt;$D$12,_xll.Query.Reflection.Item?by_ListOfObject_Int32($D$11,ROW()-ROW($C$13)),"")</f>
        <v>RuntimeMethodInfo [0dqlMJ9s]</v>
      </c>
      <c r="E1781" t="str">
        <f>_xll.Convert.Reflection.ToText?by_MethodBase_Boolean_String_String_String_Boolean(D1781,TRUE)</f>
        <v>BH.oM.Geometry.Loft.Loft(IEnumerable&lt;ICurve&gt;)</v>
      </c>
    </row>
    <row r="1782" spans="4:5" x14ac:dyDescent="0.35">
      <c r="D1782" t="str">
        <f>IF(ROW()-ROW($C$13)&lt;$D$12,_xll.Query.Reflection.Item?by_ListOfObject_Int32($D$11,ROW()-ROW($C$13)),"")</f>
        <v>RuntimeMethodInfo [tXsLU/95]</v>
      </c>
      <c r="E1782" t="str">
        <f>_xll.Convert.Reflection.ToText?by_MethodBase_Boolean_String_String_String_Boolean(D1782,TRUE)</f>
        <v>BH.oM.Geometry.Loft.RandomLoft(Int32, BoundingBox, Int32, Int32)</v>
      </c>
    </row>
    <row r="1783" spans="4:5" x14ac:dyDescent="0.35">
      <c r="D1783" t="str">
        <f>IF(ROW()-ROW($C$13)&lt;$D$12,_xll.Query.Reflection.Item?by_ListOfObject_Int32($D$11,ROW()-ROW($C$13)),"")</f>
        <v>RuntimeMethodInfo [Nzm2Q7Gn]</v>
      </c>
      <c r="E1783" t="str">
        <f>_xll.Convert.Reflection.ToText?by_MethodBase_Boolean_String_String_String_Boolean(D1783,TRUE)</f>
        <v>BH.oM.Geometry.Loft.RandomLoft(Random, BoundingBox, Int32, Int32)</v>
      </c>
    </row>
    <row r="1784" spans="4:5" x14ac:dyDescent="0.35">
      <c r="D1784" t="str">
        <f>IF(ROW()-ROW($C$13)&lt;$D$12,_xll.Query.Reflection.Item?by_ListOfObject_Int32($D$11,ROW()-ROW($C$13)),"")</f>
        <v>RuntimeMethodInfo [ptqNFXbq]</v>
      </c>
      <c r="E1784" t="str">
        <f>_xll.Convert.Reflection.ToText?by_MethodBase_Boolean_String_String_String_Boolean(D1784,TRUE)</f>
        <v>BH.oM.Geometry.Extrusion.Extrusion(ICurve, Vector, Boolean)</v>
      </c>
    </row>
    <row r="1785" spans="4:5" x14ac:dyDescent="0.35">
      <c r="D1785" t="str">
        <f>IF(ROW()-ROW($C$13)&lt;$D$12,_xll.Query.Reflection.Item?by_ListOfObject_Int32($D$11,ROW()-ROW($C$13)),"")</f>
        <v>RuntimeMethodInfo [wVhaz/nB]</v>
      </c>
      <c r="E1785" t="str">
        <f>_xll.Convert.Reflection.ToText?by_MethodBase_Boolean_String_String_String_Boolean(D1785,TRUE)</f>
        <v>BH.oM.Geometry.Extrusion.RandomExtrusion(Int32, BoundingBox)</v>
      </c>
    </row>
    <row r="1786" spans="4:5" x14ac:dyDescent="0.35">
      <c r="D1786" t="str">
        <f>IF(ROW()-ROW($C$13)&lt;$D$12,_xll.Query.Reflection.Item?by_ListOfObject_Int32($D$11,ROW()-ROW($C$13)),"")</f>
        <v>RuntimeMethodInfo [GNYGWWI2]</v>
      </c>
      <c r="E1786" t="str">
        <f>_xll.Convert.Reflection.ToText?by_MethodBase_Boolean_String_String_String_Boolean(D1786,TRUE)</f>
        <v>BH.oM.Geometry.Extrusion.RandomExtrusion(Random, BoundingBox)</v>
      </c>
    </row>
    <row r="1787" spans="4:5" x14ac:dyDescent="0.35">
      <c r="D1787" t="str">
        <f>IF(ROW()-ROW($C$13)&lt;$D$12,_xll.Query.Reflection.Item?by_ListOfObject_Int32($D$11,ROW()-ROW($C$13)),"")</f>
        <v>RuntimeMethodInfo [4TA3gQnO]</v>
      </c>
      <c r="E1787" t="str">
        <f>_xll.Convert.Reflection.ToText?by_MethodBase_Boolean_String_String_String_Boolean(D1787,TRUE)</f>
        <v>BH.oM.Geometry.CompositeGeometry.CompositeGeometry(IEnumerable&lt;IGeometry&gt;)</v>
      </c>
    </row>
    <row r="1788" spans="4:5" x14ac:dyDescent="0.35">
      <c r="D1788" t="str">
        <f>IF(ROW()-ROW($C$13)&lt;$D$12,_xll.Query.Reflection.Item?by_ListOfObject_Int32($D$11,ROW()-ROW($C$13)),"")</f>
        <v>RuntimeMethodInfo [w3/4x5lK]</v>
      </c>
      <c r="E1788" t="str">
        <f>_xll.Convert.Reflection.ToText?by_MethodBase_Boolean_String_String_String_Boolean(D1788,TRUE)</f>
        <v>BH.oM.Geometry.CompositeGeometry.RandomCompositeGeometry(Int32, BoundingBox, Int32, Int32)</v>
      </c>
    </row>
    <row r="1789" spans="4:5" x14ac:dyDescent="0.35">
      <c r="D1789" t="str">
        <f>IF(ROW()-ROW($C$13)&lt;$D$12,_xll.Query.Reflection.Item?by_ListOfObject_Int32($D$11,ROW()-ROW($C$13)),"")</f>
        <v>RuntimeMethodInfo [PNJmCUFS]</v>
      </c>
      <c r="E1789" t="str">
        <f>_xll.Convert.Reflection.ToText?by_MethodBase_Boolean_String_String_String_Boolean(D1789,TRUE)</f>
        <v>BH.oM.Geometry.CompositeGeometry.RandomCompositeGeometry(Random, BoundingBox, Int32, Int32)</v>
      </c>
    </row>
    <row r="1790" spans="4:5" x14ac:dyDescent="0.35">
      <c r="D1790" t="str">
        <f>IF(ROW()-ROW($C$13)&lt;$D$12,_xll.Query.Reflection.Item?by_ListOfObject_Int32($D$11,ROW()-ROW($C$13)),"")</f>
        <v>RuntimeMethodInfo [mYAtbJxS]</v>
      </c>
      <c r="E1790" t="str">
        <f>_xll.Convert.Reflection.ToText?by_MethodBase_Boolean_String_String_String_Boolean(D1790,TRUE)</f>
        <v>BH.oM.Geometry.BoundingBox.BoundingBox(Point, Point)</v>
      </c>
    </row>
    <row r="1791" spans="4:5" x14ac:dyDescent="0.35">
      <c r="D1791" t="str">
        <f>IF(ROW()-ROW($C$13)&lt;$D$12,_xll.Query.Reflection.Item?by_ListOfObject_Int32($D$11,ROW()-ROW($C$13)),"")</f>
        <v>RuntimeMethodInfo [GyH5v9Nj]</v>
      </c>
      <c r="E1791" t="str">
        <f>_xll.Convert.Reflection.ToText?by_MethodBase_Boolean_String_String_String_Boolean(D1791,TRUE)</f>
        <v>BH.oM.Geometry.BoundingBox.BoundingBox(Point, Vector)</v>
      </c>
    </row>
    <row r="1792" spans="4:5" x14ac:dyDescent="0.35">
      <c r="D1792" t="str">
        <f>IF(ROW()-ROW($C$13)&lt;$D$12,_xll.Query.Reflection.Item?by_ListOfObject_Int32($D$11,ROW()-ROW($C$13)),"")</f>
        <v>RuntimeMethodInfo [c/Mn76pR]</v>
      </c>
      <c r="E1792" t="str">
        <f>_xll.Convert.Reflection.ToText?by_MethodBase_Boolean_String_String_String_Boolean(D1792,TRUE)</f>
        <v>BH.oM.Geometry.BoundingBox.RandomBoundingBox(Int32, BoundingBox)</v>
      </c>
    </row>
    <row r="1793" spans="4:5" x14ac:dyDescent="0.35">
      <c r="D1793" t="str">
        <f>IF(ROW()-ROW($C$13)&lt;$D$12,_xll.Query.Reflection.Item?by_ListOfObject_Int32($D$11,ROW()-ROW($C$13)),"")</f>
        <v>RuntimeConstructorInfo [fQP8JBVv]</v>
      </c>
      <c r="E1793" t="str">
        <f>_xll.Convert.Reflection.ToText?by_MethodBase_Boolean_String_String_String_Boolean(D1793,TRUE)</f>
        <v>BH.Engine.Geometry.Create.Create()</v>
      </c>
    </row>
    <row r="1794" spans="4:5" x14ac:dyDescent="0.35">
      <c r="D1794" t="str">
        <f>IF(ROW()-ROW($C$13)&lt;$D$12,_xll.Query.Reflection.Item?by_ListOfObject_Int32($D$11,ROW()-ROW($C$13)),"")</f>
        <v>RuntimeMethodInfo [F1WFnrcH]</v>
      </c>
      <c r="E1794" t="str">
        <f>_xll.Convert.Reflection.ToText?by_MethodBase_Boolean_String_String_String_Boolean(D1794,TRUE)</f>
        <v>BH.Engine.Geometry.Modify.Transform(IGeometry, TransformMatrix)</v>
      </c>
    </row>
    <row r="1795" spans="4:5" x14ac:dyDescent="0.35">
      <c r="D1795" t="str">
        <f>IF(ROW()-ROW($C$13)&lt;$D$12,_xll.Query.Reflection.Item?by_ListOfObject_Int32($D$11,ROW()-ROW($C$13)),"")</f>
        <v>RuntimeMethodInfo [N8yOxqnV]</v>
      </c>
      <c r="E1795" t="str">
        <f>_xll.Convert.Reflection.ToText?by_MethodBase_Boolean_String_String_String_Boolean(D1795,TRUE)</f>
        <v>BH.Engine.Geometry.Modify.Transform(ICurve, TransformMatrix)</v>
      </c>
    </row>
    <row r="1796" spans="4:5" x14ac:dyDescent="0.35">
      <c r="D1796" t="str">
        <f>IF(ROW()-ROW($C$13)&lt;$D$12,_xll.Query.Reflection.Item?by_ListOfObject_Int32($D$11,ROW()-ROW($C$13)),"")</f>
        <v>RuntimeMethodInfo [DcuIRPX6]</v>
      </c>
      <c r="E1796" t="str">
        <f>_xll.Convert.Reflection.ToText?by_MethodBase_Boolean_String_String_String_Boolean(D1796,TRUE)</f>
        <v>BH.Engine.Geometry.Modify.Transform(ISurface, TransformMatrix)</v>
      </c>
    </row>
    <row r="1797" spans="4:5" x14ac:dyDescent="0.35">
      <c r="D1797" t="str">
        <f>IF(ROW()-ROW($C$13)&lt;$D$12,_xll.Query.Reflection.Item?by_ListOfObject_Int32($D$11,ROW()-ROW($C$13)),"")</f>
        <v>RuntimeMethodInfo [ZaMQZptM]</v>
      </c>
      <c r="E1797" t="str">
        <f>_xll.Convert.Reflection.ToText?by_MethodBase_Boolean_String_String_String_Boolean(D1797,TRUE)</f>
        <v>BH.Engine.Geometry.Modify.Translate(Point, Vector)</v>
      </c>
    </row>
    <row r="1798" spans="4:5" x14ac:dyDescent="0.35">
      <c r="D1798" t="str">
        <f>IF(ROW()-ROW($C$13)&lt;$D$12,_xll.Query.Reflection.Item?by_ListOfObject_Int32($D$11,ROW()-ROW($C$13)),"")</f>
        <v>RuntimeMethodInfo [zkdlGCiS]</v>
      </c>
      <c r="E1798" t="str">
        <f>_xll.Convert.Reflection.ToText?by_MethodBase_Boolean_String_String_String_Boolean(D1798,TRUE)</f>
        <v>BH.Engine.Geometry.Modify.Translate(Vector, Vector)</v>
      </c>
    </row>
    <row r="1799" spans="4:5" x14ac:dyDescent="0.35">
      <c r="D1799" t="str">
        <f>IF(ROW()-ROW($C$13)&lt;$D$12,_xll.Query.Reflection.Item?by_ListOfObject_Int32($D$11,ROW()-ROW($C$13)),"")</f>
        <v>RuntimeMethodInfo [9RKge4eY]</v>
      </c>
      <c r="E1799" t="str">
        <f>_xll.Convert.Reflection.ToText?by_MethodBase_Boolean_String_String_String_Boolean(D1799,TRUE)</f>
        <v>BH.Engine.Geometry.Modify.Translate(Plane, Vector)</v>
      </c>
    </row>
    <row r="1800" spans="4:5" x14ac:dyDescent="0.35">
      <c r="D1800" t="str">
        <f>IF(ROW()-ROW($C$13)&lt;$D$12,_xll.Query.Reflection.Item?by_ListOfObject_Int32($D$11,ROW()-ROW($C$13)),"")</f>
        <v>RuntimeMethodInfo [FF0OWAd7]</v>
      </c>
      <c r="E1800" t="str">
        <f>_xll.Convert.Reflection.ToText?by_MethodBase_Boolean_String_String_String_Boolean(D1800,TRUE)</f>
        <v>BH.Engine.Geometry.Modify.Translate(Cartesian, Vector)</v>
      </c>
    </row>
    <row r="1801" spans="4:5" x14ac:dyDescent="0.35">
      <c r="D1801" t="str">
        <f>IF(ROW()-ROW($C$13)&lt;$D$12,_xll.Query.Reflection.Item?by_ListOfObject_Int32($D$11,ROW()-ROW($C$13)),"")</f>
        <v>RuntimeMethodInfo [Tn/ByVBk]</v>
      </c>
      <c r="E1801" t="str">
        <f>_xll.Convert.Reflection.ToText?by_MethodBase_Boolean_String_String_String_Boolean(D1801,TRUE)</f>
        <v>BH.Engine.Geometry.Modify.Translate(Arc, Vector)</v>
      </c>
    </row>
    <row r="1802" spans="4:5" x14ac:dyDescent="0.35">
      <c r="D1802" t="str">
        <f>IF(ROW()-ROW($C$13)&lt;$D$12,_xll.Query.Reflection.Item?by_ListOfObject_Int32($D$11,ROW()-ROW($C$13)),"")</f>
        <v>RuntimeMethodInfo [pAf729K7]</v>
      </c>
      <c r="E1802" t="str">
        <f>_xll.Convert.Reflection.ToText?by_MethodBase_Boolean_String_String_String_Boolean(D1802,TRUE)</f>
        <v>BH.Engine.Geometry.Modify.Translate(Circle, Vector)</v>
      </c>
    </row>
    <row r="1803" spans="4:5" x14ac:dyDescent="0.35">
      <c r="D1803" t="str">
        <f>IF(ROW()-ROW($C$13)&lt;$D$12,_xll.Query.Reflection.Item?by_ListOfObject_Int32($D$11,ROW()-ROW($C$13)),"")</f>
        <v>RuntimeMethodInfo [bnyDwsVj]</v>
      </c>
      <c r="E1803" t="str">
        <f>_xll.Convert.Reflection.ToText?by_MethodBase_Boolean_String_String_String_Boolean(D1803,TRUE)</f>
        <v>BH.Engine.Geometry.Modify.Translate(Line, Vector)</v>
      </c>
    </row>
    <row r="1804" spans="4:5" x14ac:dyDescent="0.35">
      <c r="D1804" t="str">
        <f>IF(ROW()-ROW($C$13)&lt;$D$12,_xll.Query.Reflection.Item?by_ListOfObject_Int32($D$11,ROW()-ROW($C$13)),"")</f>
        <v>RuntimeMethodInfo [eDOzfQju]</v>
      </c>
      <c r="E1804" t="str">
        <f>_xll.Convert.Reflection.ToText?by_MethodBase_Boolean_String_String_String_Boolean(D1804,TRUE)</f>
        <v>BH.Engine.Geometry.Modify.Translate(NurbsCurve, Vector)</v>
      </c>
    </row>
    <row r="1805" spans="4:5" x14ac:dyDescent="0.35">
      <c r="D1805" t="str">
        <f>IF(ROW()-ROW($C$13)&lt;$D$12,_xll.Query.Reflection.Item?by_ListOfObject_Int32($D$11,ROW()-ROW($C$13)),"")</f>
        <v>RuntimeMethodInfo [GpZsQF7k]</v>
      </c>
      <c r="E1805" t="str">
        <f>_xll.Convert.Reflection.ToText?by_MethodBase_Boolean_String_String_String_Boolean(D1805,TRUE)</f>
        <v>BH.Engine.Geometry.Modify.Translate(PolyCurve, Vector)</v>
      </c>
    </row>
    <row r="1806" spans="4:5" x14ac:dyDescent="0.35">
      <c r="D1806" t="str">
        <f>IF(ROW()-ROW($C$13)&lt;$D$12,_xll.Query.Reflection.Item?by_ListOfObject_Int32($D$11,ROW()-ROW($C$13)),"")</f>
        <v>RuntimeMethodInfo [mHfa1DVF]</v>
      </c>
      <c r="E1806" t="str">
        <f>_xll.Convert.Reflection.ToText?by_MethodBase_Boolean_String_String_String_Boolean(D1806,TRUE)</f>
        <v>BH.Engine.Geometry.Modify.Translate(Polyline, Vector)</v>
      </c>
    </row>
    <row r="1807" spans="4:5" x14ac:dyDescent="0.35">
      <c r="D1807" t="str">
        <f>IF(ROW()-ROW($C$13)&lt;$D$12,_xll.Query.Reflection.Item?by_ListOfObject_Int32($D$11,ROW()-ROW($C$13)),"")</f>
        <v>RuntimeMethodInfo [jaMvmE4F]</v>
      </c>
      <c r="E1807" t="str">
        <f>_xll.Convert.Reflection.ToText?by_MethodBase_Boolean_String_String_String_Boolean(D1807,TRUE)</f>
        <v>BH.Engine.Geometry.Modify.Translate(Extrusion, Vector)</v>
      </c>
    </row>
    <row r="1808" spans="4:5" x14ac:dyDescent="0.35">
      <c r="D1808" t="str">
        <f>IF(ROW()-ROW($C$13)&lt;$D$12,_xll.Query.Reflection.Item?by_ListOfObject_Int32($D$11,ROW()-ROW($C$13)),"")</f>
        <v>RuntimeMethodInfo [rK8UzZxU]</v>
      </c>
      <c r="E1808" t="str">
        <f>_xll.Convert.Reflection.ToText?by_MethodBase_Boolean_String_String_String_Boolean(D1808,TRUE)</f>
        <v>BH.Engine.Geometry.Modify.Translate(Loft, Vector)</v>
      </c>
    </row>
    <row r="1809" spans="4:5" x14ac:dyDescent="0.35">
      <c r="D1809" t="str">
        <f>IF(ROW()-ROW($C$13)&lt;$D$12,_xll.Query.Reflection.Item?by_ListOfObject_Int32($D$11,ROW()-ROW($C$13)),"")</f>
        <v>RuntimeMethodInfo [qlbfM28C]</v>
      </c>
      <c r="E1809" t="str">
        <f>_xll.Convert.Reflection.ToText?by_MethodBase_Boolean_String_String_String_Boolean(D1809,TRUE)</f>
        <v>BH.Engine.Geometry.Modify.Translate(NurbsSurface, Vector)</v>
      </c>
    </row>
    <row r="1810" spans="4:5" x14ac:dyDescent="0.35">
      <c r="D1810" t="str">
        <f>IF(ROW()-ROW($C$13)&lt;$D$12,_xll.Query.Reflection.Item?by_ListOfObject_Int32($D$11,ROW()-ROW($C$13)),"")</f>
        <v>RuntimeMethodInfo [yBdWdWQb]</v>
      </c>
      <c r="E1810" t="str">
        <f>_xll.Convert.Reflection.ToText?by_MethodBase_Boolean_String_String_String_Boolean(D1810,TRUE)</f>
        <v>BH.Engine.Geometry.Modify.Translate(Pipe, Vector)</v>
      </c>
    </row>
    <row r="1811" spans="4:5" x14ac:dyDescent="0.35">
      <c r="D1811" t="str">
        <f>IF(ROW()-ROW($C$13)&lt;$D$12,_xll.Query.Reflection.Item?by_ListOfObject_Int32($D$11,ROW()-ROW($C$13)),"")</f>
        <v>RuntimeMethodInfo [fTIGp6NC]</v>
      </c>
      <c r="E1811" t="str">
        <f>_xll.Convert.Reflection.ToText?by_MethodBase_Boolean_String_String_String_Boolean(D1811,TRUE)</f>
        <v>BH.Engine.Geometry.Modify.Translate(PolySurface, Vector)</v>
      </c>
    </row>
    <row r="1812" spans="4:5" x14ac:dyDescent="0.35">
      <c r="D1812" t="str">
        <f>IF(ROW()-ROW($C$13)&lt;$D$12,_xll.Query.Reflection.Item?by_ListOfObject_Int32($D$11,ROW()-ROW($C$13)),"")</f>
        <v>RuntimeMethodInfo [f1t276WV]</v>
      </c>
      <c r="E1812" t="str">
        <f>_xll.Convert.Reflection.ToText?by_MethodBase_Boolean_String_String_String_Boolean(D1812,TRUE)</f>
        <v>BH.Engine.Geometry.Modify.Translate(Mesh, Vector)</v>
      </c>
    </row>
    <row r="1813" spans="4:5" x14ac:dyDescent="0.35">
      <c r="D1813" t="str">
        <f>IF(ROW()-ROW($C$13)&lt;$D$12,_xll.Query.Reflection.Item?by_ListOfObject_Int32($D$11,ROW()-ROW($C$13)),"")</f>
        <v>RuntimeMethodInfo [OBxwDPhl]</v>
      </c>
      <c r="E1813" t="str">
        <f>_xll.Convert.Reflection.ToText?by_MethodBase_Boolean_String_String_String_Boolean(D1813,TRUE)</f>
        <v>BH.Engine.Geometry.Modify.Translate(CompositeGeometry, Vector)</v>
      </c>
    </row>
    <row r="1814" spans="4:5" x14ac:dyDescent="0.35">
      <c r="D1814" t="str">
        <f>IF(ROW()-ROW($C$13)&lt;$D$12,_xll.Query.Reflection.Item?by_ListOfObject_Int32($D$11,ROW()-ROW($C$13)),"")</f>
        <v>RuntimeMethodInfo [clZopzLq]</v>
      </c>
      <c r="E1814" t="str">
        <f>_xll.Convert.Reflection.ToText?by_MethodBase_Boolean_String_String_String_Boolean(D1814,TRUE)</f>
        <v>BH.Engine.Geometry.Modify.Translate(IGeometry, Vector)</v>
      </c>
    </row>
    <row r="1815" spans="4:5" x14ac:dyDescent="0.35">
      <c r="D1815" t="str">
        <f>IF(ROW()-ROW($C$13)&lt;$D$12,_xll.Query.Reflection.Item?by_ListOfObject_Int32($D$11,ROW()-ROW($C$13)),"")</f>
        <v>RuntimeMethodInfo [bGNap4sb]</v>
      </c>
      <c r="E1815" t="str">
        <f>_xll.Convert.Reflection.ToText?by_MethodBase_Boolean_String_String_String_Boolean(D1815,TRUE)</f>
        <v>BH.Engine.Geometry.Modify.Translate(ICurve, Vector)</v>
      </c>
    </row>
    <row r="1816" spans="4:5" x14ac:dyDescent="0.35">
      <c r="D1816" t="str">
        <f>IF(ROW()-ROW($C$13)&lt;$D$12,_xll.Query.Reflection.Item?by_ListOfObject_Int32($D$11,ROW()-ROW($C$13)),"")</f>
        <v>RuntimeMethodInfo [jNSZdEZk]</v>
      </c>
      <c r="E1816" t="str">
        <f>_xll.Convert.Reflection.ToText?by_MethodBase_Boolean_String_String_String_Boolean(D1816,TRUE)</f>
        <v>BH.Engine.Geometry.Modify.Translate(ISurface, Vector)</v>
      </c>
    </row>
    <row r="1817" spans="4:5" x14ac:dyDescent="0.35">
      <c r="D1817" t="str">
        <f>IF(ROW()-ROW($C$13)&lt;$D$12,_xll.Query.Reflection.Item?by_ListOfObject_Int32($D$11,ROW()-ROW($C$13)),"")</f>
        <v>RuntimeMethodInfo [dHeNdQ7b]</v>
      </c>
      <c r="E1817" t="str">
        <f>_xll.Convert.Reflection.ToText?by_MethodBase_Boolean_String_String_String_Boolean(D1817,TRUE)</f>
        <v>BH.Engine.Geometry.Modify.Transpose(TransformMatrix)</v>
      </c>
    </row>
    <row r="1818" spans="4:5" x14ac:dyDescent="0.35">
      <c r="D1818" t="str">
        <f>IF(ROW()-ROW($C$13)&lt;$D$12,_xll.Query.Reflection.Item?by_ListOfObject_Int32($D$11,ROW()-ROW($C$13)),"")</f>
        <v>RuntimeMethodInfo [ifvDSANT]</v>
      </c>
      <c r="E1818" t="str">
        <f>_xll.Convert.Reflection.ToText?by_MethodBase_Boolean_String_String_String_Boolean(D1818,TRUE)</f>
        <v>BH.Engine.Geometry.Modify.Triangulate(Mesh)</v>
      </c>
    </row>
    <row r="1819" spans="4:5" x14ac:dyDescent="0.35">
      <c r="D1819" t="str">
        <f>IF(ROW()-ROW($C$13)&lt;$D$12,_xll.Query.Reflection.Item?by_ListOfObject_Int32($D$11,ROW()-ROW($C$13)),"")</f>
        <v>RuntimeMethodInfo [G9QOH41v]</v>
      </c>
      <c r="E1819" t="str">
        <f>_xll.Convert.Reflection.ToText?by_MethodBase_Boolean_String_String_String_Boolean(D1819,TRUE)</f>
        <v>BH.Engine.Geometry.Modify.Flip(PolyCurve)</v>
      </c>
    </row>
    <row r="1820" spans="4:5" x14ac:dyDescent="0.35">
      <c r="D1820" t="str">
        <f>IF(ROW()-ROW($C$13)&lt;$D$12,_xll.Query.Reflection.Item?by_ListOfObject_Int32($D$11,ROW()-ROW($C$13)),"")</f>
        <v>RuntimeMethodInfo [GFsidRP4]</v>
      </c>
      <c r="E1820" t="str">
        <f>_xll.Convert.Reflection.ToText?by_MethodBase_Boolean_String_String_String_Boolean(D1820,TRUE)</f>
        <v>BH.Engine.Geometry.Modify.Flip(Polyline)</v>
      </c>
    </row>
    <row r="1821" spans="4:5" x14ac:dyDescent="0.35">
      <c r="D1821" t="str">
        <f>IF(ROW()-ROW($C$13)&lt;$D$12,_xll.Query.Reflection.Item?by_ListOfObject_Int32($D$11,ROW()-ROW($C$13)),"")</f>
        <v>RuntimeMethodInfo [8jlKpx82]</v>
      </c>
      <c r="E1821" t="str">
        <f>_xll.Convert.Reflection.ToText?by_MethodBase_Boolean_String_String_String_Boolean(D1821,TRUE)</f>
        <v>BH.Engine.Geometry.Modify.Flip(ICurve)</v>
      </c>
    </row>
    <row r="1822" spans="4:5" x14ac:dyDescent="0.35">
      <c r="D1822" t="str">
        <f>IF(ROW()-ROW($C$13)&lt;$D$12,_xll.Query.Reflection.Item?by_ListOfObject_Int32($D$11,ROW()-ROW($C$13)),"")</f>
        <v>RuntimeMethodInfo [IGzJLnT7]</v>
      </c>
      <c r="E1822" t="str">
        <f>_xll.Convert.Reflection.ToText?by_MethodBase_Boolean_String_String_String_Boolean(D1822,TRUE)</f>
        <v>BH.Engine.Geometry.Modify.Inflate(BoundingBox, Double)</v>
      </c>
    </row>
    <row r="1823" spans="4:5" x14ac:dyDescent="0.35">
      <c r="D1823" t="str">
        <f>IF(ROW()-ROW($C$13)&lt;$D$12,_xll.Query.Reflection.Item?by_ListOfObject_Int32($D$11,ROW()-ROW($C$13)),"")</f>
        <v>RuntimeMethodInfo [52F9hQM2]</v>
      </c>
      <c r="E1823" t="str">
        <f>_xll.Convert.Reflection.ToText?by_MethodBase_Boolean_String_String_String_Boolean(D1823,TRUE)</f>
        <v>BH.Engine.Geometry.Modify.Invert(TransformMatrix)</v>
      </c>
    </row>
    <row r="1824" spans="4:5" x14ac:dyDescent="0.35">
      <c r="D1824" t="str">
        <f>IF(ROW()-ROW($C$13)&lt;$D$12,_xll.Query.Reflection.Item?by_ListOfObject_Int32($D$11,ROW()-ROW($C$13)),"")</f>
        <v>RuntimeMethodInfo [qN/jvkCN]</v>
      </c>
      <c r="E1824" t="str">
        <f>_xll.Convert.Reflection.ToText?by_MethodBase_Boolean_String_String_String_Boolean(D1824,TRUE)</f>
        <v>BH.Engine.Geometry.Modify.Mirror(Point, Plane)</v>
      </c>
    </row>
    <row r="1825" spans="4:5" x14ac:dyDescent="0.35">
      <c r="D1825" t="str">
        <f>IF(ROW()-ROW($C$13)&lt;$D$12,_xll.Query.Reflection.Item?by_ListOfObject_Int32($D$11,ROW()-ROW($C$13)),"")</f>
        <v>RuntimeMethodInfo [A+ES5Hyx]</v>
      </c>
      <c r="E1825" t="str">
        <f>_xll.Convert.Reflection.ToText?by_MethodBase_Boolean_String_String_String_Boolean(D1825,TRUE)</f>
        <v>BH.Engine.Geometry.Modify.Mirror(Vector, Plane)</v>
      </c>
    </row>
    <row r="1826" spans="4:5" x14ac:dyDescent="0.35">
      <c r="D1826" t="str">
        <f>IF(ROW()-ROW($C$13)&lt;$D$12,_xll.Query.Reflection.Item?by_ListOfObject_Int32($D$11,ROW()-ROW($C$13)),"")</f>
        <v>RuntimeMethodInfo [BtR9+SsV]</v>
      </c>
      <c r="E1826" t="str">
        <f>_xll.Convert.Reflection.ToText?by_MethodBase_Boolean_String_String_String_Boolean(D1826,TRUE)</f>
        <v>BH.Engine.Geometry.Modify.Mirror(Plane, Plane)</v>
      </c>
    </row>
    <row r="1827" spans="4:5" x14ac:dyDescent="0.35">
      <c r="D1827" t="str">
        <f>IF(ROW()-ROW($C$13)&lt;$D$12,_xll.Query.Reflection.Item?by_ListOfObject_Int32($D$11,ROW()-ROW($C$13)),"")</f>
        <v>RuntimeMethodInfo [iComwuIR]</v>
      </c>
      <c r="E1827" t="str">
        <f>_xll.Convert.Reflection.ToText?by_MethodBase_Boolean_String_String_String_Boolean(D1827,TRUE)</f>
        <v>BH.Engine.Geometry.Modify.Mirror(Cartesian, Plane)</v>
      </c>
    </row>
    <row r="1828" spans="4:5" x14ac:dyDescent="0.35">
      <c r="D1828" t="str">
        <f>IF(ROW()-ROW($C$13)&lt;$D$12,_xll.Query.Reflection.Item?by_ListOfObject_Int32($D$11,ROW()-ROW($C$13)),"")</f>
        <v>RuntimeMethodInfo [iwafdcI5]</v>
      </c>
      <c r="E1828" t="str">
        <f>_xll.Convert.Reflection.ToText?by_MethodBase_Boolean_String_String_String_Boolean(D1828,TRUE)</f>
        <v>BH.Engine.Geometry.Modify.Mirror(Arc, Plane)</v>
      </c>
    </row>
    <row r="1829" spans="4:5" x14ac:dyDescent="0.35">
      <c r="D1829" t="str">
        <f>IF(ROW()-ROW($C$13)&lt;$D$12,_xll.Query.Reflection.Item?by_ListOfObject_Int32($D$11,ROW()-ROW($C$13)),"")</f>
        <v>RuntimeMethodInfo [57sAGpQu]</v>
      </c>
      <c r="E1829" t="str">
        <f>_xll.Convert.Reflection.ToText?by_MethodBase_Boolean_String_String_String_Boolean(D1829,TRUE)</f>
        <v>BH.Engine.Geometry.Modify.Mirror(Circle, Plane)</v>
      </c>
    </row>
    <row r="1830" spans="4:5" x14ac:dyDescent="0.35">
      <c r="D1830" t="str">
        <f>IF(ROW()-ROW($C$13)&lt;$D$12,_xll.Query.Reflection.Item?by_ListOfObject_Int32($D$11,ROW()-ROW($C$13)),"")</f>
        <v>RuntimeMethodInfo [mSRIO5Z4]</v>
      </c>
      <c r="E1830" t="str">
        <f>_xll.Convert.Reflection.ToText?by_MethodBase_Boolean_String_String_String_Boolean(D1830,TRUE)</f>
        <v>BH.Engine.Geometry.Modify.Mirror(Line, Plane)</v>
      </c>
    </row>
    <row r="1831" spans="4:5" x14ac:dyDescent="0.35">
      <c r="D1831" t="str">
        <f>IF(ROW()-ROW($C$13)&lt;$D$12,_xll.Query.Reflection.Item?by_ListOfObject_Int32($D$11,ROW()-ROW($C$13)),"")</f>
        <v>RuntimeMethodInfo [qF1UOEpj]</v>
      </c>
      <c r="E1831" t="str">
        <f>_xll.Convert.Reflection.ToText?by_MethodBase_Boolean_String_String_String_Boolean(D1831,TRUE)</f>
        <v>BH.Engine.Geometry.Modify.Mirror(NurbsCurve, Plane)</v>
      </c>
    </row>
    <row r="1832" spans="4:5" x14ac:dyDescent="0.35">
      <c r="D1832" t="str">
        <f>IF(ROW()-ROW($C$13)&lt;$D$12,_xll.Query.Reflection.Item?by_ListOfObject_Int32($D$11,ROW()-ROW($C$13)),"")</f>
        <v>RuntimeMethodInfo [ysOOHsRn]</v>
      </c>
      <c r="E1832" t="str">
        <f>_xll.Convert.Reflection.ToText?by_MethodBase_Boolean_String_String_String_Boolean(D1832,TRUE)</f>
        <v>BH.Engine.Geometry.Modify.Mirror(PolyCurve, Plane)</v>
      </c>
    </row>
    <row r="1833" spans="4:5" x14ac:dyDescent="0.35">
      <c r="D1833" t="str">
        <f>IF(ROW()-ROW($C$13)&lt;$D$12,_xll.Query.Reflection.Item?by_ListOfObject_Int32($D$11,ROW()-ROW($C$13)),"")</f>
        <v>RuntimeMethodInfo [92HP/WdR]</v>
      </c>
      <c r="E1833" t="str">
        <f>_xll.Convert.Reflection.ToText?by_MethodBase_Boolean_String_String_String_Boolean(D1833,TRUE)</f>
        <v>BH.Engine.Geometry.Modify.Mirror(Polyline, Plane)</v>
      </c>
    </row>
    <row r="1834" spans="4:5" x14ac:dyDescent="0.35">
      <c r="D1834" t="str">
        <f>IF(ROW()-ROW($C$13)&lt;$D$12,_xll.Query.Reflection.Item?by_ListOfObject_Int32($D$11,ROW()-ROW($C$13)),"")</f>
        <v>RuntimeMethodInfo [C/qkYDKn]</v>
      </c>
      <c r="E1834" t="str">
        <f>_xll.Convert.Reflection.ToText?by_MethodBase_Boolean_String_String_String_Boolean(D1834,TRUE)</f>
        <v>BH.Engine.Geometry.Modify.Mirror(Extrusion, Plane)</v>
      </c>
    </row>
    <row r="1835" spans="4:5" x14ac:dyDescent="0.35">
      <c r="D1835" t="str">
        <f>IF(ROW()-ROW($C$13)&lt;$D$12,_xll.Query.Reflection.Item?by_ListOfObject_Int32($D$11,ROW()-ROW($C$13)),"")</f>
        <v>RuntimeMethodInfo [KZGwSVYi]</v>
      </c>
      <c r="E1835" t="str">
        <f>_xll.Convert.Reflection.ToText?by_MethodBase_Boolean_String_String_String_Boolean(D1835,TRUE)</f>
        <v>BH.Engine.Geometry.Modify.Mirror(Loft, Plane)</v>
      </c>
    </row>
    <row r="1836" spans="4:5" x14ac:dyDescent="0.35">
      <c r="D1836" t="str">
        <f>IF(ROW()-ROW($C$13)&lt;$D$12,_xll.Query.Reflection.Item?by_ListOfObject_Int32($D$11,ROW()-ROW($C$13)),"")</f>
        <v>RuntimeMethodInfo [+0HSuJp8]</v>
      </c>
      <c r="E1836" t="str">
        <f>_xll.Convert.Reflection.ToText?by_MethodBase_Boolean_String_String_String_Boolean(D1836,TRUE)</f>
        <v>BH.Engine.Geometry.Modify.Mirror(NurbsSurface, Plane)</v>
      </c>
    </row>
    <row r="1837" spans="4:5" x14ac:dyDescent="0.35">
      <c r="D1837" t="str">
        <f>IF(ROW()-ROW($C$13)&lt;$D$12,_xll.Query.Reflection.Item?by_ListOfObject_Int32($D$11,ROW()-ROW($C$13)),"")</f>
        <v>RuntimeMethodInfo [0GGw+Kqh]</v>
      </c>
      <c r="E1837" t="str">
        <f>_xll.Convert.Reflection.ToText?by_MethodBase_Boolean_String_String_String_Boolean(D1837,TRUE)</f>
        <v>BH.Engine.Geometry.Modify.Mirror(Pipe, Plane)</v>
      </c>
    </row>
    <row r="1838" spans="4:5" x14ac:dyDescent="0.35">
      <c r="D1838" t="str">
        <f>IF(ROW()-ROW($C$13)&lt;$D$12,_xll.Query.Reflection.Item?by_ListOfObject_Int32($D$11,ROW()-ROW($C$13)),"")</f>
        <v>RuntimeMethodInfo [IUpIz/zQ]</v>
      </c>
      <c r="E1838" t="str">
        <f>_xll.Convert.Reflection.ToText?by_MethodBase_Boolean_String_String_String_Boolean(D1838,TRUE)</f>
        <v>BH.Engine.Geometry.Modify.Mirror(PolySurface, Plane)</v>
      </c>
    </row>
    <row r="1839" spans="4:5" x14ac:dyDescent="0.35">
      <c r="D1839" t="str">
        <f>IF(ROW()-ROW($C$13)&lt;$D$12,_xll.Query.Reflection.Item?by_ListOfObject_Int32($D$11,ROW()-ROW($C$13)),"")</f>
        <v>RuntimeMethodInfo [/T2jQEUl]</v>
      </c>
      <c r="E1839" t="str">
        <f>_xll.Convert.Reflection.ToText?by_MethodBase_Boolean_String_String_String_Boolean(D1839,TRUE)</f>
        <v>BH.Engine.Geometry.Modify.Mirror(Mesh, Plane)</v>
      </c>
    </row>
    <row r="1840" spans="4:5" x14ac:dyDescent="0.35">
      <c r="D1840" t="str">
        <f>IF(ROW()-ROW($C$13)&lt;$D$12,_xll.Query.Reflection.Item?by_ListOfObject_Int32($D$11,ROW()-ROW($C$13)),"")</f>
        <v>RuntimeMethodInfo [w5CsnMtu]</v>
      </c>
      <c r="E1840" t="str">
        <f>_xll.Convert.Reflection.ToText?by_MethodBase_Boolean_String_String_String_Boolean(D1840,TRUE)</f>
        <v>BH.Engine.Geometry.Modify.Mirror(CompositeGeometry, Plane)</v>
      </c>
    </row>
    <row r="1841" spans="4:5" x14ac:dyDescent="0.35">
      <c r="D1841" t="str">
        <f>IF(ROW()-ROW($C$13)&lt;$D$12,_xll.Query.Reflection.Item?by_ListOfObject_Int32($D$11,ROW()-ROW($C$13)),"")</f>
        <v>RuntimeMethodInfo [hohYTUCs]</v>
      </c>
      <c r="E1841" t="str">
        <f>_xll.Convert.Reflection.ToText?by_MethodBase_Boolean_String_String_String_Boolean(D1841,TRUE)</f>
        <v>BH.Engine.Geometry.Modify.Mirror(IGeometry, Plane)</v>
      </c>
    </row>
    <row r="1842" spans="4:5" x14ac:dyDescent="0.35">
      <c r="D1842" t="str">
        <f>IF(ROW()-ROW($C$13)&lt;$D$12,_xll.Query.Reflection.Item?by_ListOfObject_Int32($D$11,ROW()-ROW($C$13)),"")</f>
        <v>RuntimeMethodInfo [Mjrf1kok]</v>
      </c>
      <c r="E1842" t="str">
        <f>_xll.Convert.Reflection.ToText?by_MethodBase_Boolean_String_String_String_Boolean(D1842,TRUE)</f>
        <v>BH.Engine.Geometry.Modify.Mirror(ICurve, Plane)</v>
      </c>
    </row>
    <row r="1843" spans="4:5" x14ac:dyDescent="0.35">
      <c r="D1843" t="str">
        <f>IF(ROW()-ROW($C$13)&lt;$D$12,_xll.Query.Reflection.Item?by_ListOfObject_Int32($D$11,ROW()-ROW($C$13)),"")</f>
        <v>RuntimeMethodInfo [HafaxPI3]</v>
      </c>
      <c r="E1843" t="str">
        <f>_xll.Convert.Reflection.ToText?by_MethodBase_Boolean_String_String_String_Boolean(D1843,TRUE)</f>
        <v>BH.Engine.Geometry.Modify.Mirror(ISurface, Plane)</v>
      </c>
    </row>
    <row r="1844" spans="4:5" x14ac:dyDescent="0.35">
      <c r="D1844" t="str">
        <f>IF(ROW()-ROW($C$13)&lt;$D$12,_xll.Query.Reflection.Item?by_ListOfObject_Int32($D$11,ROW()-ROW($C$13)),"")</f>
        <v>RuntimeMethodInfo [mS87CvoY]</v>
      </c>
      <c r="E1844" t="str">
        <f>_xll.Convert.Reflection.ToText?by_MethodBase_Boolean_String_String_String_Boolean(D1844,TRUE)</f>
        <v>BH.Engine.Geometry.Modify.Normalise(Vector)</v>
      </c>
    </row>
    <row r="1845" spans="4:5" x14ac:dyDescent="0.35">
      <c r="D1845" t="str">
        <f>IF(ROW()-ROW($C$13)&lt;$D$12,_xll.Query.Reflection.Item?by_ListOfObject_Int32($D$11,ROW()-ROW($C$13)),"")</f>
        <v>RuntimeMethodInfo [lhtHpWMI]</v>
      </c>
      <c r="E1845" t="str">
        <f>_xll.Convert.Reflection.ToText?by_MethodBase_Boolean_String_String_String_Boolean(D1845,TRUE)</f>
        <v>BH.Engine.Geometry.Modify.Normalise(Quaternion)</v>
      </c>
    </row>
    <row r="1846" spans="4:5" x14ac:dyDescent="0.35">
      <c r="D1846" t="str">
        <f>IF(ROW()-ROW($C$13)&lt;$D$12,_xll.Query.Reflection.Item?by_ListOfObject_Int32($D$11,ROW()-ROW($C$13)),"")</f>
        <v>RuntimeMethodInfo [lnzFWYvy]</v>
      </c>
      <c r="E1846" t="str">
        <f>_xll.Convert.Reflection.ToText?by_MethodBase_Boolean_String_String_String_Boolean(D1846,TRUE)</f>
        <v>BH.Engine.Geometry.Modify.Project(Point, Plane)</v>
      </c>
    </row>
    <row r="1847" spans="4:5" x14ac:dyDescent="0.35">
      <c r="D1847" t="str">
        <f>IF(ROW()-ROW($C$13)&lt;$D$12,_xll.Query.Reflection.Item?by_ListOfObject_Int32($D$11,ROW()-ROW($C$13)),"")</f>
        <v>RuntimeMethodInfo [wuV9o2vN]</v>
      </c>
      <c r="E1847" t="str">
        <f>_xll.Convert.Reflection.ToText?by_MethodBase_Boolean_String_String_String_Boolean(D1847,TRUE)</f>
        <v>BH.Engine.Geometry.Modify.Project(Point, Line)</v>
      </c>
    </row>
    <row r="1848" spans="4:5" x14ac:dyDescent="0.35">
      <c r="D1848" t="str">
        <f>IF(ROW()-ROW($C$13)&lt;$D$12,_xll.Query.Reflection.Item?by_ListOfObject_Int32($D$11,ROW()-ROW($C$13)),"")</f>
        <v>RuntimeMethodInfo [l8wi5cIR]</v>
      </c>
      <c r="E1848" t="str">
        <f>_xll.Convert.Reflection.ToText?by_MethodBase_Boolean_String_String_String_Boolean(D1848,TRUE)</f>
        <v>BH.Engine.Geometry.Modify.Project(Vector, Plane)</v>
      </c>
    </row>
    <row r="1849" spans="4:5" x14ac:dyDescent="0.35">
      <c r="D1849" t="str">
        <f>IF(ROW()-ROW($C$13)&lt;$D$12,_xll.Query.Reflection.Item?by_ListOfObject_Int32($D$11,ROW()-ROW($C$13)),"")</f>
        <v>RuntimeMethodInfo [MDX2l/11]</v>
      </c>
      <c r="E1849" t="str">
        <f>_xll.Convert.Reflection.ToText?by_MethodBase_Boolean_String_String_String_Boolean(D1849,TRUE)</f>
        <v>BH.Engine.Geometry.Modify.Project(Plane, Plane)</v>
      </c>
    </row>
    <row r="1850" spans="4:5" x14ac:dyDescent="0.35">
      <c r="D1850" t="str">
        <f>IF(ROW()-ROW($C$13)&lt;$D$12,_xll.Query.Reflection.Item?by_ListOfObject_Int32($D$11,ROW()-ROW($C$13)),"")</f>
        <v>RuntimeMethodInfo [Q6awo08D]</v>
      </c>
      <c r="E1850" t="str">
        <f>_xll.Convert.Reflection.ToText?by_MethodBase_Boolean_String_String_String_Boolean(D1850,TRUE)</f>
        <v>BH.Engine.Geometry.Modify.Project(Arc, Plane)</v>
      </c>
    </row>
    <row r="1851" spans="4:5" x14ac:dyDescent="0.35">
      <c r="D1851" t="str">
        <f>IF(ROW()-ROW($C$13)&lt;$D$12,_xll.Query.Reflection.Item?by_ListOfObject_Int32($D$11,ROW()-ROW($C$13)),"")</f>
        <v>RuntimeMethodInfo [PFFbsHU3]</v>
      </c>
      <c r="E1851" t="str">
        <f>_xll.Convert.Reflection.ToText?by_MethodBase_Boolean_String_String_String_Boolean(D1851,TRUE)</f>
        <v>BH.Engine.Geometry.Modify.Project(Circle, Plane)</v>
      </c>
    </row>
    <row r="1852" spans="4:5" x14ac:dyDescent="0.35">
      <c r="D1852" t="str">
        <f>IF(ROW()-ROW($C$13)&lt;$D$12,_xll.Query.Reflection.Item?by_ListOfObject_Int32($D$11,ROW()-ROW($C$13)),"")</f>
        <v>RuntimeMethodInfo [HiwUrkve]</v>
      </c>
      <c r="E1852" t="str">
        <f>_xll.Convert.Reflection.ToText?by_MethodBase_Boolean_String_String_String_Boolean(D1852,TRUE)</f>
        <v>BH.Engine.Geometry.Modify.Project(Line, Plane)</v>
      </c>
    </row>
    <row r="1853" spans="4:5" x14ac:dyDescent="0.35">
      <c r="D1853" t="str">
        <f>IF(ROW()-ROW($C$13)&lt;$D$12,_xll.Query.Reflection.Item?by_ListOfObject_Int32($D$11,ROW()-ROW($C$13)),"")</f>
        <v>RuntimeMethodInfo [sdBgh3X6]</v>
      </c>
      <c r="E1853" t="str">
        <f>_xll.Convert.Reflection.ToText?by_MethodBase_Boolean_String_String_String_Boolean(D1853,TRUE)</f>
        <v>BH.Engine.Geometry.Modify.Project(NurbsCurve, Plane)</v>
      </c>
    </row>
    <row r="1854" spans="4:5" x14ac:dyDescent="0.35">
      <c r="D1854" t="str">
        <f>IF(ROW()-ROW($C$13)&lt;$D$12,_xll.Query.Reflection.Item?by_ListOfObject_Int32($D$11,ROW()-ROW($C$13)),"")</f>
        <v>RuntimeMethodInfo [AoxguI/k]</v>
      </c>
      <c r="E1854" t="str">
        <f>_xll.Convert.Reflection.ToText?by_MethodBase_Boolean_String_String_String_Boolean(D1854,TRUE)</f>
        <v>BH.Engine.Geometry.Modify.Project(PolyCurve, Plane)</v>
      </c>
    </row>
    <row r="1855" spans="4:5" x14ac:dyDescent="0.35">
      <c r="D1855" t="str">
        <f>IF(ROW()-ROW($C$13)&lt;$D$12,_xll.Query.Reflection.Item?by_ListOfObject_Int32($D$11,ROW()-ROW($C$13)),"")</f>
        <v>RuntimeMethodInfo [rIG3qa4E]</v>
      </c>
      <c r="E1855" t="str">
        <f>_xll.Convert.Reflection.ToText?by_MethodBase_Boolean_String_String_String_Boolean(D1855,TRUE)</f>
        <v>BH.Engine.Geometry.Modify.Project(Polyline, Plane)</v>
      </c>
    </row>
    <row r="1856" spans="4:5" x14ac:dyDescent="0.35">
      <c r="D1856" t="str">
        <f>IF(ROW()-ROW($C$13)&lt;$D$12,_xll.Query.Reflection.Item?by_ListOfObject_Int32($D$11,ROW()-ROW($C$13)),"")</f>
        <v>RuntimeMethodInfo [NbuuIfrs]</v>
      </c>
      <c r="E1856" t="str">
        <f>_xll.Convert.Reflection.ToText?by_MethodBase_Boolean_String_String_String_Boolean(D1856,TRUE)</f>
        <v>BH.Engine.Geometry.Modify.Project(Extrusion, Plane)</v>
      </c>
    </row>
    <row r="1857" spans="4:5" x14ac:dyDescent="0.35">
      <c r="D1857" t="str">
        <f>IF(ROW()-ROW($C$13)&lt;$D$12,_xll.Query.Reflection.Item?by_ListOfObject_Int32($D$11,ROW()-ROW($C$13)),"")</f>
        <v>RuntimeMethodInfo [P2VqwDle]</v>
      </c>
      <c r="E1857" t="str">
        <f>_xll.Convert.Reflection.ToText?by_MethodBase_Boolean_String_String_String_Boolean(D1857,TRUE)</f>
        <v>BH.Engine.Geometry.Modify.Project(Loft, Plane)</v>
      </c>
    </row>
    <row r="1858" spans="4:5" x14ac:dyDescent="0.35">
      <c r="D1858" t="str">
        <f>IF(ROW()-ROW($C$13)&lt;$D$12,_xll.Query.Reflection.Item?by_ListOfObject_Int32($D$11,ROW()-ROW($C$13)),"")</f>
        <v>RuntimeMethodInfo [Lmr2yaCE]</v>
      </c>
      <c r="E1858" t="str">
        <f>_xll.Convert.Reflection.ToText?by_MethodBase_Boolean_String_String_String_Boolean(D1858,TRUE)</f>
        <v>BH.Engine.Geometry.Modify.Project(NurbsSurface, Plane)</v>
      </c>
    </row>
    <row r="1859" spans="4:5" x14ac:dyDescent="0.35">
      <c r="D1859" t="str">
        <f>IF(ROW()-ROW($C$13)&lt;$D$12,_xll.Query.Reflection.Item?by_ListOfObject_Int32($D$11,ROW()-ROW($C$13)),"")</f>
        <v>RuntimeMethodInfo [mf2lInkE]</v>
      </c>
      <c r="E1859" t="str">
        <f>_xll.Convert.Reflection.ToText?by_MethodBase_Boolean_String_String_String_Boolean(D1859,TRUE)</f>
        <v>BH.Engine.Geometry.Modify.Project(Pipe, Plane)</v>
      </c>
    </row>
    <row r="1860" spans="4:5" x14ac:dyDescent="0.35">
      <c r="D1860" t="str">
        <f>IF(ROW()-ROW($C$13)&lt;$D$12,_xll.Query.Reflection.Item?by_ListOfObject_Int32($D$11,ROW()-ROW($C$13)),"")</f>
        <v>RuntimeMethodInfo [VHdbIvHH]</v>
      </c>
      <c r="E1860" t="str">
        <f>_xll.Convert.Reflection.ToText?by_MethodBase_Boolean_String_String_String_Boolean(D1860,TRUE)</f>
        <v>BH.Engine.Geometry.Modify.Project(PolySurface, Plane)</v>
      </c>
    </row>
    <row r="1861" spans="4:5" x14ac:dyDescent="0.35">
      <c r="D1861" t="str">
        <f>IF(ROW()-ROW($C$13)&lt;$D$12,_xll.Query.Reflection.Item?by_ListOfObject_Int32($D$11,ROW()-ROW($C$13)),"")</f>
        <v>RuntimeMethodInfo [P0+8bwei]</v>
      </c>
      <c r="E1861" t="str">
        <f>_xll.Convert.Reflection.ToText?by_MethodBase_Boolean_String_String_String_Boolean(D1861,TRUE)</f>
        <v>BH.Engine.Geometry.Modify.Project(Mesh, Plane)</v>
      </c>
    </row>
    <row r="1862" spans="4:5" x14ac:dyDescent="0.35">
      <c r="D1862" t="str">
        <f>IF(ROW()-ROW($C$13)&lt;$D$12,_xll.Query.Reflection.Item?by_ListOfObject_Int32($D$11,ROW()-ROW($C$13)),"")</f>
        <v>RuntimeMethodInfo [u9jiiIsl]</v>
      </c>
      <c r="E1862" t="str">
        <f>_xll.Convert.Reflection.ToText?by_MethodBase_Boolean_String_String_String_Boolean(D1862,TRUE)</f>
        <v>BH.Engine.Geometry.Modify.Project(CompositeGeometry, Plane)</v>
      </c>
    </row>
    <row r="1863" spans="4:5" x14ac:dyDescent="0.35">
      <c r="D1863" t="str">
        <f>IF(ROW()-ROW($C$13)&lt;$D$12,_xll.Query.Reflection.Item?by_ListOfObject_Int32($D$11,ROW()-ROW($C$13)),"")</f>
        <v>RuntimeMethodInfo [Iq1ftXaf]</v>
      </c>
      <c r="E1863" t="str">
        <f>_xll.Convert.Reflection.ToText?by_MethodBase_Boolean_String_String_String_Boolean(D1863,TRUE)</f>
        <v>BH.Engine.Geometry.Modify.Project(IGeometry, Plane)</v>
      </c>
    </row>
    <row r="1864" spans="4:5" x14ac:dyDescent="0.35">
      <c r="D1864" t="str">
        <f>IF(ROW()-ROW($C$13)&lt;$D$12,_xll.Query.Reflection.Item?by_ListOfObject_Int32($D$11,ROW()-ROW($C$13)),"")</f>
        <v>RuntimeMethodInfo [wDCqJlG3]</v>
      </c>
      <c r="E1864" t="str">
        <f>_xll.Convert.Reflection.ToText?by_MethodBase_Boolean_String_String_String_Boolean(D1864,TRUE)</f>
        <v>BH.Engine.Geometry.Modify.Project(ICurve, Plane)</v>
      </c>
    </row>
    <row r="1865" spans="4:5" x14ac:dyDescent="0.35">
      <c r="D1865" t="str">
        <f>IF(ROW()-ROW($C$13)&lt;$D$12,_xll.Query.Reflection.Item?by_ListOfObject_Int32($D$11,ROW()-ROW($C$13)),"")</f>
        <v>RuntimeMethodInfo [+5zgEpP5]</v>
      </c>
      <c r="E1865" t="str">
        <f>_xll.Convert.Reflection.ToText?by_MethodBase_Boolean_String_String_String_Boolean(D1865,TRUE)</f>
        <v>BH.Engine.Geometry.Modify.Project(ISurface, Plane)</v>
      </c>
    </row>
    <row r="1866" spans="4:5" x14ac:dyDescent="0.35">
      <c r="D1866" t="str">
        <f>IF(ROW()-ROW($C$13)&lt;$D$12,_xll.Query.Reflection.Item?by_ListOfObject_Int32($D$11,ROW()-ROW($C$13)),"")</f>
        <v>RuntimeMethodInfo [AQPDcGaN]</v>
      </c>
      <c r="E1866" t="str">
        <f>_xll.Convert.Reflection.ToText?by_MethodBase_Boolean_String_String_String_Boolean(D1866,TRUE)</f>
        <v>BH.Engine.Geometry.Modify.Rotate(Point, Point, Vector, Double)</v>
      </c>
    </row>
    <row r="1867" spans="4:5" x14ac:dyDescent="0.35">
      <c r="D1867" t="str">
        <f>IF(ROW()-ROW($C$13)&lt;$D$12,_xll.Query.Reflection.Item?by_ListOfObject_Int32($D$11,ROW()-ROW($C$13)),"")</f>
        <v>RuntimeMethodInfo [e7sBehXG]</v>
      </c>
      <c r="E1867" t="str">
        <f>_xll.Convert.Reflection.ToText?by_MethodBase_Boolean_String_String_String_Boolean(D1867,TRUE)</f>
        <v>BH.Engine.Geometry.Modify.Rotate(Vector, Double, Vector)</v>
      </c>
    </row>
    <row r="1868" spans="4:5" x14ac:dyDescent="0.35">
      <c r="D1868" t="str">
        <f>IF(ROW()-ROW($C$13)&lt;$D$12,_xll.Query.Reflection.Item?by_ListOfObject_Int32($D$11,ROW()-ROW($C$13)),"")</f>
        <v>RuntimeMethodInfo [G6syLC/6]</v>
      </c>
      <c r="E1868" t="str">
        <f>_xll.Convert.Reflection.ToText?by_MethodBase_Boolean_String_String_String_Boolean(D1868,TRUE)</f>
        <v>BH.Engine.Geometry.Modify.Rotate(Plane, Point, Vector, Double)</v>
      </c>
    </row>
    <row r="1869" spans="4:5" x14ac:dyDescent="0.35">
      <c r="D1869" t="str">
        <f>IF(ROW()-ROW($C$13)&lt;$D$12,_xll.Query.Reflection.Item?by_ListOfObject_Int32($D$11,ROW()-ROW($C$13)),"")</f>
        <v>RuntimeMethodInfo [fKnhfUa4]</v>
      </c>
      <c r="E1869" t="str">
        <f>_xll.Convert.Reflection.ToText?by_MethodBase_Boolean_String_String_String_Boolean(D1869,TRUE)</f>
        <v>BH.Engine.Geometry.Modify.Rotate(Arc, Point, Vector, Double)</v>
      </c>
    </row>
    <row r="1870" spans="4:5" x14ac:dyDescent="0.35">
      <c r="D1870" t="str">
        <f>IF(ROW()-ROW($C$13)&lt;$D$12,_xll.Query.Reflection.Item?by_ListOfObject_Int32($D$11,ROW()-ROW($C$13)),"")</f>
        <v>RuntimeMethodInfo [br453PpQ]</v>
      </c>
      <c r="E1870" t="str">
        <f>_xll.Convert.Reflection.ToText?by_MethodBase_Boolean_String_String_String_Boolean(D1870,TRUE)</f>
        <v>BH.Engine.Geometry.Modify.Rotate(Circle, Point, Vector, Double)</v>
      </c>
    </row>
    <row r="1871" spans="4:5" x14ac:dyDescent="0.35">
      <c r="D1871" t="str">
        <f>IF(ROW()-ROW($C$13)&lt;$D$12,_xll.Query.Reflection.Item?by_ListOfObject_Int32($D$11,ROW()-ROW($C$13)),"")</f>
        <v>RuntimeMethodInfo [/ylHw1iR]</v>
      </c>
      <c r="E1871" t="str">
        <f>_xll.Convert.Reflection.ToText?by_MethodBase_Boolean_String_String_String_Boolean(D1871,TRUE)</f>
        <v>BH.Engine.Geometry.Modify.Rotate(Line, Point, Vector, Double)</v>
      </c>
    </row>
    <row r="1872" spans="4:5" x14ac:dyDescent="0.35">
      <c r="D1872" t="str">
        <f>IF(ROW()-ROW($C$13)&lt;$D$12,_xll.Query.Reflection.Item?by_ListOfObject_Int32($D$11,ROW()-ROW($C$13)),"")</f>
        <v>RuntimeMethodInfo [wdIgQEMJ]</v>
      </c>
      <c r="E1872" t="str">
        <f>_xll.Convert.Reflection.ToText?by_MethodBase_Boolean_String_String_String_Boolean(D1872,TRUE)</f>
        <v>BH.Engine.Geometry.Modify.Rotate(NurbsCurve, Point, Vector, Double)</v>
      </c>
    </row>
    <row r="1873" spans="4:5" x14ac:dyDescent="0.35">
      <c r="D1873" t="str">
        <f>IF(ROW()-ROW($C$13)&lt;$D$12,_xll.Query.Reflection.Item?by_ListOfObject_Int32($D$11,ROW()-ROW($C$13)),"")</f>
        <v>RuntimeMethodInfo [ZwNPvfYT]</v>
      </c>
      <c r="E1873" t="str">
        <f>_xll.Convert.Reflection.ToText?by_MethodBase_Boolean_String_String_String_Boolean(D1873,TRUE)</f>
        <v>BH.Engine.Geometry.Modify.Rotate(PolyCurve, Point, Vector, Double)</v>
      </c>
    </row>
    <row r="1874" spans="4:5" x14ac:dyDescent="0.35">
      <c r="D1874" t="str">
        <f>IF(ROW()-ROW($C$13)&lt;$D$12,_xll.Query.Reflection.Item?by_ListOfObject_Int32($D$11,ROW()-ROW($C$13)),"")</f>
        <v>RuntimeMethodInfo [06tifIHi]</v>
      </c>
      <c r="E1874" t="str">
        <f>_xll.Convert.Reflection.ToText?by_MethodBase_Boolean_String_String_String_Boolean(D1874,TRUE)</f>
        <v>BH.Engine.Geometry.Modify.Rotate(Polyline, Point, Vector, Double)</v>
      </c>
    </row>
    <row r="1875" spans="4:5" x14ac:dyDescent="0.35">
      <c r="D1875" t="str">
        <f>IF(ROW()-ROW($C$13)&lt;$D$12,_xll.Query.Reflection.Item?by_ListOfObject_Int32($D$11,ROW()-ROW($C$13)),"")</f>
        <v>RuntimeMethodInfo [rF5DMsEx]</v>
      </c>
      <c r="E1875" t="str">
        <f>_xll.Convert.Reflection.ToText?by_MethodBase_Boolean_String_String_String_Boolean(D1875,TRUE)</f>
        <v>BH.Engine.Geometry.Modify.Rotate(Extrusion, Point, Vector, Double)</v>
      </c>
    </row>
    <row r="1876" spans="4:5" x14ac:dyDescent="0.35">
      <c r="D1876" t="str">
        <f>IF(ROW()-ROW($C$13)&lt;$D$12,_xll.Query.Reflection.Item?by_ListOfObject_Int32($D$11,ROW()-ROW($C$13)),"")</f>
        <v>RuntimeMethodInfo [O1hHSRI2]</v>
      </c>
      <c r="E1876" t="str">
        <f>_xll.Convert.Reflection.ToText?by_MethodBase_Boolean_String_String_String_Boolean(D1876,TRUE)</f>
        <v>BH.Engine.Geometry.Modify.Rotate(Loft, Point, Vector, Double)</v>
      </c>
    </row>
    <row r="1877" spans="4:5" x14ac:dyDescent="0.35">
      <c r="D1877" t="str">
        <f>IF(ROW()-ROW($C$13)&lt;$D$12,_xll.Query.Reflection.Item?by_ListOfObject_Int32($D$11,ROW()-ROW($C$13)),"")</f>
        <v>RuntimeMethodInfo [dXzycApJ]</v>
      </c>
      <c r="E1877" t="str">
        <f>_xll.Convert.Reflection.ToText?by_MethodBase_Boolean_String_String_String_Boolean(D1877,TRUE)</f>
        <v>BH.Engine.Geometry.Modify.Rotate(NurbsSurface, Point, Vector, Double)</v>
      </c>
    </row>
    <row r="1878" spans="4:5" x14ac:dyDescent="0.35">
      <c r="D1878" t="str">
        <f>IF(ROW()-ROW($C$13)&lt;$D$12,_xll.Query.Reflection.Item?by_ListOfObject_Int32($D$11,ROW()-ROW($C$13)),"")</f>
        <v>RuntimeMethodInfo [3rMrEF1I]</v>
      </c>
      <c r="E1878" t="str">
        <f>_xll.Convert.Reflection.ToText?by_MethodBase_Boolean_String_String_String_Boolean(D1878,TRUE)</f>
        <v>BH.Engine.Geometry.Modify.Rotate(Pipe, Point, Vector, Double)</v>
      </c>
    </row>
    <row r="1879" spans="4:5" x14ac:dyDescent="0.35">
      <c r="D1879" t="str">
        <f>IF(ROW()-ROW($C$13)&lt;$D$12,_xll.Query.Reflection.Item?by_ListOfObject_Int32($D$11,ROW()-ROW($C$13)),"")</f>
        <v>RuntimeMethodInfo [/CSFYuEn]</v>
      </c>
      <c r="E1879" t="str">
        <f>_xll.Convert.Reflection.ToText?by_MethodBase_Boolean_String_String_String_Boolean(D1879,TRUE)</f>
        <v>BH.Engine.Geometry.Modify.Rotate(PolySurface, Point, Vector, Double)</v>
      </c>
    </row>
    <row r="1880" spans="4:5" x14ac:dyDescent="0.35">
      <c r="D1880" t="str">
        <f>IF(ROW()-ROW($C$13)&lt;$D$12,_xll.Query.Reflection.Item?by_ListOfObject_Int32($D$11,ROW()-ROW($C$13)),"")</f>
        <v>RuntimeMethodInfo [2pbqy8yb]</v>
      </c>
      <c r="E1880" t="str">
        <f>_xll.Convert.Reflection.ToText?by_MethodBase_Boolean_String_String_String_Boolean(D1880,TRUE)</f>
        <v>BH.Engine.Geometry.Modify.Rotate(Mesh, Point, Vector, Double)</v>
      </c>
    </row>
    <row r="1881" spans="4:5" x14ac:dyDescent="0.35">
      <c r="D1881" t="str">
        <f>IF(ROW()-ROW($C$13)&lt;$D$12,_xll.Query.Reflection.Item?by_ListOfObject_Int32($D$11,ROW()-ROW($C$13)),"")</f>
        <v>RuntimeMethodInfo [+DOeTF7H]</v>
      </c>
      <c r="E1881" t="str">
        <f>_xll.Convert.Reflection.ToText?by_MethodBase_Boolean_String_String_String_Boolean(D1881,TRUE)</f>
        <v>BH.Engine.Geometry.Modify.Rotate(CompositeGeometry, Point, Vector, Double)</v>
      </c>
    </row>
    <row r="1882" spans="4:5" x14ac:dyDescent="0.35">
      <c r="D1882" t="str">
        <f>IF(ROW()-ROW($C$13)&lt;$D$12,_xll.Query.Reflection.Item?by_ListOfObject_Int32($D$11,ROW()-ROW($C$13)),"")</f>
        <v>RuntimeMethodInfo [21BArRjw]</v>
      </c>
      <c r="E1882" t="str">
        <f>_xll.Convert.Reflection.ToText?by_MethodBase_Boolean_String_String_String_Boolean(D1882,TRUE)</f>
        <v>BH.Engine.Geometry.Modify.Rotate(Cartesian, Point, Vector, Double)</v>
      </c>
    </row>
    <row r="1883" spans="4:5" x14ac:dyDescent="0.35">
      <c r="D1883" t="str">
        <f>IF(ROW()-ROW($C$13)&lt;$D$12,_xll.Query.Reflection.Item?by_ListOfObject_Int32($D$11,ROW()-ROW($C$13)),"")</f>
        <v>RuntimeMethodInfo [7fuQIweI]</v>
      </c>
      <c r="E1883" t="str">
        <f>_xll.Convert.Reflection.ToText?by_MethodBase_Boolean_String_String_String_Boolean(D1883,TRUE)</f>
        <v>BH.Engine.Geometry.Modify.Rotate(IGeometry, Point, Vector, Double)</v>
      </c>
    </row>
    <row r="1884" spans="4:5" x14ac:dyDescent="0.35">
      <c r="D1884" t="str">
        <f>IF(ROW()-ROW($C$13)&lt;$D$12,_xll.Query.Reflection.Item?by_ListOfObject_Int32($D$11,ROW()-ROW($C$13)),"")</f>
        <v>RuntimeMethodInfo [UuzKxjt+]</v>
      </c>
      <c r="E1884" t="str">
        <f>_xll.Convert.Reflection.ToText?by_MethodBase_Boolean_String_String_String_Boolean(D1884,TRUE)</f>
        <v>BH.Engine.Geometry.Modify.Rotate(ICurve, Point, Vector, Double)</v>
      </c>
    </row>
    <row r="1885" spans="4:5" x14ac:dyDescent="0.35">
      <c r="D1885" t="str">
        <f>IF(ROW()-ROW($C$13)&lt;$D$12,_xll.Query.Reflection.Item?by_ListOfObject_Int32($D$11,ROW()-ROW($C$13)),"")</f>
        <v>RuntimeMethodInfo [6JG3cOau]</v>
      </c>
      <c r="E1885" t="str">
        <f>_xll.Convert.Reflection.ToText?by_MethodBase_Boolean_String_String_String_Boolean(D1885,TRUE)</f>
        <v>BH.Engine.Geometry.Modify.Rotate(ISurface, Point, Vector, Double)</v>
      </c>
    </row>
    <row r="1886" spans="4:5" x14ac:dyDescent="0.35">
      <c r="D1886" t="str">
        <f>IF(ROW()-ROW($C$13)&lt;$D$12,_xll.Query.Reflection.Item?by_ListOfObject_Int32($D$11,ROW()-ROW($C$13)),"")</f>
        <v>RuntimeMethodInfo [UAdLeIM5]</v>
      </c>
      <c r="E1886" t="str">
        <f>_xll.Convert.Reflection.ToText?by_MethodBase_Boolean_String_String_String_Boolean(D1886,TRUE)</f>
        <v>BH.Engine.Geometry.Modify.Transform(Point, TransformMatrix)</v>
      </c>
    </row>
    <row r="1887" spans="4:5" x14ac:dyDescent="0.35">
      <c r="D1887" t="str">
        <f>IF(ROW()-ROW($C$13)&lt;$D$12,_xll.Query.Reflection.Item?by_ListOfObject_Int32($D$11,ROW()-ROW($C$13)),"")</f>
        <v>RuntimeMethodInfo [KMHNS4eK]</v>
      </c>
      <c r="E1887" t="str">
        <f>_xll.Convert.Reflection.ToText?by_MethodBase_Boolean_String_String_String_Boolean(D1887,TRUE)</f>
        <v>BH.Engine.Geometry.Modify.Transform(Vector, TransformMatrix)</v>
      </c>
    </row>
    <row r="1888" spans="4:5" x14ac:dyDescent="0.35">
      <c r="D1888" t="str">
        <f>IF(ROW()-ROW($C$13)&lt;$D$12,_xll.Query.Reflection.Item?by_ListOfObject_Int32($D$11,ROW()-ROW($C$13)),"")</f>
        <v>RuntimeMethodInfo [ObmNf7ID]</v>
      </c>
      <c r="E1888" t="str">
        <f>_xll.Convert.Reflection.ToText?by_MethodBase_Boolean_String_String_String_Boolean(D1888,TRUE)</f>
        <v>BH.Engine.Geometry.Modify.Transform(Plane, TransformMatrix)</v>
      </c>
    </row>
    <row r="1889" spans="4:5" x14ac:dyDescent="0.35">
      <c r="D1889" t="str">
        <f>IF(ROW()-ROW($C$13)&lt;$D$12,_xll.Query.Reflection.Item?by_ListOfObject_Int32($D$11,ROW()-ROW($C$13)),"")</f>
        <v>RuntimeMethodInfo [Wz7wS5E1]</v>
      </c>
      <c r="E1889" t="str">
        <f>_xll.Convert.Reflection.ToText?by_MethodBase_Boolean_String_String_String_Boolean(D1889,TRUE)</f>
        <v>BH.Engine.Geometry.Modify.Transform(Cartesian, TransformMatrix)</v>
      </c>
    </row>
    <row r="1890" spans="4:5" x14ac:dyDescent="0.35">
      <c r="D1890" t="str">
        <f>IF(ROW()-ROW($C$13)&lt;$D$12,_xll.Query.Reflection.Item?by_ListOfObject_Int32($D$11,ROW()-ROW($C$13)),"")</f>
        <v>RuntimeMethodInfo [idvjkqz8]</v>
      </c>
      <c r="E1890" t="str">
        <f>_xll.Convert.Reflection.ToText?by_MethodBase_Boolean_String_String_String_Boolean(D1890,TRUE)</f>
        <v>BH.Engine.Geometry.Modify.Transform(Arc, TransformMatrix)</v>
      </c>
    </row>
    <row r="1891" spans="4:5" x14ac:dyDescent="0.35">
      <c r="D1891" t="str">
        <f>IF(ROW()-ROW($C$13)&lt;$D$12,_xll.Query.Reflection.Item?by_ListOfObject_Int32($D$11,ROW()-ROW($C$13)),"")</f>
        <v>RuntimeMethodInfo [WubH5aVA]</v>
      </c>
      <c r="E1891" t="str">
        <f>_xll.Convert.Reflection.ToText?by_MethodBase_Boolean_String_String_String_Boolean(D1891,TRUE)</f>
        <v>BH.Engine.Geometry.Modify.Transform(Circle, TransformMatrix)</v>
      </c>
    </row>
    <row r="1892" spans="4:5" x14ac:dyDescent="0.35">
      <c r="D1892" t="str">
        <f>IF(ROW()-ROW($C$13)&lt;$D$12,_xll.Query.Reflection.Item?by_ListOfObject_Int32($D$11,ROW()-ROW($C$13)),"")</f>
        <v>RuntimeMethodInfo [HjPVhegF]</v>
      </c>
      <c r="E1892" t="str">
        <f>_xll.Convert.Reflection.ToText?by_MethodBase_Boolean_String_String_String_Boolean(D1892,TRUE)</f>
        <v>BH.Engine.Geometry.Modify.Transform(Ellipse, TransformMatrix)</v>
      </c>
    </row>
    <row r="1893" spans="4:5" x14ac:dyDescent="0.35">
      <c r="D1893" t="str">
        <f>IF(ROW()-ROW($C$13)&lt;$D$12,_xll.Query.Reflection.Item?by_ListOfObject_Int32($D$11,ROW()-ROW($C$13)),"")</f>
        <v>RuntimeMethodInfo [94InuhPJ]</v>
      </c>
      <c r="E1893" t="str">
        <f>_xll.Convert.Reflection.ToText?by_MethodBase_Boolean_String_String_String_Boolean(D1893,TRUE)</f>
        <v>BH.Engine.Geometry.Modify.Transform(Line, TransformMatrix)</v>
      </c>
    </row>
    <row r="1894" spans="4:5" x14ac:dyDescent="0.35">
      <c r="D1894" t="str">
        <f>IF(ROW()-ROW($C$13)&lt;$D$12,_xll.Query.Reflection.Item?by_ListOfObject_Int32($D$11,ROW()-ROW($C$13)),"")</f>
        <v>RuntimeMethodInfo [mOyRuTZH]</v>
      </c>
      <c r="E1894" t="str">
        <f>_xll.Convert.Reflection.ToText?by_MethodBase_Boolean_String_String_String_Boolean(D1894,TRUE)</f>
        <v>BH.Engine.Geometry.Modify.Transform(NurbsCurve, TransformMatrix)</v>
      </c>
    </row>
    <row r="1895" spans="4:5" x14ac:dyDescent="0.35">
      <c r="D1895" t="str">
        <f>IF(ROW()-ROW($C$13)&lt;$D$12,_xll.Query.Reflection.Item?by_ListOfObject_Int32($D$11,ROW()-ROW($C$13)),"")</f>
        <v>RuntimeMethodInfo [gxxzUJVQ]</v>
      </c>
      <c r="E1895" t="str">
        <f>_xll.Convert.Reflection.ToText?by_MethodBase_Boolean_String_String_String_Boolean(D1895,TRUE)</f>
        <v>BH.Engine.Geometry.Modify.Transform(PolyCurve, TransformMatrix)</v>
      </c>
    </row>
    <row r="1896" spans="4:5" x14ac:dyDescent="0.35">
      <c r="D1896" t="str">
        <f>IF(ROW()-ROW($C$13)&lt;$D$12,_xll.Query.Reflection.Item?by_ListOfObject_Int32($D$11,ROW()-ROW($C$13)),"")</f>
        <v>RuntimeMethodInfo [p2uXHOAH]</v>
      </c>
      <c r="E1896" t="str">
        <f>_xll.Convert.Reflection.ToText?by_MethodBase_Boolean_String_String_String_Boolean(D1896,TRUE)</f>
        <v>BH.Engine.Geometry.Modify.Transform(Polyline, TransformMatrix)</v>
      </c>
    </row>
    <row r="1897" spans="4:5" x14ac:dyDescent="0.35">
      <c r="D1897" t="str">
        <f>IF(ROW()-ROW($C$13)&lt;$D$12,_xll.Query.Reflection.Item?by_ListOfObject_Int32($D$11,ROW()-ROW($C$13)),"")</f>
        <v>RuntimeMethodInfo [fLYjjiXG]</v>
      </c>
      <c r="E1897" t="str">
        <f>_xll.Convert.Reflection.ToText?by_MethodBase_Boolean_String_String_String_Boolean(D1897,TRUE)</f>
        <v>BH.Engine.Geometry.Modify.Transform(Extrusion, TransformMatrix)</v>
      </c>
    </row>
    <row r="1898" spans="4:5" x14ac:dyDescent="0.35">
      <c r="D1898" t="str">
        <f>IF(ROW()-ROW($C$13)&lt;$D$12,_xll.Query.Reflection.Item?by_ListOfObject_Int32($D$11,ROW()-ROW($C$13)),"")</f>
        <v>RuntimeMethodInfo [uFcL7ggL]</v>
      </c>
      <c r="E1898" t="str">
        <f>_xll.Convert.Reflection.ToText?by_MethodBase_Boolean_String_String_String_Boolean(D1898,TRUE)</f>
        <v>BH.Engine.Geometry.Modify.Transform(Loft, TransformMatrix)</v>
      </c>
    </row>
    <row r="1899" spans="4:5" x14ac:dyDescent="0.35">
      <c r="D1899" t="str">
        <f>IF(ROW()-ROW($C$13)&lt;$D$12,_xll.Query.Reflection.Item?by_ListOfObject_Int32($D$11,ROW()-ROW($C$13)),"")</f>
        <v>RuntimeMethodInfo [jbxXWlqk]</v>
      </c>
      <c r="E1899" t="str">
        <f>_xll.Convert.Reflection.ToText?by_MethodBase_Boolean_String_String_String_Boolean(D1899,TRUE)</f>
        <v>BH.Engine.Geometry.Modify.Transform(NurbsSurface, TransformMatrix)</v>
      </c>
    </row>
    <row r="1900" spans="4:5" x14ac:dyDescent="0.35">
      <c r="D1900" t="str">
        <f>IF(ROW()-ROW($C$13)&lt;$D$12,_xll.Query.Reflection.Item?by_ListOfObject_Int32($D$11,ROW()-ROW($C$13)),"")</f>
        <v>RuntimeMethodInfo [nDAzDq8t]</v>
      </c>
      <c r="E1900" t="str">
        <f>_xll.Convert.Reflection.ToText?by_MethodBase_Boolean_String_String_String_Boolean(D1900,TRUE)</f>
        <v>BH.Engine.Geometry.Modify.Transform(Pipe, TransformMatrix)</v>
      </c>
    </row>
    <row r="1901" spans="4:5" x14ac:dyDescent="0.35">
      <c r="D1901" t="str">
        <f>IF(ROW()-ROW($C$13)&lt;$D$12,_xll.Query.Reflection.Item?by_ListOfObject_Int32($D$11,ROW()-ROW($C$13)),"")</f>
        <v>RuntimeMethodInfo [2h3TTg0R]</v>
      </c>
      <c r="E1901" t="str">
        <f>_xll.Convert.Reflection.ToText?by_MethodBase_Boolean_String_String_String_Boolean(D1901,TRUE)</f>
        <v>BH.Engine.Geometry.Modify.Transform(PolySurface, TransformMatrix)</v>
      </c>
    </row>
    <row r="1902" spans="4:5" x14ac:dyDescent="0.35">
      <c r="D1902" t="str">
        <f>IF(ROW()-ROW($C$13)&lt;$D$12,_xll.Query.Reflection.Item?by_ListOfObject_Int32($D$11,ROW()-ROW($C$13)),"")</f>
        <v>RuntimeMethodInfo [ar7IJJIt]</v>
      </c>
      <c r="E1902" t="str">
        <f>_xll.Convert.Reflection.ToText?by_MethodBase_Boolean_String_String_String_Boolean(D1902,TRUE)</f>
        <v>BH.Engine.Geometry.Modify.Transform(Mesh, TransformMatrix)</v>
      </c>
    </row>
    <row r="1903" spans="4:5" x14ac:dyDescent="0.35">
      <c r="D1903" t="str">
        <f>IF(ROW()-ROW($C$13)&lt;$D$12,_xll.Query.Reflection.Item?by_ListOfObject_Int32($D$11,ROW()-ROW($C$13)),"")</f>
        <v>RuntimeMethodInfo [OYOpp0qK]</v>
      </c>
      <c r="E1903" t="str">
        <f>_xll.Convert.Reflection.ToText?by_MethodBase_Boolean_String_String_String_Boolean(D1903,TRUE)</f>
        <v>BH.Engine.Geometry.Modify.Transform(CompositeGeometry, TransformMatrix)</v>
      </c>
    </row>
    <row r="1904" spans="4:5" x14ac:dyDescent="0.35">
      <c r="D1904" t="str">
        <f>IF(ROW()-ROW($C$13)&lt;$D$12,_xll.Query.Reflection.Item?by_ListOfObject_Int32($D$11,ROW()-ROW($C$13)),"")</f>
        <v>RuntimeMethodInfo [gp1ZOfYW]</v>
      </c>
      <c r="E1904" t="str">
        <f>_xll.Convert.Reflection.ToText?by_MethodBase_Boolean_String_String_String_Boolean(D1904,TRUE)</f>
        <v>BH.Engine.Geometry.Modify.CleanPolyline(Polyline, Double)</v>
      </c>
    </row>
    <row r="1905" spans="4:5" x14ac:dyDescent="0.35">
      <c r="D1905" t="str">
        <f>IF(ROW()-ROW($C$13)&lt;$D$12,_xll.Query.Reflection.Item?by_ListOfObject_Int32($D$11,ROW()-ROW($C$13)),"")</f>
        <v>RuntimeMethodInfo [+/x8Nx1L]</v>
      </c>
      <c r="E1905" t="str">
        <f>_xll.Convert.Reflection.ToText?by_MethodBase_Boolean_String_String_String_Boolean(D1905,TRUE)</f>
        <v>BH.Engine.Geometry.Modify.CollapseToPolyline(Arc, Double, Int32)</v>
      </c>
    </row>
    <row r="1906" spans="4:5" x14ac:dyDescent="0.35">
      <c r="D1906" t="str">
        <f>IF(ROW()-ROW($C$13)&lt;$D$12,_xll.Query.Reflection.Item?by_ListOfObject_Int32($D$11,ROW()-ROW($C$13)),"")</f>
        <v>RuntimeMethodInfo [VLpj5gRB]</v>
      </c>
      <c r="E1906" t="str">
        <f>_xll.Convert.Reflection.ToText?by_MethodBase_Boolean_String_String_String_Boolean(D1906,TRUE)</f>
        <v>BH.Engine.Geometry.Modify.CollapseToPolyline(Circle, Double, Int32)</v>
      </c>
    </row>
    <row r="1907" spans="4:5" x14ac:dyDescent="0.35">
      <c r="D1907" t="str">
        <f>IF(ROW()-ROW($C$13)&lt;$D$12,_xll.Query.Reflection.Item?by_ListOfObject_Int32($D$11,ROW()-ROW($C$13)),"")</f>
        <v>RuntimeMethodInfo [5isOgWBU]</v>
      </c>
      <c r="E1907" t="str">
        <f>_xll.Convert.Reflection.ToText?by_MethodBase_Boolean_String_String_String_Boolean(D1907,TRUE)</f>
        <v>BH.Engine.Geometry.Modify.CollapseToPolyline(Line, Double, Int32)</v>
      </c>
    </row>
    <row r="1908" spans="4:5" x14ac:dyDescent="0.35">
      <c r="D1908" t="str">
        <f>IF(ROW()-ROW($C$13)&lt;$D$12,_xll.Query.Reflection.Item?by_ListOfObject_Int32($D$11,ROW()-ROW($C$13)),"")</f>
        <v>RuntimeMethodInfo [4wECYT+1]</v>
      </c>
      <c r="E1908" t="str">
        <f>_xll.Convert.Reflection.ToText?by_MethodBase_Boolean_String_String_String_Boolean(D1908,TRUE)</f>
        <v>BH.Engine.Geometry.Modify.CollapseToPolyline(Polyline, Double, Int32)</v>
      </c>
    </row>
    <row r="1909" spans="4:5" x14ac:dyDescent="0.35">
      <c r="D1909" t="str">
        <f>IF(ROW()-ROW($C$13)&lt;$D$12,_xll.Query.Reflection.Item?by_ListOfObject_Int32($D$11,ROW()-ROW($C$13)),"")</f>
        <v>RuntimeMethodInfo [+9CeEQCm]</v>
      </c>
      <c r="E1909" t="str">
        <f>_xll.Convert.Reflection.ToText?by_MethodBase_Boolean_String_String_String_Boolean(D1909,TRUE)</f>
        <v>BH.Engine.Geometry.Modify.CollapseToPolyline(PolyCurve, Double, Int32)</v>
      </c>
    </row>
    <row r="1910" spans="4:5" x14ac:dyDescent="0.35">
      <c r="D1910" t="str">
        <f>IF(ROW()-ROW($C$13)&lt;$D$12,_xll.Query.Reflection.Item?by_ListOfObject_Int32($D$11,ROW()-ROW($C$13)),"")</f>
        <v>RuntimeMethodInfo [WIniU7ph]</v>
      </c>
      <c r="E1910" t="str">
        <f>_xll.Convert.Reflection.ToText?by_MethodBase_Boolean_String_String_String_Boolean(D1910,TRUE)</f>
        <v>BH.Engine.Geometry.Modify.CollapseToPolyline(NurbsCurve, Double, Int32)</v>
      </c>
    </row>
    <row r="1911" spans="4:5" x14ac:dyDescent="0.35">
      <c r="D1911" t="str">
        <f>IF(ROW()-ROW($C$13)&lt;$D$12,_xll.Query.Reflection.Item?by_ListOfObject_Int32($D$11,ROW()-ROW($C$13)),"")</f>
        <v>RuntimeMethodInfo [TsyjYJK6]</v>
      </c>
      <c r="E1911" t="str">
        <f>_xll.Convert.Reflection.ToText?by_MethodBase_Boolean_String_String_String_Boolean(D1911,TRUE)</f>
        <v>BH.Engine.Geometry.Modify.CollapseToPolyline(ICurve, Double, Int32)</v>
      </c>
    </row>
    <row r="1912" spans="4:5" x14ac:dyDescent="0.35">
      <c r="D1912" t="str">
        <f>IF(ROW()-ROW($C$13)&lt;$D$12,_xll.Query.Reflection.Item?by_ListOfObject_Int32($D$11,ROW()-ROW($C$13)),"")</f>
        <v>RuntimeMethodInfo [KuhiYr8b]</v>
      </c>
      <c r="E1912" t="str">
        <f>_xll.Convert.Reflection.ToText?by_MethodBase_Boolean_String_String_String_Boolean(D1912,TRUE)</f>
        <v>BH.Engine.Geometry.Modify.CollapseToPolylineVertices(Arc, Double, Int32)</v>
      </c>
    </row>
    <row r="1913" spans="4:5" x14ac:dyDescent="0.35">
      <c r="D1913" t="str">
        <f>IF(ROW()-ROW($C$13)&lt;$D$12,_xll.Query.Reflection.Item?by_ListOfObject_Int32($D$11,ROW()-ROW($C$13)),"")</f>
        <v>RuntimeMethodInfo [3FoOmxYi]</v>
      </c>
      <c r="E1913" t="str">
        <f>_xll.Convert.Reflection.ToText?by_MethodBase_Boolean_String_String_String_Boolean(D1913,TRUE)</f>
        <v>BH.Engine.Geometry.Modify.CollapseToPolylineCount(Arc, Double, Int32)</v>
      </c>
    </row>
    <row r="1914" spans="4:5" x14ac:dyDescent="0.35">
      <c r="D1914" t="str">
        <f>IF(ROW()-ROW($C$13)&lt;$D$12,_xll.Query.Reflection.Item?by_ListOfObject_Int32($D$11,ROW()-ROW($C$13)),"")</f>
        <v>RuntimeMethodInfo [tcr/MjxA]</v>
      </c>
      <c r="E1914" t="str">
        <f>_xll.Convert.Reflection.ToText?by_MethodBase_Boolean_String_String_String_Boolean(D1914,TRUE)</f>
        <v>BH.Engine.Geometry.Modify.CollapseToPolylineVertices(Circle, Double, Int32)</v>
      </c>
    </row>
    <row r="1915" spans="4:5" x14ac:dyDescent="0.35">
      <c r="D1915" t="str">
        <f>IF(ROW()-ROW($C$13)&lt;$D$12,_xll.Query.Reflection.Item?by_ListOfObject_Int32($D$11,ROW()-ROW($C$13)),"")</f>
        <v>RuntimeMethodInfo [QYwHpcqo]</v>
      </c>
      <c r="E1915" t="str">
        <f>_xll.Convert.Reflection.ToText?by_MethodBase_Boolean_String_String_String_Boolean(D1915,TRUE)</f>
        <v>BH.Engine.Geometry.Modify.CollapseToPolylineCount(Circle, Double, Int32)</v>
      </c>
    </row>
    <row r="1916" spans="4:5" x14ac:dyDescent="0.35">
      <c r="D1916" t="str">
        <f>IF(ROW()-ROW($C$13)&lt;$D$12,_xll.Query.Reflection.Item?by_ListOfObject_Int32($D$11,ROW()-ROW($C$13)),"")</f>
        <v>RuntimeMethodInfo [POCzJIHV]</v>
      </c>
      <c r="E1916" t="str">
        <f>_xll.Convert.Reflection.ToText?by_MethodBase_Boolean_String_String_String_Boolean(D1916,TRUE)</f>
        <v>BH.Engine.Geometry.Modify.CollapseToPolylineVertices(Line, Double, Int32)</v>
      </c>
    </row>
    <row r="1917" spans="4:5" x14ac:dyDescent="0.35">
      <c r="D1917" t="str">
        <f>IF(ROW()-ROW($C$13)&lt;$D$12,_xll.Query.Reflection.Item?by_ListOfObject_Int32($D$11,ROW()-ROW($C$13)),"")</f>
        <v>RuntimeMethodInfo [ODbS4ajJ]</v>
      </c>
      <c r="E1917" t="str">
        <f>_xll.Convert.Reflection.ToText?by_MethodBase_Boolean_String_String_String_Boolean(D1917,TRUE)</f>
        <v>BH.Engine.Geometry.Modify.CollapseToPolylineVertices(Polyline, Double, Int32)</v>
      </c>
    </row>
    <row r="1918" spans="4:5" x14ac:dyDescent="0.35">
      <c r="D1918" t="str">
        <f>IF(ROW()-ROW($C$13)&lt;$D$12,_xll.Query.Reflection.Item?by_ListOfObject_Int32($D$11,ROW()-ROW($C$13)),"")</f>
        <v>RuntimeMethodInfo [5VG1sNST]</v>
      </c>
      <c r="E1918" t="str">
        <f>_xll.Convert.Reflection.ToText?by_MethodBase_Boolean_String_String_String_Boolean(D1918,TRUE)</f>
        <v>BH.Engine.Geometry.Modify.CollapseToPolylineVertices(ICurve, Double, Int32)</v>
      </c>
    </row>
    <row r="1919" spans="4:5" x14ac:dyDescent="0.35">
      <c r="D1919" t="str">
        <f>IF(ROW()-ROW($C$13)&lt;$D$12,_xll.Query.Reflection.Item?by_ListOfObject_Int32($D$11,ROW()-ROW($C$13)),"")</f>
        <v>RuntimeMethodInfo [eQxg7xGr]</v>
      </c>
      <c r="E1919" t="str">
        <f>_xll.Convert.Reflection.ToText?by_MethodBase_Boolean_String_String_String_Boolean(D1919,TRUE)</f>
        <v>BH.Engine.Geometry.Modify.SetGeometry(Point, Point)</v>
      </c>
    </row>
    <row r="1920" spans="4:5" x14ac:dyDescent="0.35">
      <c r="D1920" t="str">
        <f>IF(ROW()-ROW($C$13)&lt;$D$12,_xll.Query.Reflection.Item?by_ListOfObject_Int32($D$11,ROW()-ROW($C$13)),"")</f>
        <v>RuntimeMethodInfo [XqmJ2+sX]</v>
      </c>
      <c r="E1920" t="str">
        <f>_xll.Convert.Reflection.ToText?by_MethodBase_Boolean_String_String_String_Boolean(D1920,TRUE)</f>
        <v>BH.Engine.Geometry.Modify.SetGeometry(Line, ICurve)</v>
      </c>
    </row>
    <row r="1921" spans="4:5" x14ac:dyDescent="0.35">
      <c r="D1921" t="str">
        <f>IF(ROW()-ROW($C$13)&lt;$D$12,_xll.Query.Reflection.Item?by_ListOfObject_Int32($D$11,ROW()-ROW($C$13)),"")</f>
        <v>RuntimeMethodInfo [jSX9FkRD]</v>
      </c>
      <c r="E1921" t="str">
        <f>_xll.Convert.Reflection.ToText?by_MethodBase_Boolean_String_String_String_Boolean(D1921,TRUE)</f>
        <v>BH.Engine.Geometry.Modify.SetGeometry(Arc, ICurve)</v>
      </c>
    </row>
    <row r="1922" spans="4:5" x14ac:dyDescent="0.35">
      <c r="D1922" t="str">
        <f>IF(ROW()-ROW($C$13)&lt;$D$12,_xll.Query.Reflection.Item?by_ListOfObject_Int32($D$11,ROW()-ROW($C$13)),"")</f>
        <v>RuntimeMethodInfo [WrPkxALH]</v>
      </c>
      <c r="E1922" t="str">
        <f>_xll.Convert.Reflection.ToText?by_MethodBase_Boolean_String_String_String_Boolean(D1922,TRUE)</f>
        <v>BH.Engine.Geometry.Modify.SetGeometry(Circle, ICurve)</v>
      </c>
    </row>
    <row r="1923" spans="4:5" x14ac:dyDescent="0.35">
      <c r="D1923" t="str">
        <f>IF(ROW()-ROW($C$13)&lt;$D$12,_xll.Query.Reflection.Item?by_ListOfObject_Int32($D$11,ROW()-ROW($C$13)),"")</f>
        <v>RuntimeMethodInfo [WvjPiDwj]</v>
      </c>
      <c r="E1923" t="str">
        <f>_xll.Convert.Reflection.ToText?by_MethodBase_Boolean_String_String_String_Boolean(D1923,TRUE)</f>
        <v>BH.Engine.Geometry.Modify.SetGeometry(Ellipse, ICurve)</v>
      </c>
    </row>
    <row r="1924" spans="4:5" x14ac:dyDescent="0.35">
      <c r="D1924" t="str">
        <f>IF(ROW()-ROW($C$13)&lt;$D$12,_xll.Query.Reflection.Item?by_ListOfObject_Int32($D$11,ROW()-ROW($C$13)),"")</f>
        <v>RuntimeMethodInfo [Lx+Syb/0]</v>
      </c>
      <c r="E1924" t="str">
        <f>_xll.Convert.Reflection.ToText?by_MethodBase_Boolean_String_String_String_Boolean(D1924,TRUE)</f>
        <v>BH.Engine.Geometry.Modify.SetGeometry(NurbsCurve, ICurve)</v>
      </c>
    </row>
    <row r="1925" spans="4:5" x14ac:dyDescent="0.35">
      <c r="D1925" t="str">
        <f>IF(ROW()-ROW($C$13)&lt;$D$12,_xll.Query.Reflection.Item?by_ListOfObject_Int32($D$11,ROW()-ROW($C$13)),"")</f>
        <v>RuntimeMethodInfo [FqM8pl9t]</v>
      </c>
      <c r="E1925" t="str">
        <f>_xll.Convert.Reflection.ToText?by_MethodBase_Boolean_String_String_String_Boolean(D1925,TRUE)</f>
        <v>BH.Engine.Geometry.Modify.SetGeometry(Polyline, ICurve)</v>
      </c>
    </row>
    <row r="1926" spans="4:5" x14ac:dyDescent="0.35">
      <c r="D1926" t="str">
        <f>IF(ROW()-ROW($C$13)&lt;$D$12,_xll.Query.Reflection.Item?by_ListOfObject_Int32($D$11,ROW()-ROW($C$13)),"")</f>
        <v>RuntimeMethodInfo [Hz8xgIUn]</v>
      </c>
      <c r="E1926" t="str">
        <f>_xll.Convert.Reflection.ToText?by_MethodBase_Boolean_String_String_String_Boolean(D1926,TRUE)</f>
        <v>BH.Engine.Geometry.Modify.SetGeometry(PolyCurve, ICurve)</v>
      </c>
    </row>
    <row r="1927" spans="4:5" x14ac:dyDescent="0.35">
      <c r="D1927" t="str">
        <f>IF(ROW()-ROW($C$13)&lt;$D$12,_xll.Query.Reflection.Item?by_ListOfObject_Int32($D$11,ROW()-ROW($C$13)),"")</f>
        <v>RuntimeMethodInfo [iEQStzqZ]</v>
      </c>
      <c r="E1927" t="str">
        <f>_xll.Convert.Reflection.ToText?by_MethodBase_Boolean_String_String_String_Boolean(D1927,TRUE)</f>
        <v>BH.Engine.Geometry.Modify.SetGeometry(ICurve, ICurve)</v>
      </c>
    </row>
    <row r="1928" spans="4:5" x14ac:dyDescent="0.35">
      <c r="D1928" t="str">
        <f>IF(ROW()-ROW($C$13)&lt;$D$12,_xll.Query.Reflection.Item?by_ListOfObject_Int32($D$11,ROW()-ROW($C$13)),"")</f>
        <v>RuntimeMethodInfo [vm8MAGUp]</v>
      </c>
      <c r="E1928" t="str">
        <f>_xll.Convert.Reflection.ToText?by_MethodBase_Boolean_String_String_String_Boolean(D1928,TRUE)</f>
        <v>BH.Engine.Geometry.Modify.Simplify(Polyline, Double, Double)</v>
      </c>
    </row>
    <row r="1929" spans="4:5" x14ac:dyDescent="0.35">
      <c r="D1929" t="str">
        <f>IF(ROW()-ROW($C$13)&lt;$D$12,_xll.Query.Reflection.Item?by_ListOfObject_Int32($D$11,ROW()-ROW($C$13)),"")</f>
        <v>RuntimeMethodInfo [kKvj3yv5]</v>
      </c>
      <c r="E1929" t="str">
        <f>_xll.Convert.Reflection.ToText?by_MethodBase_Boolean_String_String_String_Boolean(D1929,TRUE)</f>
        <v>BH.Engine.Geometry.Modify.Extend(Line, Double, Double)</v>
      </c>
    </row>
    <row r="1930" spans="4:5" x14ac:dyDescent="0.35">
      <c r="D1930" t="str">
        <f>IF(ROW()-ROW($C$13)&lt;$D$12,_xll.Query.Reflection.Item?by_ListOfObject_Int32($D$11,ROW()-ROW($C$13)),"")</f>
        <v>RuntimeMethodInfo [IKweqDhw]</v>
      </c>
      <c r="E1930" t="str">
        <f>_xll.Convert.Reflection.ToText?by_MethodBase_Boolean_String_String_String_Boolean(D1930,TRUE)</f>
        <v>BH.Engine.Geometry.Modify.Join(List&lt;PolyCurve&gt;, Double)</v>
      </c>
    </row>
    <row r="1931" spans="4:5" x14ac:dyDescent="0.35">
      <c r="D1931" t="str">
        <f>IF(ROW()-ROW($C$13)&lt;$D$12,_xll.Query.Reflection.Item?by_ListOfObject_Int32($D$11,ROW()-ROW($C$13)),"")</f>
        <v>RuntimeMethodInfo [ruok1a1z]</v>
      </c>
      <c r="E1931" t="str">
        <f>_xll.Convert.Reflection.ToText?by_MethodBase_Boolean_String_String_String_Boolean(D1931,TRUE)</f>
        <v>BH.Engine.Geometry.Modify.Join(List&lt;Line&gt;, Double)</v>
      </c>
    </row>
    <row r="1932" spans="4:5" x14ac:dyDescent="0.35">
      <c r="D1932" t="str">
        <f>IF(ROW()-ROW($C$13)&lt;$D$12,_xll.Query.Reflection.Item?by_ListOfObject_Int32($D$11,ROW()-ROW($C$13)),"")</f>
        <v>RuntimeMethodInfo [hXLBstBK]</v>
      </c>
      <c r="E1932" t="str">
        <f>_xll.Convert.Reflection.ToText?by_MethodBase_Boolean_String_String_String_Boolean(D1932,TRUE)</f>
        <v>BH.Engine.Geometry.Modify.Join(List&lt;Polyline&gt;, Double)</v>
      </c>
    </row>
    <row r="1933" spans="4:5" x14ac:dyDescent="0.35">
      <c r="D1933" t="str">
        <f>IF(ROW()-ROW($C$13)&lt;$D$12,_xll.Query.Reflection.Item?by_ListOfObject_Int32($D$11,ROW()-ROW($C$13)),"")</f>
        <v>RuntimeMethodInfo [hqvumMkj]</v>
      </c>
      <c r="E1933" t="str">
        <f>_xll.Convert.Reflection.ToText?by_MethodBase_Boolean_String_String_String_Boolean(D1933,TRUE)</f>
        <v>BH.Engine.Geometry.Modify.Join(List&lt;ICurve&gt;, Double)</v>
      </c>
    </row>
    <row r="1934" spans="4:5" x14ac:dyDescent="0.35">
      <c r="D1934" t="str">
        <f>IF(ROW()-ROW($C$13)&lt;$D$12,_xll.Query.Reflection.Item?by_ListOfObject_Int32($D$11,ROW()-ROW($C$13)),"")</f>
        <v>RuntimeMethodInfo [aq8dGEan]</v>
      </c>
      <c r="E1934" t="str">
        <f>_xll.Convert.Reflection.ToText?by_MethodBase_Boolean_String_String_String_Boolean(D1934,TRUE)</f>
        <v>BH.Engine.Geometry.Modify.ProjectAlong(Point, Plane, Vector)</v>
      </c>
    </row>
    <row r="1935" spans="4:5" x14ac:dyDescent="0.35">
      <c r="D1935" t="str">
        <f>IF(ROW()-ROW($C$13)&lt;$D$12,_xll.Query.Reflection.Item?by_ListOfObject_Int32($D$11,ROW()-ROW($C$13)),"")</f>
        <v>RuntimeMethodInfo [yfQO6Vge]</v>
      </c>
      <c r="E1935" t="str">
        <f>_xll.Convert.Reflection.ToText?by_MethodBase_Boolean_String_String_String_Boolean(D1935,TRUE)</f>
        <v>BH.Engine.Geometry.Modify.ProjectAlong(Point, Line, Vector, Double)</v>
      </c>
    </row>
    <row r="1936" spans="4:5" x14ac:dyDescent="0.35">
      <c r="D1936" t="str">
        <f>IF(ROW()-ROW($C$13)&lt;$D$12,_xll.Query.Reflection.Item?by_ListOfObject_Int32($D$11,ROW()-ROW($C$13)),"")</f>
        <v>RuntimeMethodInfo [sB5EVaSG]</v>
      </c>
      <c r="E1936" t="str">
        <f>_xll.Convert.Reflection.ToText?by_MethodBase_Boolean_String_String_String_Boolean(D1936,TRUE)</f>
        <v>BH.Engine.Geometry.Modify.Project(Plane, Plane, Vector)</v>
      </c>
    </row>
    <row r="1937" spans="4:5" x14ac:dyDescent="0.35">
      <c r="D1937" t="str">
        <f>IF(ROW()-ROW($C$13)&lt;$D$12,_xll.Query.Reflection.Item?by_ListOfObject_Int32($D$11,ROW()-ROW($C$13)),"")</f>
        <v>RuntimeMethodInfo [BBQrONcF]</v>
      </c>
      <c r="E1937" t="str">
        <f>_xll.Convert.Reflection.ToText?by_MethodBase_Boolean_String_String_String_Boolean(D1937,TRUE)</f>
        <v>BH.Engine.Geometry.Modify.ProjectAlong(Arc, Plane, Vector)</v>
      </c>
    </row>
    <row r="1938" spans="4:5" x14ac:dyDescent="0.35">
      <c r="D1938" t="str">
        <f>IF(ROW()-ROW($C$13)&lt;$D$12,_xll.Query.Reflection.Item?by_ListOfObject_Int32($D$11,ROW()-ROW($C$13)),"")</f>
        <v>RuntimeMethodInfo [VbJ0PB5y]</v>
      </c>
      <c r="E1938" t="str">
        <f>_xll.Convert.Reflection.ToText?by_MethodBase_Boolean_String_String_String_Boolean(D1938,TRUE)</f>
        <v>BH.Engine.Geometry.Modify.ProjectAlong(Circle, Plane, Vector)</v>
      </c>
    </row>
    <row r="1939" spans="4:5" x14ac:dyDescent="0.35">
      <c r="D1939" t="str">
        <f>IF(ROW()-ROW($C$13)&lt;$D$12,_xll.Query.Reflection.Item?by_ListOfObject_Int32($D$11,ROW()-ROW($C$13)),"")</f>
        <v>RuntimeMethodInfo [W7ZIEezv]</v>
      </c>
      <c r="E1939" t="str">
        <f>_xll.Convert.Reflection.ToText?by_MethodBase_Boolean_String_String_String_Boolean(D1939,TRUE)</f>
        <v>BH.Engine.Geometry.Modify.ProjectAlong(Line, Plane, Vector)</v>
      </c>
    </row>
    <row r="1940" spans="4:5" x14ac:dyDescent="0.35">
      <c r="D1940" t="str">
        <f>IF(ROW()-ROW($C$13)&lt;$D$12,_xll.Query.Reflection.Item?by_ListOfObject_Int32($D$11,ROW()-ROW($C$13)),"")</f>
        <v>RuntimeMethodInfo [KDhRpZ3I]</v>
      </c>
      <c r="E1940" t="str">
        <f>_xll.Convert.Reflection.ToText?by_MethodBase_Boolean_String_String_String_Boolean(D1940,TRUE)</f>
        <v>BH.Engine.Geometry.Modify.ProjectAlong(NurbsCurve, Plane, Vector)</v>
      </c>
    </row>
    <row r="1941" spans="4:5" x14ac:dyDescent="0.35">
      <c r="D1941" t="str">
        <f>IF(ROW()-ROW($C$13)&lt;$D$12,_xll.Query.Reflection.Item?by_ListOfObject_Int32($D$11,ROW()-ROW($C$13)),"")</f>
        <v>RuntimeMethodInfo [2Vsikgx5]</v>
      </c>
      <c r="E1941" t="str">
        <f>_xll.Convert.Reflection.ToText?by_MethodBase_Boolean_String_String_String_Boolean(D1941,TRUE)</f>
        <v>BH.Engine.Geometry.Modify.ProjectAlong(PolyCurve, Plane, Vector)</v>
      </c>
    </row>
    <row r="1942" spans="4:5" x14ac:dyDescent="0.35">
      <c r="D1942" t="str">
        <f>IF(ROW()-ROW($C$13)&lt;$D$12,_xll.Query.Reflection.Item?by_ListOfObject_Int32($D$11,ROW()-ROW($C$13)),"")</f>
        <v>RuntimeMethodInfo [vjyA/dLO]</v>
      </c>
      <c r="E1942" t="str">
        <f>_xll.Convert.Reflection.ToText?by_MethodBase_Boolean_String_String_String_Boolean(D1942,TRUE)</f>
        <v>BH.Engine.Geometry.Modify.ProjectAlong(Polyline, Plane, Vector)</v>
      </c>
    </row>
    <row r="1943" spans="4:5" x14ac:dyDescent="0.35">
      <c r="D1943" t="str">
        <f>IF(ROW()-ROW($C$13)&lt;$D$12,_xll.Query.Reflection.Item?by_ListOfObject_Int32($D$11,ROW()-ROW($C$13)),"")</f>
        <v>RuntimeMethodInfo [SkZle0Na]</v>
      </c>
      <c r="E1943" t="str">
        <f>_xll.Convert.Reflection.ToText?by_MethodBase_Boolean_String_String_String_Boolean(D1943,TRUE)</f>
        <v>BH.Engine.Geometry.Modify.ProjectAlong(Extrusion, Plane, Vector)</v>
      </c>
    </row>
    <row r="1944" spans="4:5" x14ac:dyDescent="0.35">
      <c r="D1944" t="str">
        <f>IF(ROW()-ROW($C$13)&lt;$D$12,_xll.Query.Reflection.Item?by_ListOfObject_Int32($D$11,ROW()-ROW($C$13)),"")</f>
        <v>RuntimeMethodInfo [eAH+X5Ms]</v>
      </c>
      <c r="E1944" t="str">
        <f>_xll.Convert.Reflection.ToText?by_MethodBase_Boolean_String_String_String_Boolean(D1944,TRUE)</f>
        <v>BH.Engine.Geometry.Modify.ProjectAlong(Loft, Plane, Vector)</v>
      </c>
    </row>
    <row r="1945" spans="4:5" x14ac:dyDescent="0.35">
      <c r="D1945" t="str">
        <f>IF(ROW()-ROW($C$13)&lt;$D$12,_xll.Query.Reflection.Item?by_ListOfObject_Int32($D$11,ROW()-ROW($C$13)),"")</f>
        <v>RuntimeMethodInfo [o7eMgnuA]</v>
      </c>
      <c r="E1945" t="str">
        <f>_xll.Convert.Reflection.ToText?by_MethodBase_Boolean_String_String_String_Boolean(D1945,TRUE)</f>
        <v>BH.Engine.Geometry.Modify.ProjectAlong(NurbsSurface, Plane, Vector)</v>
      </c>
    </row>
    <row r="1946" spans="4:5" x14ac:dyDescent="0.35">
      <c r="D1946" t="str">
        <f>IF(ROW()-ROW($C$13)&lt;$D$12,_xll.Query.Reflection.Item?by_ListOfObject_Int32($D$11,ROW()-ROW($C$13)),"")</f>
        <v>RuntimeMethodInfo [o/rSCeoo]</v>
      </c>
      <c r="E1946" t="str">
        <f>_xll.Convert.Reflection.ToText?by_MethodBase_Boolean_String_String_String_Boolean(D1946,TRUE)</f>
        <v>BH.Engine.Geometry.Modify.ProjectAlong(Pipe, Plane, Vector)</v>
      </c>
    </row>
    <row r="1947" spans="4:5" x14ac:dyDescent="0.35">
      <c r="D1947" t="str">
        <f>IF(ROW()-ROW($C$13)&lt;$D$12,_xll.Query.Reflection.Item?by_ListOfObject_Int32($D$11,ROW()-ROW($C$13)),"")</f>
        <v>RuntimeMethodInfo [Y19a8Al9]</v>
      </c>
      <c r="E1947" t="str">
        <f>_xll.Convert.Reflection.ToText?by_MethodBase_Boolean_String_String_String_Boolean(D1947,TRUE)</f>
        <v>BH.Engine.Geometry.Modify.ProjectAlong(PolySurface, Plane, Vector)</v>
      </c>
    </row>
    <row r="1948" spans="4:5" x14ac:dyDescent="0.35">
      <c r="D1948" t="str">
        <f>IF(ROW()-ROW($C$13)&lt;$D$12,_xll.Query.Reflection.Item?by_ListOfObject_Int32($D$11,ROW()-ROW($C$13)),"")</f>
        <v>RuntimeMethodInfo [CZBog5lP]</v>
      </c>
      <c r="E1948" t="str">
        <f>_xll.Convert.Reflection.ToText?by_MethodBase_Boolean_String_String_String_Boolean(D1948,TRUE)</f>
        <v>BH.Engine.Geometry.Modify.ProjectAlong(Mesh, Plane, Vector)</v>
      </c>
    </row>
    <row r="1949" spans="4:5" x14ac:dyDescent="0.35">
      <c r="D1949" t="str">
        <f>IF(ROW()-ROW($C$13)&lt;$D$12,_xll.Query.Reflection.Item?by_ListOfObject_Int32($D$11,ROW()-ROW($C$13)),"")</f>
        <v>RuntimeMethodInfo [nsYHZbWQ]</v>
      </c>
      <c r="E1949" t="str">
        <f>_xll.Convert.Reflection.ToText?by_MethodBase_Boolean_String_String_String_Boolean(D1949,TRUE)</f>
        <v>BH.Engine.Geometry.Modify.ProjectAlong(CompositeGeometry, Plane, Vector)</v>
      </c>
    </row>
    <row r="1950" spans="4:5" x14ac:dyDescent="0.35">
      <c r="D1950" t="str">
        <f>IF(ROW()-ROW($C$13)&lt;$D$12,_xll.Query.Reflection.Item?by_ListOfObject_Int32($D$11,ROW()-ROW($C$13)),"")</f>
        <v>RuntimeMethodInfo [sUQqZ1fC]</v>
      </c>
      <c r="E1950" t="str">
        <f>_xll.Convert.Reflection.ToText?by_MethodBase_Boolean_String_String_String_Boolean(D1950,TRUE)</f>
        <v>BH.Engine.Geometry.Modify.ProjectAlong(IGeometry, Plane, Vector)</v>
      </c>
    </row>
    <row r="1951" spans="4:5" x14ac:dyDescent="0.35">
      <c r="D1951" t="str">
        <f>IF(ROW()-ROW($C$13)&lt;$D$12,_xll.Query.Reflection.Item?by_ListOfObject_Int32($D$11,ROW()-ROW($C$13)),"")</f>
        <v>RuntimeMethodInfo [tanZlS4b]</v>
      </c>
      <c r="E1951" t="str">
        <f>_xll.Convert.Reflection.ToText?by_MethodBase_Boolean_String_String_String_Boolean(D1951,TRUE)</f>
        <v>BH.Engine.Geometry.Modify.ProjectAlong(ICurve, Plane, Vector)</v>
      </c>
    </row>
    <row r="1952" spans="4:5" x14ac:dyDescent="0.35">
      <c r="D1952" t="str">
        <f>IF(ROW()-ROW($C$13)&lt;$D$12,_xll.Query.Reflection.Item?by_ListOfObject_Int32($D$11,ROW()-ROW($C$13)),"")</f>
        <v>RuntimeMethodInfo [8spUc6vC]</v>
      </c>
      <c r="E1952" t="str">
        <f>_xll.Convert.Reflection.ToText?by_MethodBase_Boolean_String_String_String_Boolean(D1952,TRUE)</f>
        <v>BH.Engine.Geometry.Modify.ProjectAlong(ISurface, Plane, Vector)</v>
      </c>
    </row>
    <row r="1953" spans="4:5" x14ac:dyDescent="0.35">
      <c r="D1953" t="str">
        <f>IF(ROW()-ROW($C$13)&lt;$D$12,_xll.Query.Reflection.Item?by_ListOfObject_Int32($D$11,ROW()-ROW($C$13)),"")</f>
        <v>RuntimeMethodInfo [w9sMeOSO]</v>
      </c>
      <c r="E1953" t="str">
        <f>_xll.Convert.Reflection.ToText?by_MethodBase_Boolean_String_String_String_Boolean(D1953,TRUE)</f>
        <v>BH.Engine.Geometry.Modify.Reverse(Vector)</v>
      </c>
    </row>
    <row r="1954" spans="4:5" x14ac:dyDescent="0.35">
      <c r="D1954" t="str">
        <f>IF(ROW()-ROW($C$13)&lt;$D$12,_xll.Query.Reflection.Item?by_ListOfObject_Int32($D$11,ROW()-ROW($C$13)),"")</f>
        <v>RuntimeMethodInfo [cZmXwDg0]</v>
      </c>
      <c r="E1954" t="str">
        <f>_xll.Convert.Reflection.ToText?by_MethodBase_Boolean_String_String_String_Boolean(D1954,TRUE)</f>
        <v>BH.Engine.Geometry.Modify.Reverse(Line)</v>
      </c>
    </row>
    <row r="1955" spans="4:5" x14ac:dyDescent="0.35">
      <c r="D1955" t="str">
        <f>IF(ROW()-ROW($C$13)&lt;$D$12,_xll.Query.Reflection.Item?by_ListOfObject_Int32($D$11,ROW()-ROW($C$13)),"")</f>
        <v>RuntimeMethodInfo [8s3PBSBX]</v>
      </c>
      <c r="E1955" t="str">
        <f>_xll.Convert.Reflection.ToText?by_MethodBase_Boolean_String_String_String_Boolean(D1955,TRUE)</f>
        <v>BH.Engine.Geometry.Modify.Scale(Point, Point, Vector)</v>
      </c>
    </row>
    <row r="1956" spans="4:5" x14ac:dyDescent="0.35">
      <c r="D1956" t="str">
        <f>IF(ROW()-ROW($C$13)&lt;$D$12,_xll.Query.Reflection.Item?by_ListOfObject_Int32($D$11,ROW()-ROW($C$13)),"")</f>
        <v>RuntimeMethodInfo [wI9VxYe2]</v>
      </c>
      <c r="E1956" t="str">
        <f>_xll.Convert.Reflection.ToText?by_MethodBase_Boolean_String_String_String_Boolean(D1956,TRUE)</f>
        <v>BH.Engine.Geometry.Modify.Scale(Vector, Point, Vector)</v>
      </c>
    </row>
    <row r="1957" spans="4:5" x14ac:dyDescent="0.35">
      <c r="D1957" t="str">
        <f>IF(ROW()-ROW($C$13)&lt;$D$12,_xll.Query.Reflection.Item?by_ListOfObject_Int32($D$11,ROW()-ROW($C$13)),"")</f>
        <v>RuntimeMethodInfo [NDLgxm9m]</v>
      </c>
      <c r="E1957" t="str">
        <f>_xll.Convert.Reflection.ToText?by_MethodBase_Boolean_String_String_String_Boolean(D1957,TRUE)</f>
        <v>BH.Engine.Geometry.Modify.Scale(Plane, Point, Vector)</v>
      </c>
    </row>
    <row r="1958" spans="4:5" x14ac:dyDescent="0.35">
      <c r="D1958" t="str">
        <f>IF(ROW()-ROW($C$13)&lt;$D$12,_xll.Query.Reflection.Item?by_ListOfObject_Int32($D$11,ROW()-ROW($C$13)),"")</f>
        <v>RuntimeMethodInfo [eSiEvdUR]</v>
      </c>
      <c r="E1958" t="str">
        <f>_xll.Convert.Reflection.ToText?by_MethodBase_Boolean_String_String_String_Boolean(D1958,TRUE)</f>
        <v>BH.Engine.Geometry.Modify.Scale(Arc, Point, Vector)</v>
      </c>
    </row>
    <row r="1959" spans="4:5" x14ac:dyDescent="0.35">
      <c r="D1959" t="str">
        <f>IF(ROW()-ROW($C$13)&lt;$D$12,_xll.Query.Reflection.Item?by_ListOfObject_Int32($D$11,ROW()-ROW($C$13)),"")</f>
        <v>RuntimeMethodInfo [Rvv9vIBl]</v>
      </c>
      <c r="E1959" t="str">
        <f>_xll.Convert.Reflection.ToText?by_MethodBase_Boolean_String_String_String_Boolean(D1959,TRUE)</f>
        <v>BH.Engine.Geometry.Modify.Scale(Circle, Point, Vector)</v>
      </c>
    </row>
    <row r="1960" spans="4:5" x14ac:dyDescent="0.35">
      <c r="D1960" t="str">
        <f>IF(ROW()-ROW($C$13)&lt;$D$12,_xll.Query.Reflection.Item?by_ListOfObject_Int32($D$11,ROW()-ROW($C$13)),"")</f>
        <v>RuntimeMethodInfo [TMMWfTei]</v>
      </c>
      <c r="E1960" t="str">
        <f>_xll.Convert.Reflection.ToText?by_MethodBase_Boolean_String_String_String_Boolean(D1960,TRUE)</f>
        <v>BH.Engine.Geometry.Modify.Scale(Line, Point, Vector)</v>
      </c>
    </row>
    <row r="1961" spans="4:5" x14ac:dyDescent="0.35">
      <c r="D1961" t="str">
        <f>IF(ROW()-ROW($C$13)&lt;$D$12,_xll.Query.Reflection.Item?by_ListOfObject_Int32($D$11,ROW()-ROW($C$13)),"")</f>
        <v>RuntimeMethodInfo [QjpvwFzJ]</v>
      </c>
      <c r="E1961" t="str">
        <f>_xll.Convert.Reflection.ToText?by_MethodBase_Boolean_String_String_String_Boolean(D1961,TRUE)</f>
        <v>BH.Engine.Geometry.Modify.Scale(NurbsCurve, Point, Vector)</v>
      </c>
    </row>
    <row r="1962" spans="4:5" x14ac:dyDescent="0.35">
      <c r="D1962" t="str">
        <f>IF(ROW()-ROW($C$13)&lt;$D$12,_xll.Query.Reflection.Item?by_ListOfObject_Int32($D$11,ROW()-ROW($C$13)),"")</f>
        <v>RuntimeMethodInfo [ixkFN2pH]</v>
      </c>
      <c r="E1962" t="str">
        <f>_xll.Convert.Reflection.ToText?by_MethodBase_Boolean_String_String_String_Boolean(D1962,TRUE)</f>
        <v>BH.Engine.Geometry.Modify.Scale(PolyCurve, Point, Vector)</v>
      </c>
    </row>
    <row r="1963" spans="4:5" x14ac:dyDescent="0.35">
      <c r="D1963" t="str">
        <f>IF(ROW()-ROW($C$13)&lt;$D$12,_xll.Query.Reflection.Item?by_ListOfObject_Int32($D$11,ROW()-ROW($C$13)),"")</f>
        <v>RuntimeMethodInfo [xwk2S72t]</v>
      </c>
      <c r="E1963" t="str">
        <f>_xll.Convert.Reflection.ToText?by_MethodBase_Boolean_String_String_String_Boolean(D1963,TRUE)</f>
        <v>BH.Engine.Geometry.Modify.Scale(Polyline, Point, Vector)</v>
      </c>
    </row>
    <row r="1964" spans="4:5" x14ac:dyDescent="0.35">
      <c r="D1964" t="str">
        <f>IF(ROW()-ROW($C$13)&lt;$D$12,_xll.Query.Reflection.Item?by_ListOfObject_Int32($D$11,ROW()-ROW($C$13)),"")</f>
        <v>RuntimeMethodInfo [2Z4UnTnG]</v>
      </c>
      <c r="E1964" t="str">
        <f>_xll.Convert.Reflection.ToText?by_MethodBase_Boolean_String_String_String_Boolean(D1964,TRUE)</f>
        <v>BH.Engine.Geometry.Modify.Scale(Extrusion, Point, Vector)</v>
      </c>
    </row>
    <row r="1965" spans="4:5" x14ac:dyDescent="0.35">
      <c r="D1965" t="str">
        <f>IF(ROW()-ROW($C$13)&lt;$D$12,_xll.Query.Reflection.Item?by_ListOfObject_Int32($D$11,ROW()-ROW($C$13)),"")</f>
        <v>RuntimeMethodInfo [RBSSgMDj]</v>
      </c>
      <c r="E1965" t="str">
        <f>_xll.Convert.Reflection.ToText?by_MethodBase_Boolean_String_String_String_Boolean(D1965,TRUE)</f>
        <v>BH.Engine.Geometry.Modify.Scale(Loft, Point, Vector)</v>
      </c>
    </row>
    <row r="1966" spans="4:5" x14ac:dyDescent="0.35">
      <c r="D1966" t="str">
        <f>IF(ROW()-ROW($C$13)&lt;$D$12,_xll.Query.Reflection.Item?by_ListOfObject_Int32($D$11,ROW()-ROW($C$13)),"")</f>
        <v>RuntimeMethodInfo [r5KLHmPA]</v>
      </c>
      <c r="E1966" t="str">
        <f>_xll.Convert.Reflection.ToText?by_MethodBase_Boolean_String_String_String_Boolean(D1966,TRUE)</f>
        <v>BH.Engine.Geometry.Modify.Scale(NurbsSurface, Point, Vector)</v>
      </c>
    </row>
    <row r="1967" spans="4:5" x14ac:dyDescent="0.35">
      <c r="D1967" t="str">
        <f>IF(ROW()-ROW($C$13)&lt;$D$12,_xll.Query.Reflection.Item?by_ListOfObject_Int32($D$11,ROW()-ROW($C$13)),"")</f>
        <v>RuntimeMethodInfo [2VLsR/mh]</v>
      </c>
      <c r="E1967" t="str">
        <f>_xll.Convert.Reflection.ToText?by_MethodBase_Boolean_String_String_String_Boolean(D1967,TRUE)</f>
        <v>BH.Engine.Geometry.Modify.Scale(Pipe, Point, Vector)</v>
      </c>
    </row>
    <row r="1968" spans="4:5" x14ac:dyDescent="0.35">
      <c r="D1968" t="str">
        <f>IF(ROW()-ROW($C$13)&lt;$D$12,_xll.Query.Reflection.Item?by_ListOfObject_Int32($D$11,ROW()-ROW($C$13)),"")</f>
        <v>RuntimeMethodInfo [m+xIhbHH]</v>
      </c>
      <c r="E1968" t="str">
        <f>_xll.Convert.Reflection.ToText?by_MethodBase_Boolean_String_String_String_Boolean(D1968,TRUE)</f>
        <v>BH.Engine.Geometry.Modify.Scale(PolySurface, Point, Vector)</v>
      </c>
    </row>
    <row r="1969" spans="4:5" x14ac:dyDescent="0.35">
      <c r="D1969" t="str">
        <f>IF(ROW()-ROW($C$13)&lt;$D$12,_xll.Query.Reflection.Item?by_ListOfObject_Int32($D$11,ROW()-ROW($C$13)),"")</f>
        <v>RuntimeMethodInfo [HLpmPjvT]</v>
      </c>
      <c r="E1969" t="str">
        <f>_xll.Convert.Reflection.ToText?by_MethodBase_Boolean_String_String_String_Boolean(D1969,TRUE)</f>
        <v>BH.Engine.Geometry.Modify.Scale(Mesh, Point, Vector)</v>
      </c>
    </row>
    <row r="1970" spans="4:5" x14ac:dyDescent="0.35">
      <c r="D1970" t="str">
        <f>IF(ROW()-ROW($C$13)&lt;$D$12,_xll.Query.Reflection.Item?by_ListOfObject_Int32($D$11,ROW()-ROW($C$13)),"")</f>
        <v>RuntimeMethodInfo [LvDYC0lz]</v>
      </c>
      <c r="E1970" t="str">
        <f>_xll.Convert.Reflection.ToText?by_MethodBase_Boolean_String_String_String_Boolean(D1970,TRUE)</f>
        <v>BH.Engine.Geometry.Modify.Scale(Cartesian, Point, Vector)</v>
      </c>
    </row>
    <row r="1971" spans="4:5" x14ac:dyDescent="0.35">
      <c r="D1971" t="str">
        <f>IF(ROW()-ROW($C$13)&lt;$D$12,_xll.Query.Reflection.Item?by_ListOfObject_Int32($D$11,ROW()-ROW($C$13)),"")</f>
        <v>RuntimeMethodInfo [gB0qtplb]</v>
      </c>
      <c r="E1971" t="str">
        <f>_xll.Convert.Reflection.ToText?by_MethodBase_Boolean_String_String_String_Boolean(D1971,TRUE)</f>
        <v>BH.Engine.Geometry.Modify.Scale(CompositeGeometry, Point, Vector)</v>
      </c>
    </row>
    <row r="1972" spans="4:5" x14ac:dyDescent="0.35">
      <c r="D1972" t="str">
        <f>IF(ROW()-ROW($C$13)&lt;$D$12,_xll.Query.Reflection.Item?by_ListOfObject_Int32($D$11,ROW()-ROW($C$13)),"")</f>
        <v>RuntimeMethodInfo [eoo0KSkT]</v>
      </c>
      <c r="E1972" t="str">
        <f>_xll.Convert.Reflection.ToText?by_MethodBase_Boolean_String_String_String_Boolean(D1972,TRUE)</f>
        <v>BH.Engine.Geometry.Modify.Scale(IGeometry, Point, Vector)</v>
      </c>
    </row>
    <row r="1973" spans="4:5" x14ac:dyDescent="0.35">
      <c r="D1973" t="str">
        <f>IF(ROW()-ROW($C$13)&lt;$D$12,_xll.Query.Reflection.Item?by_ListOfObject_Int32($D$11,ROW()-ROW($C$13)),"")</f>
        <v>RuntimeMethodInfo [7lmgF3hZ]</v>
      </c>
      <c r="E1973" t="str">
        <f>_xll.Convert.Reflection.ToText?by_MethodBase_Boolean_String_String_String_Boolean(D1973,TRUE)</f>
        <v>BH.Engine.Geometry.Modify.Scale(ICurve, Point, Vector)</v>
      </c>
    </row>
    <row r="1974" spans="4:5" x14ac:dyDescent="0.35">
      <c r="D1974" t="str">
        <f>IF(ROW()-ROW($C$13)&lt;$D$12,_xll.Query.Reflection.Item?by_ListOfObject_Int32($D$11,ROW()-ROW($C$13)),"")</f>
        <v>RuntimeMethodInfo [SaBR/uKa]</v>
      </c>
      <c r="E1974" t="str">
        <f>_xll.Convert.Reflection.ToText?by_MethodBase_Boolean_String_String_String_Boolean(D1974,TRUE)</f>
        <v>BH.Engine.Geometry.Modify.Scale(ISurface, Point, Vector)</v>
      </c>
    </row>
    <row r="1975" spans="4:5" x14ac:dyDescent="0.35">
      <c r="D1975" t="str">
        <f>IF(ROW()-ROW($C$13)&lt;$D$12,_xll.Query.Reflection.Item?by_ListOfObject_Int32($D$11,ROW()-ROW($C$13)),"")</f>
        <v>RuntimeMethodInfo [nrFJD/oR]</v>
      </c>
      <c r="E1975" t="str">
        <f>_xll.Convert.Reflection.ToText?by_MethodBase_Boolean_String_String_String_Boolean(D1975,TRUE)</f>
        <v>BH.Engine.Geometry.Modify.SplitAtPoints(Arc, List&lt;Point&gt;, Double)</v>
      </c>
    </row>
    <row r="1976" spans="4:5" x14ac:dyDescent="0.35">
      <c r="D1976" t="str">
        <f>IF(ROW()-ROW($C$13)&lt;$D$12,_xll.Query.Reflection.Item?by_ListOfObject_Int32($D$11,ROW()-ROW($C$13)),"")</f>
        <v>RuntimeMethodInfo [2kGDgShU]</v>
      </c>
      <c r="E1976" t="str">
        <f>_xll.Convert.Reflection.ToText?by_MethodBase_Boolean_String_String_String_Boolean(D1976,TRUE)</f>
        <v>BH.Engine.Geometry.Modify.SplitAtPoints(Circle, List&lt;Point&gt;, Double)</v>
      </c>
    </row>
    <row r="1977" spans="4:5" x14ac:dyDescent="0.35">
      <c r="D1977" t="str">
        <f>IF(ROW()-ROW($C$13)&lt;$D$12,_xll.Query.Reflection.Item?by_ListOfObject_Int32($D$11,ROW()-ROW($C$13)),"")</f>
        <v>RuntimeMethodInfo [EYg7ryu0]</v>
      </c>
      <c r="E1977" t="str">
        <f>_xll.Convert.Reflection.ToText?by_MethodBase_Boolean_String_String_String_Boolean(D1977,TRUE)</f>
        <v>BH.Engine.Geometry.Modify.SplitAtPoints(Line, List&lt;Point&gt;, Double)</v>
      </c>
    </row>
    <row r="1978" spans="4:5" x14ac:dyDescent="0.35">
      <c r="D1978" t="str">
        <f>IF(ROW()-ROW($C$13)&lt;$D$12,_xll.Query.Reflection.Item?by_ListOfObject_Int32($D$11,ROW()-ROW($C$13)),"")</f>
        <v>RuntimeMethodInfo [51qe8+r2]</v>
      </c>
      <c r="E1978" t="str">
        <f>_xll.Convert.Reflection.ToText?by_MethodBase_Boolean_String_String_String_Boolean(D1978,TRUE)</f>
        <v>BH.Engine.Geometry.Modify.SplitAtPoints(NurbsCurve, List&lt;Point&gt;, Double)</v>
      </c>
    </row>
    <row r="1979" spans="4:5" x14ac:dyDescent="0.35">
      <c r="D1979" t="str">
        <f>IF(ROW()-ROW($C$13)&lt;$D$12,_xll.Query.Reflection.Item?by_ListOfObject_Int32($D$11,ROW()-ROW($C$13)),"")</f>
        <v>RuntimeMethodInfo [GvhDiszw]</v>
      </c>
      <c r="E1979" t="str">
        <f>_xll.Convert.Reflection.ToText?by_MethodBase_Boolean_String_String_String_Boolean(D1979,TRUE)</f>
        <v>BH.Engine.Geometry.Modify.SplitAtPoints(PolyCurve, List&lt;Point&gt;, Double)</v>
      </c>
    </row>
    <row r="1980" spans="4:5" x14ac:dyDescent="0.35">
      <c r="D1980" t="str">
        <f>IF(ROW()-ROW($C$13)&lt;$D$12,_xll.Query.Reflection.Item?by_ListOfObject_Int32($D$11,ROW()-ROW($C$13)),"")</f>
        <v>RuntimeMethodInfo [VWQBqnBO]</v>
      </c>
      <c r="E1980" t="str">
        <f>_xll.Convert.Reflection.ToText?by_MethodBase_Boolean_String_String_String_Boolean(D1980,TRUE)</f>
        <v>BH.Engine.Geometry.Modify.SplitAtPoints(Polyline, List&lt;Point&gt;, Double)</v>
      </c>
    </row>
    <row r="1981" spans="4:5" x14ac:dyDescent="0.35">
      <c r="D1981" t="str">
        <f>IF(ROW()-ROW($C$13)&lt;$D$12,_xll.Query.Reflection.Item?by_ListOfObject_Int32($D$11,ROW()-ROW($C$13)),"")</f>
        <v>RuntimeMethodInfo [4b2UaeWu]</v>
      </c>
      <c r="E1981" t="str">
        <f>_xll.Convert.Reflection.ToText?by_MethodBase_Boolean_String_String_String_Boolean(D1981,TRUE)</f>
        <v>BH.Engine.Geometry.Modify.SplitAtPoints(ICurve, List&lt;Point&gt;, Double)</v>
      </c>
    </row>
    <row r="1982" spans="4:5" x14ac:dyDescent="0.35">
      <c r="D1982" t="str">
        <f>IF(ROW()-ROW($C$13)&lt;$D$12,_xll.Query.Reflection.Item?by_ListOfObject_Int32($D$11,ROW()-ROW($C$13)),"")</f>
        <v>RuntimeMethodInfo [9HZQRfer]</v>
      </c>
      <c r="E1982" t="str">
        <f>_xll.Convert.Reflection.ToText?by_MethodBase_Boolean_String_String_String_Boolean(D1982,TRUE)</f>
        <v>BH.Engine.Geometry.Modify.MergedVertices(Mesh, Double)</v>
      </c>
    </row>
    <row r="1983" spans="4:5" x14ac:dyDescent="0.35">
      <c r="D1983" t="str">
        <f>IF(ROW()-ROW($C$13)&lt;$D$12,_xll.Query.Reflection.Item?by_ListOfObject_Int32($D$11,ROW()-ROW($C$13)),"")</f>
        <v>RuntimeMethodInfo [b5dPVfqs]</v>
      </c>
      <c r="E1983" t="str">
        <f>_xll.Convert.Reflection.ToText?by_MethodBase_Boolean_String_String_String_Boolean(D1983,TRUE)</f>
        <v>BH.Engine.Geometry.Modify.SetFaceIndex(List&lt;Face&gt;, Int32, Int32)</v>
      </c>
    </row>
    <row r="1984" spans="4:5" x14ac:dyDescent="0.35">
      <c r="D1984" t="str">
        <f>IF(ROW()-ROW($C$13)&lt;$D$12,_xll.Query.Reflection.Item?by_ListOfObject_Int32($D$11,ROW()-ROW($C$13)),"")</f>
        <v>RuntimeMethodInfo [l/dDIqhq]</v>
      </c>
      <c r="E1984" t="str">
        <f>_xll.Convert.Reflection.ToText?by_MethodBase_Boolean_String_String_String_Boolean(D1984,TRUE)</f>
        <v>BH.Engine.Geometry.Modify.SortCurves(PolyCurve, Double)</v>
      </c>
    </row>
    <row r="1985" spans="4:5" x14ac:dyDescent="0.35">
      <c r="D1985" t="str">
        <f>IF(ROW()-ROW($C$13)&lt;$D$12,_xll.Query.Reflection.Item?by_ListOfObject_Int32($D$11,ROW()-ROW($C$13)),"")</f>
        <v>RuntimeMethodInfo [hg+hcBWD]</v>
      </c>
      <c r="E1985" t="str">
        <f>_xll.Convert.Reflection.ToText?by_MethodBase_Boolean_String_String_String_Boolean(D1985,TRUE)</f>
        <v>BH.Engine.Geometry.Modify.Flip(Arc)</v>
      </c>
    </row>
    <row r="1986" spans="4:5" x14ac:dyDescent="0.35">
      <c r="D1986" t="str">
        <f>IF(ROW()-ROW($C$13)&lt;$D$12,_xll.Query.Reflection.Item?by_ListOfObject_Int32($D$11,ROW()-ROW($C$13)),"")</f>
        <v>RuntimeMethodInfo [KyLCY78R]</v>
      </c>
      <c r="E1986" t="str">
        <f>_xll.Convert.Reflection.ToText?by_MethodBase_Boolean_String_String_String_Boolean(D1986,TRUE)</f>
        <v>BH.Engine.Geometry.Modify.Flip(Circle)</v>
      </c>
    </row>
    <row r="1987" spans="4:5" x14ac:dyDescent="0.35">
      <c r="D1987" t="str">
        <f>IF(ROW()-ROW($C$13)&lt;$D$12,_xll.Query.Reflection.Item?by_ListOfObject_Int32($D$11,ROW()-ROW($C$13)),"")</f>
        <v>RuntimeMethodInfo [8X8glE8h]</v>
      </c>
      <c r="E1987" t="str">
        <f>_xll.Convert.Reflection.ToText?by_MethodBase_Boolean_String_String_String_Boolean(D1987,TRUE)</f>
        <v>BH.Engine.Geometry.Modify.Flip(Line)</v>
      </c>
    </row>
    <row r="1988" spans="4:5" x14ac:dyDescent="0.35">
      <c r="D1988" t="str">
        <f>IF(ROW()-ROW($C$13)&lt;$D$12,_xll.Query.Reflection.Item?by_ListOfObject_Int32($D$11,ROW()-ROW($C$13)),"")</f>
        <v>RuntimeMethodInfo [pVBZMIjA]</v>
      </c>
      <c r="E1988" t="str">
        <f>_xll.Convert.Reflection.ToText?by_MethodBase_Boolean_String_String_String_Boolean(D1988,TRUE)</f>
        <v>BH.Engine.Geometry.Modify.Flip(NurbsCurve)</v>
      </c>
    </row>
    <row r="1989" spans="4:5" x14ac:dyDescent="0.35">
      <c r="D1989" t="str">
        <f>IF(ROW()-ROW($C$13)&lt;$D$12,_xll.Query.Reflection.Item?by_ListOfObject_Int32($D$11,ROW()-ROW($C$13)),"")</f>
        <v>RuntimeMethodInfo [moQMksqW]</v>
      </c>
      <c r="E1989" t="str">
        <f>_xll.Convert.Reflection.ToText?by_MethodBase_Boolean_String_String_String_Boolean(D1989,TRUE)</f>
        <v>BH.Engine.Geometry.Query.IsContaining(BoundingBox, Point)</v>
      </c>
    </row>
    <row r="1990" spans="4:5" x14ac:dyDescent="0.35">
      <c r="D1990" t="str">
        <f>IF(ROW()-ROW($C$13)&lt;$D$12,_xll.Query.Reflection.Item?by_ListOfObject_Int32($D$11,ROW()-ROW($C$13)),"")</f>
        <v>RuntimeMethodInfo [SnDPxYjK]</v>
      </c>
      <c r="E1990" t="str">
        <f>_xll.Convert.Reflection.ToText?by_MethodBase_Boolean_String_String_String_Boolean(D1990,TRUE)</f>
        <v>BH.Engine.Geometry.Query.IsContaining(BoundingBox, IGeometry)</v>
      </c>
    </row>
    <row r="1991" spans="4:5" x14ac:dyDescent="0.35">
      <c r="D1991" t="str">
        <f>IF(ROW()-ROW($C$13)&lt;$D$12,_xll.Query.Reflection.Item?by_ListOfObject_Int32($D$11,ROW()-ROW($C$13)),"")</f>
        <v>RuntimeMethodInfo [SXjhQJK9]</v>
      </c>
      <c r="E1991" t="str">
        <f>_xll.Convert.Reflection.ToText?by_MethodBase_Boolean_String_String_String_Boolean(D1991,TRUE)</f>
        <v>BH.Engine.Geometry.Query.IsContaining(BoundingBox, BoundingBox, Boolean, Double)</v>
      </c>
    </row>
    <row r="1992" spans="4:5" x14ac:dyDescent="0.35">
      <c r="D1992" t="str">
        <f>IF(ROW()-ROW($C$13)&lt;$D$12,_xll.Query.Reflection.Item?by_ListOfObject_Int32($D$11,ROW()-ROW($C$13)),"")</f>
        <v>RuntimeMethodInfo [fQRG+CtX]</v>
      </c>
      <c r="E1992" t="str">
        <f>_xll.Convert.Reflection.ToText?by_MethodBase_Boolean_String_String_String_Boolean(D1992,TRUE)</f>
        <v>BH.Engine.Geometry.Query.IsContaining(BoundingBox, Point, Boolean, Double)</v>
      </c>
    </row>
    <row r="1993" spans="4:5" x14ac:dyDescent="0.35">
      <c r="D1993" t="str">
        <f>IF(ROW()-ROW($C$13)&lt;$D$12,_xll.Query.Reflection.Item?by_ListOfObject_Int32($D$11,ROW()-ROW($C$13)),"")</f>
        <v>RuntimeMethodInfo [wfyCrOHd]</v>
      </c>
      <c r="E1993" t="str">
        <f>_xll.Convert.Reflection.ToText?by_MethodBase_Boolean_String_String_String_Boolean(D1993,TRUE)</f>
        <v>BH.Engine.Geometry.Query.IsContaining(BoundingBox, List&lt;Point&gt;, Boolean, Double)</v>
      </c>
    </row>
    <row r="1994" spans="4:5" x14ac:dyDescent="0.35">
      <c r="D1994" t="str">
        <f>IF(ROW()-ROW($C$13)&lt;$D$12,_xll.Query.Reflection.Item?by_ListOfObject_Int32($D$11,ROW()-ROW($C$13)),"")</f>
        <v>RuntimeMethodInfo [1kztM+oJ]</v>
      </c>
      <c r="E1994" t="str">
        <f>_xll.Convert.Reflection.ToText?by_MethodBase_Boolean_String_String_String_Boolean(D1994,TRUE)</f>
        <v>BH.Engine.Geometry.Query.IsContaining(BoundingBox, IGeometry, Boolean, Double)</v>
      </c>
    </row>
    <row r="1995" spans="4:5" x14ac:dyDescent="0.35">
      <c r="D1995" t="str">
        <f>IF(ROW()-ROW($C$13)&lt;$D$12,_xll.Query.Reflection.Item?by_ListOfObject_Int32($D$11,ROW()-ROW($C$13)),"")</f>
        <v>RuntimeMethodInfo [6UGp/Xqw]</v>
      </c>
      <c r="E1995" t="str">
        <f>_xll.Convert.Reflection.ToText?by_MethodBase_Boolean_String_String_String_Boolean(D1995,TRUE)</f>
        <v>BH.Engine.Geometry.Query.IsContaining(Arc, List&lt;Point&gt;, Boolean, Double)</v>
      </c>
    </row>
    <row r="1996" spans="4:5" x14ac:dyDescent="0.35">
      <c r="D1996" t="str">
        <f>IF(ROW()-ROW($C$13)&lt;$D$12,_xll.Query.Reflection.Item?by_ListOfObject_Int32($D$11,ROW()-ROW($C$13)),"")</f>
        <v>RuntimeMethodInfo [qUVVEJwK]</v>
      </c>
      <c r="E1996" t="str">
        <f>_xll.Convert.Reflection.ToText?by_MethodBase_Boolean_String_String_String_Boolean(D1996,TRUE)</f>
        <v>BH.Engine.Geometry.Query.IsContaining(Circle, List&lt;Point&gt;, Boolean, Double)</v>
      </c>
    </row>
    <row r="1997" spans="4:5" x14ac:dyDescent="0.35">
      <c r="D1997" t="str">
        <f>IF(ROW()-ROW($C$13)&lt;$D$12,_xll.Query.Reflection.Item?by_ListOfObject_Int32($D$11,ROW()-ROW($C$13)),"")</f>
        <v>RuntimeMethodInfo [sNPBkLdS]</v>
      </c>
      <c r="E1997" t="str">
        <f>_xll.Convert.Reflection.ToText?by_MethodBase_Boolean_String_String_String_Boolean(D1997,TRUE)</f>
        <v>BH.Engine.Geometry.Query.IsContaining(Line, List&lt;Point&gt;, Boolean, Double)</v>
      </c>
    </row>
    <row r="1998" spans="4:5" x14ac:dyDescent="0.35">
      <c r="D1998" t="str">
        <f>IF(ROW()-ROW($C$13)&lt;$D$12,_xll.Query.Reflection.Item?by_ListOfObject_Int32($D$11,ROW()-ROW($C$13)),"")</f>
        <v>RuntimeMethodInfo [kgk6p29f]</v>
      </c>
      <c r="E1998" t="str">
        <f>_xll.Convert.Reflection.ToText?by_MethodBase_Boolean_String_String_String_Boolean(D1998,TRUE)</f>
        <v>BH.Engine.Geometry.Query.IsContaining(NurbsCurve, List&lt;Point&gt;, Boolean, Double)</v>
      </c>
    </row>
    <row r="1999" spans="4:5" x14ac:dyDescent="0.35">
      <c r="D1999" t="str">
        <f>IF(ROW()-ROW($C$13)&lt;$D$12,_xll.Query.Reflection.Item?by_ListOfObject_Int32($D$11,ROW()-ROW($C$13)),"")</f>
        <v>RuntimeMethodInfo [dYiWQtAY]</v>
      </c>
      <c r="E1999" t="str">
        <f>_xll.Convert.Reflection.ToText?by_MethodBase_Boolean_String_String_String_Boolean(D1999,TRUE)</f>
        <v>BH.Engine.Geometry.Query.IsContaining(Polyline, List&lt;Point&gt;, Boolean, Double)</v>
      </c>
    </row>
    <row r="2000" spans="4:5" x14ac:dyDescent="0.35">
      <c r="D2000" t="str">
        <f>IF(ROW()-ROW($C$13)&lt;$D$12,_xll.Query.Reflection.Item?by_ListOfObject_Int32($D$11,ROW()-ROW($C$13)),"")</f>
        <v>RuntimeMethodInfo [wb6u5Qeo]</v>
      </c>
      <c r="E2000" t="str">
        <f>_xll.Convert.Reflection.ToText?by_MethodBase_Boolean_String_String_String_Boolean(D2000,TRUE)</f>
        <v>BH.Engine.Geometry.Query.IsContaining(PolyCurve, List&lt;Point&gt;, Boolean, Double)</v>
      </c>
    </row>
    <row r="2001" spans="4:5" x14ac:dyDescent="0.35">
      <c r="D2001" t="str">
        <f>IF(ROW()-ROW($C$13)&lt;$D$12,_xll.Query.Reflection.Item?by_ListOfObject_Int32($D$11,ROW()-ROW($C$13)),"")</f>
        <v>RuntimeMethodInfo [cF40AFMZ]</v>
      </c>
      <c r="E2001" t="str">
        <f>_xll.Convert.Reflection.ToText?by_MethodBase_Boolean_String_String_String_Boolean(D2001,TRUE)</f>
        <v>BH.Engine.Geometry.Query.IsContaining(Arc, ICurve, Boolean, Double)</v>
      </c>
    </row>
    <row r="2002" spans="4:5" x14ac:dyDescent="0.35">
      <c r="D2002" t="str">
        <f>IF(ROW()-ROW($C$13)&lt;$D$12,_xll.Query.Reflection.Item?by_ListOfObject_Int32($D$11,ROW()-ROW($C$13)),"")</f>
        <v>RuntimeMethodInfo [Uay4qBV+]</v>
      </c>
      <c r="E2002" t="str">
        <f>_xll.Convert.Reflection.ToText?by_MethodBase_Boolean_String_String_String_Boolean(D2002,TRUE)</f>
        <v>BH.Engine.Geometry.Query.IsContaining(Circle, ICurve, Boolean, Double)</v>
      </c>
    </row>
    <row r="2003" spans="4:5" x14ac:dyDescent="0.35">
      <c r="D2003" t="str">
        <f>IF(ROW()-ROW($C$13)&lt;$D$12,_xll.Query.Reflection.Item?by_ListOfObject_Int32($D$11,ROW()-ROW($C$13)),"")</f>
        <v>RuntimeMethodInfo [1LTd6RiY]</v>
      </c>
      <c r="E2003" t="str">
        <f>_xll.Convert.Reflection.ToText?by_MethodBase_Boolean_String_String_String_Boolean(D2003,TRUE)</f>
        <v>BH.Engine.Geometry.Query.IsContaining(Line, ICurve, Boolean, Double)</v>
      </c>
    </row>
    <row r="2004" spans="4:5" x14ac:dyDescent="0.35">
      <c r="D2004" t="str">
        <f>IF(ROW()-ROW($C$13)&lt;$D$12,_xll.Query.Reflection.Item?by_ListOfObject_Int32($D$11,ROW()-ROW($C$13)),"")</f>
        <v>RuntimeMethodInfo [HLjSMkby]</v>
      </c>
      <c r="E2004" t="str">
        <f>_xll.Convert.Reflection.ToText?by_MethodBase_Boolean_String_String_String_Boolean(D2004,TRUE)</f>
        <v>BH.Engine.Geometry.Query.IsContaining(NurbsCurve, ICurve, Boolean, Double)</v>
      </c>
    </row>
    <row r="2005" spans="4:5" x14ac:dyDescent="0.35">
      <c r="D2005" t="str">
        <f>IF(ROW()-ROW($C$13)&lt;$D$12,_xll.Query.Reflection.Item?by_ListOfObject_Int32($D$11,ROW()-ROW($C$13)),"")</f>
        <v>RuntimeMethodInfo [JIMxBQQ9]</v>
      </c>
      <c r="E2005" t="str">
        <f>_xll.Convert.Reflection.ToText?by_MethodBase_Boolean_String_String_String_Boolean(D2005,TRUE)</f>
        <v>BH.Engine.Geometry.Query.IsContaining(Polyline, ICurve, Boolean, Double)</v>
      </c>
    </row>
    <row r="2006" spans="4:5" x14ac:dyDescent="0.35">
      <c r="D2006" t="str">
        <f>IF(ROW()-ROW($C$13)&lt;$D$12,_xll.Query.Reflection.Item?by_ListOfObject_Int32($D$11,ROW()-ROW($C$13)),"")</f>
        <v>RuntimeMethodInfo [tdfdEjUV]</v>
      </c>
      <c r="E2006" t="str">
        <f>_xll.Convert.Reflection.ToText?by_MethodBase_Boolean_String_String_String_Boolean(D2006,TRUE)</f>
        <v>BH.Engine.Geometry.Query.IsContaining(PolyCurve, ICurve, Boolean, Double)</v>
      </c>
    </row>
    <row r="2007" spans="4:5" x14ac:dyDescent="0.35">
      <c r="D2007" t="str">
        <f>IF(ROW()-ROW($C$13)&lt;$D$12,_xll.Query.Reflection.Item?by_ListOfObject_Int32($D$11,ROW()-ROW($C$13)),"")</f>
        <v>RuntimeMethodInfo [M/U3l14D]</v>
      </c>
      <c r="E2007" t="str">
        <f>_xll.Convert.Reflection.ToText?by_MethodBase_Boolean_String_String_String_Boolean(D2007,TRUE)</f>
        <v>BH.Engine.Geometry.Query.IsContaining(ICurve, List&lt;Point&gt;, Boolean, Double)</v>
      </c>
    </row>
    <row r="2008" spans="4:5" x14ac:dyDescent="0.35">
      <c r="D2008" t="str">
        <f>IF(ROW()-ROW($C$13)&lt;$D$12,_xll.Query.Reflection.Item?by_ListOfObject_Int32($D$11,ROW()-ROW($C$13)),"")</f>
        <v>RuntimeMethodInfo [Uev0fBBr]</v>
      </c>
      <c r="E2008" t="str">
        <f>_xll.Convert.Reflection.ToText?by_MethodBase_Boolean_String_String_String_Boolean(D2008,TRUE)</f>
        <v>BH.Engine.Geometry.Query.IsContaining(ICurve, ICurve, Boolean, Double)</v>
      </c>
    </row>
    <row r="2009" spans="4:5" x14ac:dyDescent="0.35">
      <c r="D2009" t="str">
        <f>IF(ROW()-ROW($C$13)&lt;$D$12,_xll.Query.Reflection.Item?by_ListOfObject_Int32($D$11,ROW()-ROW($C$13)),"")</f>
        <v>RuntimeMethodInfo [zvkDlHq+]</v>
      </c>
      <c r="E2009" t="str">
        <f>_xll.Convert.Reflection.ToText?by_MethodBase_Boolean_String_String_String_Boolean(D2009,TRUE)</f>
        <v>BH.Engine.Geometry.Query.IsInPlane(IEnumerable&lt;Point&gt;, Plane, Double)</v>
      </c>
    </row>
    <row r="2010" spans="4:5" x14ac:dyDescent="0.35">
      <c r="D2010" t="str">
        <f>IF(ROW()-ROW($C$13)&lt;$D$12,_xll.Query.Reflection.Item?by_ListOfObject_Int32($D$11,ROW()-ROW($C$13)),"")</f>
        <v>RuntimeMethodInfo [XjoSfcT8]</v>
      </c>
      <c r="E2010" t="str">
        <f>_xll.Convert.Reflection.ToText?by_MethodBase_Boolean_String_String_String_Boolean(D2010,TRUE)</f>
        <v>BH.Engine.Geometry.Query.IsInPlane(Point, Plane, Double)</v>
      </c>
    </row>
    <row r="2011" spans="4:5" x14ac:dyDescent="0.35">
      <c r="D2011" t="str">
        <f>IF(ROW()-ROW($C$13)&lt;$D$12,_xll.Query.Reflection.Item?by_ListOfObject_Int32($D$11,ROW()-ROW($C$13)),"")</f>
        <v>RuntimeMethodInfo [3pt7iw78]</v>
      </c>
      <c r="E2011" t="str">
        <f>_xll.Convert.Reflection.ToText?by_MethodBase_Boolean_String_String_String_Boolean(D2011,TRUE)</f>
        <v>BH.Engine.Geometry.Query.IsInPlane(Vector, Plane, Double)</v>
      </c>
    </row>
    <row r="2012" spans="4:5" x14ac:dyDescent="0.35">
      <c r="D2012" t="str">
        <f>IF(ROW()-ROW($C$13)&lt;$D$12,_xll.Query.Reflection.Item?by_ListOfObject_Int32($D$11,ROW()-ROW($C$13)),"")</f>
        <v>RuntimeMethodInfo [cPIgWyJF]</v>
      </c>
      <c r="E2012" t="str">
        <f>_xll.Convert.Reflection.ToText?by_MethodBase_Boolean_String_String_String_Boolean(D2012,TRUE)</f>
        <v>BH.Engine.Geometry.Query.IsInPlane(Plane, Plane, Double, Double)</v>
      </c>
    </row>
    <row r="2013" spans="4:5" x14ac:dyDescent="0.35">
      <c r="D2013" t="str">
        <f>IF(ROW()-ROW($C$13)&lt;$D$12,_xll.Query.Reflection.Item?by_ListOfObject_Int32($D$11,ROW()-ROW($C$13)),"")</f>
        <v>RuntimeMethodInfo [UGQE+m6w]</v>
      </c>
      <c r="E2013" t="str">
        <f>_xll.Convert.Reflection.ToText?by_MethodBase_Boolean_String_String_String_Boolean(D2013,TRUE)</f>
        <v>BH.Engine.Geometry.Query.IsInPlane(Cartesian, Plane, Double, Double)</v>
      </c>
    </row>
    <row r="2014" spans="4:5" x14ac:dyDescent="0.35">
      <c r="D2014" t="str">
        <f>IF(ROW()-ROW($C$13)&lt;$D$12,_xll.Query.Reflection.Item?by_ListOfObject_Int32($D$11,ROW()-ROW($C$13)),"")</f>
        <v>RuntimeMethodInfo [OmGFzsdw]</v>
      </c>
      <c r="E2014" t="str">
        <f>_xll.Convert.Reflection.ToText?by_MethodBase_Boolean_String_String_String_Boolean(D2014,TRUE)</f>
        <v>BH.Engine.Geometry.Query.IsInPlane(Arc, Plane, Double, Double)</v>
      </c>
    </row>
    <row r="2015" spans="4:5" x14ac:dyDescent="0.35">
      <c r="D2015" t="str">
        <f>IF(ROW()-ROW($C$13)&lt;$D$12,_xll.Query.Reflection.Item?by_ListOfObject_Int32($D$11,ROW()-ROW($C$13)),"")</f>
        <v>RuntimeMethodInfo [cptsOMrn]</v>
      </c>
      <c r="E2015" t="str">
        <f>_xll.Convert.Reflection.ToText?by_MethodBase_Boolean_String_String_String_Boolean(D2015,TRUE)</f>
        <v>BH.Engine.Geometry.Query.IsInPlane(Circle, Plane, Double, Double)</v>
      </c>
    </row>
    <row r="2016" spans="4:5" x14ac:dyDescent="0.35">
      <c r="D2016" t="str">
        <f>IF(ROW()-ROW($C$13)&lt;$D$12,_xll.Query.Reflection.Item?by_ListOfObject_Int32($D$11,ROW()-ROW($C$13)),"")</f>
        <v>RuntimeMethodInfo [nvu7wf1g]</v>
      </c>
      <c r="E2016" t="str">
        <f>_xll.Convert.Reflection.ToText?by_MethodBase_Boolean_String_String_String_Boolean(D2016,TRUE)</f>
        <v>BH.Engine.Geometry.Query.IsInPlane(Line, Plane, Double)</v>
      </c>
    </row>
    <row r="2017" spans="4:5" x14ac:dyDescent="0.35">
      <c r="D2017" t="str">
        <f>IF(ROW()-ROW($C$13)&lt;$D$12,_xll.Query.Reflection.Item?by_ListOfObject_Int32($D$11,ROW()-ROW($C$13)),"")</f>
        <v>RuntimeMethodInfo [/wHLWD9+]</v>
      </c>
      <c r="E2017" t="str">
        <f>_xll.Convert.Reflection.ToText?by_MethodBase_Boolean_String_String_String_Boolean(D2017,TRUE)</f>
        <v>BH.Engine.Geometry.Query.IsInPlane(NurbsCurve, Plane, Double)</v>
      </c>
    </row>
    <row r="2018" spans="4:5" x14ac:dyDescent="0.35">
      <c r="D2018" t="str">
        <f>IF(ROW()-ROW($C$13)&lt;$D$12,_xll.Query.Reflection.Item?by_ListOfObject_Int32($D$11,ROW()-ROW($C$13)),"")</f>
        <v>RuntimeMethodInfo [Rq4/HLcV]</v>
      </c>
      <c r="E2018" t="str">
        <f>_xll.Convert.Reflection.ToText?by_MethodBase_Boolean_String_String_String_Boolean(D2018,TRUE)</f>
        <v>BH.Engine.Geometry.Query.IsInPlane(PolyCurve, Plane, Double)</v>
      </c>
    </row>
    <row r="2019" spans="4:5" x14ac:dyDescent="0.35">
      <c r="D2019" t="str">
        <f>IF(ROW()-ROW($C$13)&lt;$D$12,_xll.Query.Reflection.Item?by_ListOfObject_Int32($D$11,ROW()-ROW($C$13)),"")</f>
        <v>RuntimeMethodInfo [7VURWhW6]</v>
      </c>
      <c r="E2019" t="str">
        <f>_xll.Convert.Reflection.ToText?by_MethodBase_Boolean_String_String_String_Boolean(D2019,TRUE)</f>
        <v>BH.Engine.Geometry.Query.IsInPlane(Polyline, Plane, Double)</v>
      </c>
    </row>
    <row r="2020" spans="4:5" x14ac:dyDescent="0.35">
      <c r="D2020" t="str">
        <f>IF(ROW()-ROW($C$13)&lt;$D$12,_xll.Query.Reflection.Item?by_ListOfObject_Int32($D$11,ROW()-ROW($C$13)),"")</f>
        <v>RuntimeMethodInfo [lU47LJeG]</v>
      </c>
      <c r="E2020" t="str">
        <f>_xll.Convert.Reflection.ToText?by_MethodBase_Boolean_String_String_String_Boolean(D2020,TRUE)</f>
        <v>BH.Engine.Geometry.Query.IsInPlane(Extrusion, Plane, Double)</v>
      </c>
    </row>
    <row r="2021" spans="4:5" x14ac:dyDescent="0.35">
      <c r="D2021" t="str">
        <f>IF(ROW()-ROW($C$13)&lt;$D$12,_xll.Query.Reflection.Item?by_ListOfObject_Int32($D$11,ROW()-ROW($C$13)),"")</f>
        <v>RuntimeMethodInfo [o7h9kUfh]</v>
      </c>
      <c r="E2021" t="str">
        <f>_xll.Convert.Reflection.ToText?by_MethodBase_Boolean_String_String_String_Boolean(D2021,TRUE)</f>
        <v>BH.Engine.Geometry.Query.IsInPlane(Loft, Plane, Double)</v>
      </c>
    </row>
    <row r="2022" spans="4:5" x14ac:dyDescent="0.35">
      <c r="D2022" t="str">
        <f>IF(ROW()-ROW($C$13)&lt;$D$12,_xll.Query.Reflection.Item?by_ListOfObject_Int32($D$11,ROW()-ROW($C$13)),"")</f>
        <v>RuntimeMethodInfo [gxiSG4+8]</v>
      </c>
      <c r="E2022" t="str">
        <f>_xll.Convert.Reflection.ToText?by_MethodBase_Boolean_String_String_String_Boolean(D2022,TRUE)</f>
        <v>BH.Engine.Geometry.Query.IsInPlane(NurbsSurface, Plane, Double)</v>
      </c>
    </row>
    <row r="2023" spans="4:5" x14ac:dyDescent="0.35">
      <c r="D2023" t="str">
        <f>IF(ROW()-ROW($C$13)&lt;$D$12,_xll.Query.Reflection.Item?by_ListOfObject_Int32($D$11,ROW()-ROW($C$13)),"")</f>
        <v>RuntimeMethodInfo [Tf/BD1CV]</v>
      </c>
      <c r="E2023" t="str">
        <f>_xll.Convert.Reflection.ToText?by_MethodBase_Boolean_String_String_String_Boolean(D2023,TRUE)</f>
        <v>BH.Engine.Geometry.Query.IsInPlane(Pipe, Plane, Double)</v>
      </c>
    </row>
    <row r="2024" spans="4:5" x14ac:dyDescent="0.35">
      <c r="D2024" t="str">
        <f>IF(ROW()-ROW($C$13)&lt;$D$12,_xll.Query.Reflection.Item?by_ListOfObject_Int32($D$11,ROW()-ROW($C$13)),"")</f>
        <v>RuntimeMethodInfo [D92mWo+9]</v>
      </c>
      <c r="E2024" t="str">
        <f>_xll.Convert.Reflection.ToText?by_MethodBase_Boolean_String_String_String_Boolean(D2024,TRUE)</f>
        <v>BH.Engine.Geometry.Query.IsInPlane(PolySurface, Plane, Double)</v>
      </c>
    </row>
    <row r="2025" spans="4:5" x14ac:dyDescent="0.35">
      <c r="D2025" t="str">
        <f>IF(ROW()-ROW($C$13)&lt;$D$12,_xll.Query.Reflection.Item?by_ListOfObject_Int32($D$11,ROW()-ROW($C$13)),"")</f>
        <v>RuntimeMethodInfo [Ez0sR0PW]</v>
      </c>
      <c r="E2025" t="str">
        <f>_xll.Convert.Reflection.ToText?by_MethodBase_Boolean_String_String_String_Boolean(D2025,TRUE)</f>
        <v>BH.Engine.Geometry.Query.IsInPlane(Mesh, Plane, Double)</v>
      </c>
    </row>
    <row r="2026" spans="4:5" x14ac:dyDescent="0.35">
      <c r="D2026" t="str">
        <f>IF(ROW()-ROW($C$13)&lt;$D$12,_xll.Query.Reflection.Item?by_ListOfObject_Int32($D$11,ROW()-ROW($C$13)),"")</f>
        <v>RuntimeMethodInfo [3/SvsOeq]</v>
      </c>
      <c r="E2026" t="str">
        <f>_xll.Convert.Reflection.ToText?by_MethodBase_Boolean_String_String_String_Boolean(D2026,TRUE)</f>
        <v>BH.Engine.Geometry.Query.IsInPlane(CompositeGeometry, Plane, Double)</v>
      </c>
    </row>
    <row r="2027" spans="4:5" x14ac:dyDescent="0.35">
      <c r="D2027" t="str">
        <f>IF(ROW()-ROW($C$13)&lt;$D$12,_xll.Query.Reflection.Item?by_ListOfObject_Int32($D$11,ROW()-ROW($C$13)),"")</f>
        <v>RuntimeMethodInfo [e7sNlknI]</v>
      </c>
      <c r="E2027" t="str">
        <f>_xll.Convert.Reflection.ToText?by_MethodBase_Boolean_String_String_String_Boolean(D2027,TRUE)</f>
        <v>BH.Engine.Geometry.Query.IsInPlane(IGeometry, Plane, Double)</v>
      </c>
    </row>
    <row r="2028" spans="4:5" x14ac:dyDescent="0.35">
      <c r="D2028" t="str">
        <f>IF(ROW()-ROW($C$13)&lt;$D$12,_xll.Query.Reflection.Item?by_ListOfObject_Int32($D$11,ROW()-ROW($C$13)),"")</f>
        <v>RuntimeMethodInfo [wZUW7gnR]</v>
      </c>
      <c r="E2028" t="str">
        <f>_xll.Convert.Reflection.ToText?by_MethodBase_Boolean_String_String_String_Boolean(D2028,TRUE)</f>
        <v>BH.Engine.Geometry.Query.IsInRange(BoundingBox, BoundingBox, Double)</v>
      </c>
    </row>
    <row r="2029" spans="4:5" x14ac:dyDescent="0.35">
      <c r="D2029" t="str">
        <f>IF(ROW()-ROW($C$13)&lt;$D$12,_xll.Query.Reflection.Item?by_ListOfObject_Int32($D$11,ROW()-ROW($C$13)),"")</f>
        <v>RuntimeMethodInfo [oWFss9u9]</v>
      </c>
      <c r="E2029" t="str">
        <f>_xll.Convert.Reflection.ToText?by_MethodBase_Boolean_String_String_String_Boolean(D2029,TRUE)</f>
        <v>BH.Engine.Geometry.Query.IsParallel(Vector, Vector, Double)</v>
      </c>
    </row>
    <row r="2030" spans="4:5" x14ac:dyDescent="0.35">
      <c r="D2030" t="str">
        <f>IF(ROW()-ROW($C$13)&lt;$D$12,_xll.Query.Reflection.Item?by_ListOfObject_Int32($D$11,ROW()-ROW($C$13)),"")</f>
        <v>RuntimeMethodInfo [NDSV7qqT]</v>
      </c>
      <c r="E2030" t="str">
        <f>_xll.Convert.Reflection.ToText?by_MethodBase_Boolean_String_String_String_Boolean(D2030,TRUE)</f>
        <v>BH.Engine.Geometry.Query.IsParallel(Line, Line, Double)</v>
      </c>
    </row>
    <row r="2031" spans="4:5" x14ac:dyDescent="0.35">
      <c r="D2031" t="str">
        <f>IF(ROW()-ROW($C$13)&lt;$D$12,_xll.Query.Reflection.Item?by_ListOfObject_Int32($D$11,ROW()-ROW($C$13)),"")</f>
        <v>RuntimeMethodInfo [qNymw9In]</v>
      </c>
      <c r="E2031" t="str">
        <f>_xll.Convert.Reflection.ToText?by_MethodBase_Boolean_String_String_String_Boolean(D2031,TRUE)</f>
        <v>BH.Engine.Geometry.Query.Side(Plane, List&lt;Point&gt;, Double)</v>
      </c>
    </row>
    <row r="2032" spans="4:5" x14ac:dyDescent="0.35">
      <c r="D2032" t="str">
        <f>IF(ROW()-ROW($C$13)&lt;$D$12,_xll.Query.Reflection.Item?by_ListOfObject_Int32($D$11,ROW()-ROW($C$13)),"")</f>
        <v>RuntimeMethodInfo [X3QWz++g]</v>
      </c>
      <c r="E2032" t="str">
        <f>_xll.Convert.Reflection.ToText?by_MethodBase_Boolean_String_String_String_Boolean(D2032,TRUE)</f>
        <v>BH.Engine.Geometry.Query.IsSameSide(Point, Plane, Point, Double)</v>
      </c>
    </row>
    <row r="2033" spans="4:5" x14ac:dyDescent="0.35">
      <c r="D2033" t="str">
        <f>IF(ROW()-ROW($C$13)&lt;$D$12,_xll.Query.Reflection.Item?by_ListOfObject_Int32($D$11,ROW()-ROW($C$13)),"")</f>
        <v>RuntimeMethodInfo [P3++FNcg]</v>
      </c>
      <c r="E2033" t="str">
        <f>_xll.Convert.Reflection.ToText?by_MethodBase_Boolean_String_String_String_Boolean(D2033,TRUE)</f>
        <v>BH.Engine.Geometry.Query.IsSameSide(IList&lt;Point&gt;, Plane, Double)</v>
      </c>
    </row>
    <row r="2034" spans="4:5" x14ac:dyDescent="0.35">
      <c r="D2034" t="str">
        <f>IF(ROW()-ROW($C$13)&lt;$D$12,_xll.Query.Reflection.Item?by_ListOfObject_Int32($D$11,ROW()-ROW($C$13)),"")</f>
        <v>RuntimeMethodInfo [t8vFL7cS]</v>
      </c>
      <c r="E2034" t="str">
        <f>_xll.Convert.Reflection.ToText?by_MethodBase_Boolean_String_String_String_Boolean(D2034,TRUE)</f>
        <v>BH.Engine.Geometry.Query.IsValid(Point)</v>
      </c>
    </row>
    <row r="2035" spans="4:5" x14ac:dyDescent="0.35">
      <c r="D2035" t="str">
        <f>IF(ROW()-ROW($C$13)&lt;$D$12,_xll.Query.Reflection.Item?by_ListOfObject_Int32($D$11,ROW()-ROW($C$13)),"")</f>
        <v>RuntimeMethodInfo [0PyC5NSZ]</v>
      </c>
      <c r="E2035" t="str">
        <f>_xll.Convert.Reflection.ToText?by_MethodBase_Boolean_String_String_String_Boolean(D2035,TRUE)</f>
        <v>BH.Engine.Geometry.Query.IsValid(Vector)</v>
      </c>
    </row>
    <row r="2036" spans="4:5" x14ac:dyDescent="0.35">
      <c r="D2036" t="str">
        <f>IF(ROW()-ROW($C$13)&lt;$D$12,_xll.Query.Reflection.Item?by_ListOfObject_Int32($D$11,ROW()-ROW($C$13)),"")</f>
        <v>RuntimeMethodInfo [7nyC1dMa]</v>
      </c>
      <c r="E2036" t="str">
        <f>_xll.Convert.Reflection.ToText?by_MethodBase_Boolean_String_String_String_Boolean(D2036,TRUE)</f>
        <v>BH.Engine.Geometry.Query.IsValid(IGeometry)</v>
      </c>
    </row>
    <row r="2037" spans="4:5" x14ac:dyDescent="0.35">
      <c r="D2037" t="str">
        <f>IF(ROW()-ROW($C$13)&lt;$D$12,_xll.Query.Reflection.Item?by_ListOfObject_Int32($D$11,ROW()-ROW($C$13)),"")</f>
        <v>RuntimeMethodInfo [dDOG40GP]</v>
      </c>
      <c r="E2037" t="str">
        <f>_xll.Convert.Reflection.ToText?by_MethodBase_Boolean_String_String_String_Boolean(D2037,TRUE)</f>
        <v>BH.Engine.Geometry.Query.IsValid(Arc, Double)</v>
      </c>
    </row>
    <row r="2038" spans="4:5" x14ac:dyDescent="0.35">
      <c r="D2038" t="str">
        <f>IF(ROW()-ROW($C$13)&lt;$D$12,_xll.Query.Reflection.Item?by_ListOfObject_Int32($D$11,ROW()-ROW($C$13)),"")</f>
        <v>RuntimeMethodInfo [4cOX24eG]</v>
      </c>
      <c r="E2038" t="str">
        <f>_xll.Convert.Reflection.ToText?by_MethodBase_Boolean_String_String_String_Boolean(D2038,TRUE)</f>
        <v>BH.Engine.Geometry.Query.IsValid(IGeometry)</v>
      </c>
    </row>
    <row r="2039" spans="4:5" x14ac:dyDescent="0.35">
      <c r="D2039" t="str">
        <f>IF(ROW()-ROW($C$13)&lt;$D$12,_xll.Query.Reflection.Item?by_ListOfObject_Int32($D$11,ROW()-ROW($C$13)),"")</f>
        <v>RuntimeMethodInfo [nsBMtFqZ]</v>
      </c>
      <c r="E2039" t="str">
        <f>_xll.Convert.Reflection.ToText?by_MethodBase_Boolean_String_String_String_Boolean(D2039,TRUE)</f>
        <v>BH.Engine.Geometry.Query.PlaneIntersections(Line, Plane, Double)</v>
      </c>
    </row>
    <row r="2040" spans="4:5" x14ac:dyDescent="0.35">
      <c r="D2040" t="str">
        <f>IF(ROW()-ROW($C$13)&lt;$D$12,_xll.Query.Reflection.Item?by_ListOfObject_Int32($D$11,ROW()-ROW($C$13)),"")</f>
        <v>RuntimeMethodInfo [kARTrixY]</v>
      </c>
      <c r="E2040" t="str">
        <f>_xll.Convert.Reflection.ToText?by_MethodBase_Boolean_String_String_String_Boolean(D2040,TRUE)</f>
        <v>BH.Engine.Geometry.Query.PlaneIntersection(Line, Plane, Boolean, Double)</v>
      </c>
    </row>
    <row r="2041" spans="4:5" x14ac:dyDescent="0.35">
      <c r="D2041" t="str">
        <f>IF(ROW()-ROW($C$13)&lt;$D$12,_xll.Query.Reflection.Item?by_ListOfObject_Int32($D$11,ROW()-ROW($C$13)),"")</f>
        <v>RuntimeMethodInfo [llgswTlt]</v>
      </c>
      <c r="E2041" t="str">
        <f>_xll.Convert.Reflection.ToText?by_MethodBase_Boolean_String_String_String_Boolean(D2041,TRUE)</f>
        <v>BH.Engine.Geometry.Query.PlaneIntersections(NurbsCurve, Plane, Double)</v>
      </c>
    </row>
    <row r="2042" spans="4:5" x14ac:dyDescent="0.35">
      <c r="D2042" t="str">
        <f>IF(ROW()-ROW($C$13)&lt;$D$12,_xll.Query.Reflection.Item?by_ListOfObject_Int32($D$11,ROW()-ROW($C$13)),"")</f>
        <v>RuntimeMethodInfo [58JrUiAK]</v>
      </c>
      <c r="E2042" t="str">
        <f>_xll.Convert.Reflection.ToText?by_MethodBase_Boolean_String_String_String_Boolean(D2042,TRUE)</f>
        <v>BH.Engine.Geometry.Query.PlaneIntersections(NurbsCurve, Plane, List`1&amp;, Double)</v>
      </c>
    </row>
    <row r="2043" spans="4:5" x14ac:dyDescent="0.35">
      <c r="D2043" t="str">
        <f>IF(ROW()-ROW($C$13)&lt;$D$12,_xll.Query.Reflection.Item?by_ListOfObject_Int32($D$11,ROW()-ROW($C$13)),"")</f>
        <v>RuntimeMethodInfo [UKuAjyZg]</v>
      </c>
      <c r="E2043" t="str">
        <f>_xll.Convert.Reflection.ToText?by_MethodBase_Boolean_String_String_String_Boolean(D2043,TRUE)</f>
        <v>BH.Engine.Geometry.Query.PlaneIntersections(PolyCurve, Plane, Double)</v>
      </c>
    </row>
    <row r="2044" spans="4:5" x14ac:dyDescent="0.35">
      <c r="D2044" t="str">
        <f>IF(ROW()-ROW($C$13)&lt;$D$12,_xll.Query.Reflection.Item?by_ListOfObject_Int32($D$11,ROW()-ROW($C$13)),"")</f>
        <v>RuntimeMethodInfo [w+04E5Hx]</v>
      </c>
      <c r="E2044" t="str">
        <f>_xll.Convert.Reflection.ToText?by_MethodBase_Boolean_String_String_String_Boolean(D2044,TRUE)</f>
        <v>BH.Engine.Geometry.Query.PlaneIntersections(Polyline, Plane, Double)</v>
      </c>
    </row>
    <row r="2045" spans="4:5" x14ac:dyDescent="0.35">
      <c r="D2045" t="str">
        <f>IF(ROW()-ROW($C$13)&lt;$D$12,_xll.Query.Reflection.Item?by_ListOfObject_Int32($D$11,ROW()-ROW($C$13)),"")</f>
        <v>RuntimeMethodInfo [IjbcaUx6]</v>
      </c>
      <c r="E2045" t="str">
        <f>_xll.Convert.Reflection.ToText?by_MethodBase_Boolean_String_String_String_Boolean(D2045,TRUE)</f>
        <v>BH.Engine.Geometry.Query.PlaneIntersections(ICurve, Plane, Double)</v>
      </c>
    </row>
    <row r="2046" spans="4:5" x14ac:dyDescent="0.35">
      <c r="D2046" t="str">
        <f>IF(ROW()-ROW($C$13)&lt;$D$12,_xll.Query.Reflection.Item?by_ListOfObject_Int32($D$11,ROW()-ROW($C$13)),"")</f>
        <v>RuntimeMethodInfo [WiSLb1Xs]</v>
      </c>
      <c r="E2046" t="str">
        <f>_xll.Convert.Reflection.ToText?by_MethodBase_Boolean_String_String_String_Boolean(D2046,TRUE)</f>
        <v>BH.Engine.Geometry.Query.PointAtLength(Arc, Double)</v>
      </c>
    </row>
    <row r="2047" spans="4:5" x14ac:dyDescent="0.35">
      <c r="D2047" t="str">
        <f>IF(ROW()-ROW($C$13)&lt;$D$12,_xll.Query.Reflection.Item?by_ListOfObject_Int32($D$11,ROW()-ROW($C$13)),"")</f>
        <v>RuntimeMethodInfo [Y/0P6a3F]</v>
      </c>
      <c r="E2047" t="str">
        <f>_xll.Convert.Reflection.ToText?by_MethodBase_Boolean_String_String_String_Boolean(D2047,TRUE)</f>
        <v>BH.Engine.Geometry.Query.PointAtLength(Circle, Double)</v>
      </c>
    </row>
    <row r="2048" spans="4:5" x14ac:dyDescent="0.35">
      <c r="D2048" t="str">
        <f>IF(ROW()-ROW($C$13)&lt;$D$12,_xll.Query.Reflection.Item?by_ListOfObject_Int32($D$11,ROW()-ROW($C$13)),"")</f>
        <v>RuntimeMethodInfo [W2iAe6Sn]</v>
      </c>
      <c r="E2048" t="str">
        <f>_xll.Convert.Reflection.ToText?by_MethodBase_Boolean_String_String_String_Boolean(D2048,TRUE)</f>
        <v>BH.Engine.Geometry.Query.PointAtLength(Line, Double)</v>
      </c>
    </row>
    <row r="2049" spans="4:5" x14ac:dyDescent="0.35">
      <c r="D2049" t="str">
        <f>IF(ROW()-ROW($C$13)&lt;$D$12,_xll.Query.Reflection.Item?by_ListOfObject_Int32($D$11,ROW()-ROW($C$13)),"")</f>
        <v>RuntimeMethodInfo [IditTJay]</v>
      </c>
      <c r="E2049" t="str">
        <f>_xll.Convert.Reflection.ToText?by_MethodBase_Boolean_String_String_String_Boolean(D2049,TRUE)</f>
        <v>BH.Engine.Geometry.Query.PointAtLength(NurbsCurve, Double)</v>
      </c>
    </row>
    <row r="2050" spans="4:5" x14ac:dyDescent="0.35">
      <c r="D2050" t="str">
        <f>IF(ROW()-ROW($C$13)&lt;$D$12,_xll.Query.Reflection.Item?by_ListOfObject_Int32($D$11,ROW()-ROW($C$13)),"")</f>
        <v>RuntimeMethodInfo [rPWNEz+8]</v>
      </c>
      <c r="E2050" t="str">
        <f>_xll.Convert.Reflection.ToText?by_MethodBase_Boolean_String_String_String_Boolean(D2050,TRUE)</f>
        <v>BH.Engine.Geometry.Query.PointAtLength(PolyCurve, Double)</v>
      </c>
    </row>
    <row r="2051" spans="4:5" x14ac:dyDescent="0.35">
      <c r="D2051" t="str">
        <f>IF(ROW()-ROW($C$13)&lt;$D$12,_xll.Query.Reflection.Item?by_ListOfObject_Int32($D$11,ROW()-ROW($C$13)),"")</f>
        <v>RuntimeMethodInfo [xLhUZ87u]</v>
      </c>
      <c r="E2051" t="str">
        <f>_xll.Convert.Reflection.ToText?by_MethodBase_Boolean_String_String_String_Boolean(D2051,TRUE)</f>
        <v>BH.Engine.Geometry.Query.PointAtLength(Polyline, Double)</v>
      </c>
    </row>
    <row r="2052" spans="4:5" x14ac:dyDescent="0.35">
      <c r="D2052" t="str">
        <f>IF(ROW()-ROW($C$13)&lt;$D$12,_xll.Query.Reflection.Item?by_ListOfObject_Int32($D$11,ROW()-ROW($C$13)),"")</f>
        <v>RuntimeMethodInfo [8In/vRik]</v>
      </c>
      <c r="E2052" t="str">
        <f>_xll.Convert.Reflection.ToText?by_MethodBase_Boolean_String_String_String_Boolean(D2052,TRUE)</f>
        <v>BH.Engine.Geometry.Query.PointAtLength(ICurve, Double)</v>
      </c>
    </row>
    <row r="2053" spans="4:5" x14ac:dyDescent="0.35">
      <c r="D2053" t="str">
        <f>IF(ROW()-ROW($C$13)&lt;$D$12,_xll.Query.Reflection.Item?by_ListOfObject_Int32($D$11,ROW()-ROW($C$13)),"")</f>
        <v>RuntimeMethodInfo [FOqN70pp]</v>
      </c>
      <c r="E2053" t="str">
        <f>_xll.Convert.Reflection.ToText?by_MethodBase_Boolean_String_String_String_Boolean(D2053,TRUE)</f>
        <v>BH.Engine.Geometry.Query.PointAtParameter(Arc, Double)</v>
      </c>
    </row>
    <row r="2054" spans="4:5" x14ac:dyDescent="0.35">
      <c r="D2054" t="str">
        <f>IF(ROW()-ROW($C$13)&lt;$D$12,_xll.Query.Reflection.Item?by_ListOfObject_Int32($D$11,ROW()-ROW($C$13)),"")</f>
        <v>RuntimeMethodInfo [1v4+uX8Z]</v>
      </c>
      <c r="E2054" t="str">
        <f>_xll.Convert.Reflection.ToText?by_MethodBase_Boolean_String_String_String_Boolean(D2054,TRUE)</f>
        <v>BH.Engine.Geometry.Query.PointAtParameter(Circle, Double)</v>
      </c>
    </row>
    <row r="2055" spans="4:5" x14ac:dyDescent="0.35">
      <c r="D2055" t="str">
        <f>IF(ROW()-ROW($C$13)&lt;$D$12,_xll.Query.Reflection.Item?by_ListOfObject_Int32($D$11,ROW()-ROW($C$13)),"")</f>
        <v>RuntimeMethodInfo [gqQa0jgT]</v>
      </c>
      <c r="E2055" t="str">
        <f>_xll.Convert.Reflection.ToText?by_MethodBase_Boolean_String_String_String_Boolean(D2055,TRUE)</f>
        <v>BH.Engine.Geometry.Query.PointAtParameter(Line, Double)</v>
      </c>
    </row>
    <row r="2056" spans="4:5" x14ac:dyDescent="0.35">
      <c r="D2056" t="str">
        <f>IF(ROW()-ROW($C$13)&lt;$D$12,_xll.Query.Reflection.Item?by_ListOfObject_Int32($D$11,ROW()-ROW($C$13)),"")</f>
        <v>RuntimeMethodInfo [M4d0IvOw]</v>
      </c>
      <c r="E2056" t="str">
        <f>_xll.Convert.Reflection.ToText?by_MethodBase_Boolean_String_String_String_Boolean(D2056,TRUE)</f>
        <v>BH.Engine.Geometry.Query.PointAtParameter(NurbsCurve, Double)</v>
      </c>
    </row>
    <row r="2057" spans="4:5" x14ac:dyDescent="0.35">
      <c r="D2057" t="str">
        <f>IF(ROW()-ROW($C$13)&lt;$D$12,_xll.Query.Reflection.Item?by_ListOfObject_Int32($D$11,ROW()-ROW($C$13)),"")</f>
        <v>RuntimeMethodInfo [sj31aUnw]</v>
      </c>
      <c r="E2057" t="str">
        <f>_xll.Convert.Reflection.ToText?by_MethodBase_Boolean_String_String_String_Boolean(D2057,TRUE)</f>
        <v>BH.Engine.Geometry.Query.PointAtParameter(PolyCurve, Double)</v>
      </c>
    </row>
    <row r="2058" spans="4:5" x14ac:dyDescent="0.35">
      <c r="D2058" t="str">
        <f>IF(ROW()-ROW($C$13)&lt;$D$12,_xll.Query.Reflection.Item?by_ListOfObject_Int32($D$11,ROW()-ROW($C$13)),"")</f>
        <v>RuntimeMethodInfo [2A2IrYSJ]</v>
      </c>
      <c r="E2058" t="str">
        <f>_xll.Convert.Reflection.ToText?by_MethodBase_Boolean_String_String_String_Boolean(D2058,TRUE)</f>
        <v>BH.Engine.Geometry.Query.PointAtParameter(Polyline, Double)</v>
      </c>
    </row>
    <row r="2059" spans="4:5" x14ac:dyDescent="0.35">
      <c r="D2059" t="str">
        <f>IF(ROW()-ROW($C$13)&lt;$D$12,_xll.Query.Reflection.Item?by_ListOfObject_Int32($D$11,ROW()-ROW($C$13)),"")</f>
        <v>RuntimeMethodInfo [RquDQBmM]</v>
      </c>
      <c r="E2059" t="str">
        <f>_xll.Convert.Reflection.ToText?by_MethodBase_Boolean_String_String_String_Boolean(D2059,TRUE)</f>
        <v>BH.Engine.Geometry.Query.PointAtParameter(ICurve, Double)</v>
      </c>
    </row>
    <row r="2060" spans="4:5" x14ac:dyDescent="0.35">
      <c r="D2060" t="str">
        <f>IF(ROW()-ROW($C$13)&lt;$D$12,_xll.Query.Reflection.Item?by_ListOfObject_Int32($D$11,ROW()-ROW($C$13)),"")</f>
        <v>RuntimeMethodInfo [ZLN2Keqh]</v>
      </c>
      <c r="E2060" t="str">
        <f>_xll.Convert.Reflection.ToText?by_MethodBase_Boolean_String_String_String_Boolean(D2060,TRUE)</f>
        <v>BH.Engine.Geometry.Query.DotProduct(Vector, Vector)</v>
      </c>
    </row>
    <row r="2061" spans="4:5" x14ac:dyDescent="0.35">
      <c r="D2061" t="str">
        <f>IF(ROW()-ROW($C$13)&lt;$D$12,_xll.Query.Reflection.Item?by_ListOfObject_Int32($D$11,ROW()-ROW($C$13)),"")</f>
        <v>RuntimeMethodInfo [FlXvrUPx]</v>
      </c>
      <c r="E2061" t="str">
        <f>_xll.Convert.Reflection.ToText?by_MethodBase_Boolean_String_String_String_Boolean(D2061,TRUE)</f>
        <v>BH.Engine.Geometry.Query.CrossProduct(Vector, Vector)</v>
      </c>
    </row>
    <row r="2062" spans="4:5" x14ac:dyDescent="0.35">
      <c r="D2062" t="str">
        <f>IF(ROW()-ROW($C$13)&lt;$D$12,_xll.Query.Reflection.Item?by_ListOfObject_Int32($D$11,ROW()-ROW($C$13)),"")</f>
        <v>RuntimeMethodInfo [C5Qk2hSx]</v>
      </c>
      <c r="E2062" t="str">
        <f>_xll.Convert.Reflection.ToText?by_MethodBase_Boolean_String_String_String_Boolean(D2062,TRUE)</f>
        <v>BH.Engine.Geometry.Query.CrossProduct(Point, Point)</v>
      </c>
    </row>
    <row r="2063" spans="4:5" x14ac:dyDescent="0.35">
      <c r="D2063" t="str">
        <f>IF(ROW()-ROW($C$13)&lt;$D$12,_xll.Query.Reflection.Item?by_ListOfObject_Int32($D$11,ROW()-ROW($C$13)),"")</f>
        <v>RuntimeMethodInfo [D1Ea4efl]</v>
      </c>
      <c r="E2063" t="str">
        <f>_xll.Convert.Reflection.ToText?by_MethodBase_Boolean_String_String_String_Boolean(D2063,TRUE)</f>
        <v>BH.Engine.Geometry.Query.Product(Quaternion, Quaternion)</v>
      </c>
    </row>
    <row r="2064" spans="4:5" x14ac:dyDescent="0.35">
      <c r="D2064" t="str">
        <f>IF(ROW()-ROW($C$13)&lt;$D$12,_xll.Query.Reflection.Item?by_ListOfObject_Int32($D$11,ROW()-ROW($C$13)),"")</f>
        <v>RuntimeMethodInfo [O6e/hWlF]</v>
      </c>
      <c r="E2064" t="str">
        <f>_xll.Convert.Reflection.ToText?by_MethodBase_Boolean_String_String_String_Boolean(D2064,TRUE)</f>
        <v>BH.Engine.Geometry.Query.Radius(Arc)</v>
      </c>
    </row>
    <row r="2065" spans="4:5" x14ac:dyDescent="0.35">
      <c r="D2065" t="str">
        <f>IF(ROW()-ROW($C$13)&lt;$D$12,_xll.Query.Reflection.Item?by_ListOfObject_Int32($D$11,ROW()-ROW($C$13)),"")</f>
        <v>RuntimeMethodInfo [2z78VEjE]</v>
      </c>
      <c r="E2065" t="str">
        <f>_xll.Convert.Reflection.ToText?by_MethodBase_Boolean_String_String_String_Boolean(D2065,TRUE)</f>
        <v>BH.Engine.Geometry.Query.SliceAt(IList&lt;ICurve&gt;, Double, Double, Plane, Double)</v>
      </c>
    </row>
    <row r="2066" spans="4:5" x14ac:dyDescent="0.35">
      <c r="D2066" t="str">
        <f>IF(ROW()-ROW($C$13)&lt;$D$12,_xll.Query.Reflection.Item?by_ListOfObject_Int32($D$11,ROW()-ROW($C$13)),"")</f>
        <v>RuntimeMethodInfo [D4lhqGom]</v>
      </c>
      <c r="E2066" t="str">
        <f>_xll.Convert.Reflection.ToText?by_MethodBase_Boolean_String_String_String_Boolean(D2066,TRUE)</f>
        <v>BH.Engine.Geometry.Query.StartDir(Arc)</v>
      </c>
    </row>
    <row r="2067" spans="4:5" x14ac:dyDescent="0.35">
      <c r="D2067" t="str">
        <f>IF(ROW()-ROW($C$13)&lt;$D$12,_xll.Query.Reflection.Item?by_ListOfObject_Int32($D$11,ROW()-ROW($C$13)),"")</f>
        <v>RuntimeMethodInfo [HVZjpOLm]</v>
      </c>
      <c r="E2067" t="str">
        <f>_xll.Convert.Reflection.ToText?by_MethodBase_Boolean_String_String_String_Boolean(D2067,TRUE)</f>
        <v>BH.Engine.Geometry.Query.StartDir(Circle)</v>
      </c>
    </row>
    <row r="2068" spans="4:5" x14ac:dyDescent="0.35">
      <c r="D2068" t="str">
        <f>IF(ROW()-ROW($C$13)&lt;$D$12,_xll.Query.Reflection.Item?by_ListOfObject_Int32($D$11,ROW()-ROW($C$13)),"")</f>
        <v>RuntimeMethodInfo [f8ZPZs7V]</v>
      </c>
      <c r="E2068" t="str">
        <f>_xll.Convert.Reflection.ToText?by_MethodBase_Boolean_String_String_String_Boolean(D2068,TRUE)</f>
        <v>BH.Engine.Geometry.Query.StartDir(Line)</v>
      </c>
    </row>
    <row r="2069" spans="4:5" x14ac:dyDescent="0.35">
      <c r="D2069" t="str">
        <f>IF(ROW()-ROW($C$13)&lt;$D$12,_xll.Query.Reflection.Item?by_ListOfObject_Int32($D$11,ROW()-ROW($C$13)),"")</f>
        <v>RuntimeMethodInfo [riveU9+Y]</v>
      </c>
      <c r="E2069" t="str">
        <f>_xll.Convert.Reflection.ToText?by_MethodBase_Boolean_String_String_String_Boolean(D2069,TRUE)</f>
        <v>BH.Engine.Geometry.Query.StartDir(NurbsCurve)</v>
      </c>
    </row>
    <row r="2070" spans="4:5" x14ac:dyDescent="0.35">
      <c r="D2070" t="str">
        <f>IF(ROW()-ROW($C$13)&lt;$D$12,_xll.Query.Reflection.Item?by_ListOfObject_Int32($D$11,ROW()-ROW($C$13)),"")</f>
        <v>RuntimeMethodInfo [HZTRB4vt]</v>
      </c>
      <c r="E2070" t="str">
        <f>_xll.Convert.Reflection.ToText?by_MethodBase_Boolean_String_String_String_Boolean(D2070,TRUE)</f>
        <v>BH.Engine.Geometry.Query.StartDir(PolyCurve)</v>
      </c>
    </row>
    <row r="2071" spans="4:5" x14ac:dyDescent="0.35">
      <c r="D2071" t="str">
        <f>IF(ROW()-ROW($C$13)&lt;$D$12,_xll.Query.Reflection.Item?by_ListOfObject_Int32($D$11,ROW()-ROW($C$13)),"")</f>
        <v>RuntimeMethodInfo [kz+Ww5YR]</v>
      </c>
      <c r="E2071" t="str">
        <f>_xll.Convert.Reflection.ToText?by_MethodBase_Boolean_String_String_String_Boolean(D2071,TRUE)</f>
        <v>BH.Engine.Geometry.Query.StartDir(Polyline)</v>
      </c>
    </row>
    <row r="2072" spans="4:5" x14ac:dyDescent="0.35">
      <c r="D2072" t="str">
        <f>IF(ROW()-ROW($C$13)&lt;$D$12,_xll.Query.Reflection.Item?by_ListOfObject_Int32($D$11,ROW()-ROW($C$13)),"")</f>
        <v>RuntimeMethodInfo [tEpwtGJ/]</v>
      </c>
      <c r="E2072" t="str">
        <f>_xll.Convert.Reflection.ToText?by_MethodBase_Boolean_String_String_String_Boolean(D2072,TRUE)</f>
        <v>BH.Engine.Geometry.Query.StartDir(ICurve)</v>
      </c>
    </row>
    <row r="2073" spans="4:5" x14ac:dyDescent="0.35">
      <c r="D2073" t="str">
        <f>IF(ROW()-ROW($C$13)&lt;$D$12,_xll.Query.Reflection.Item?by_ListOfObject_Int32($D$11,ROW()-ROW($C$13)),"")</f>
        <v>RuntimeMethodInfo [cXODkMDh]</v>
      </c>
      <c r="E2073" t="str">
        <f>_xll.Convert.Reflection.ToText?by_MethodBase_Boolean_String_String_String_Boolean(D2073,TRUE)</f>
        <v>BH.Engine.Geometry.Query.StartPoint(Arc)</v>
      </c>
    </row>
    <row r="2074" spans="4:5" x14ac:dyDescent="0.35">
      <c r="D2074" t="str">
        <f>IF(ROW()-ROW($C$13)&lt;$D$12,_xll.Query.Reflection.Item?by_ListOfObject_Int32($D$11,ROW()-ROW($C$13)),"")</f>
        <v>RuntimeMethodInfo [EnEWNr7n]</v>
      </c>
      <c r="E2074" t="str">
        <f>_xll.Convert.Reflection.ToText?by_MethodBase_Boolean_String_String_String_Boolean(D2074,TRUE)</f>
        <v>BH.Engine.Geometry.Query.StartPoint(Circle)</v>
      </c>
    </row>
    <row r="2075" spans="4:5" x14ac:dyDescent="0.35">
      <c r="D2075" t="str">
        <f>IF(ROW()-ROW($C$13)&lt;$D$12,_xll.Query.Reflection.Item?by_ListOfObject_Int32($D$11,ROW()-ROW($C$13)),"")</f>
        <v>RuntimeMethodInfo [4XVBVdPP]</v>
      </c>
      <c r="E2075" t="str">
        <f>_xll.Convert.Reflection.ToText?by_MethodBase_Boolean_String_String_String_Boolean(D2075,TRUE)</f>
        <v>BH.Engine.Geometry.Query.StartPoint(Line)</v>
      </c>
    </row>
    <row r="2076" spans="4:5" x14ac:dyDescent="0.35">
      <c r="D2076" t="str">
        <f>IF(ROW()-ROW($C$13)&lt;$D$12,_xll.Query.Reflection.Item?by_ListOfObject_Int32($D$11,ROW()-ROW($C$13)),"")</f>
        <v>RuntimeMethodInfo [QHZ7LN4T]</v>
      </c>
      <c r="E2076" t="str">
        <f>_xll.Convert.Reflection.ToText?by_MethodBase_Boolean_String_String_String_Boolean(D2076,TRUE)</f>
        <v>BH.Engine.Geometry.Query.StartPoint(NurbsCurve)</v>
      </c>
    </row>
    <row r="2077" spans="4:5" x14ac:dyDescent="0.35">
      <c r="D2077" t="str">
        <f>IF(ROW()-ROW($C$13)&lt;$D$12,_xll.Query.Reflection.Item?by_ListOfObject_Int32($D$11,ROW()-ROW($C$13)),"")</f>
        <v>RuntimeMethodInfo [jWNCRWFI]</v>
      </c>
      <c r="E2077" t="str">
        <f>_xll.Convert.Reflection.ToText?by_MethodBase_Boolean_String_String_String_Boolean(D2077,TRUE)</f>
        <v>BH.Engine.Geometry.Query.StartPoint(PolyCurve)</v>
      </c>
    </row>
    <row r="2078" spans="4:5" x14ac:dyDescent="0.35">
      <c r="D2078" t="str">
        <f>IF(ROW()-ROW($C$13)&lt;$D$12,_xll.Query.Reflection.Item?by_ListOfObject_Int32($D$11,ROW()-ROW($C$13)),"")</f>
        <v>RuntimeMethodInfo [qL1czgUu]</v>
      </c>
      <c r="E2078" t="str">
        <f>_xll.Convert.Reflection.ToText?by_MethodBase_Boolean_String_String_String_Boolean(D2078,TRUE)</f>
        <v>BH.Engine.Geometry.Query.StartPoint(Polyline)</v>
      </c>
    </row>
    <row r="2079" spans="4:5" x14ac:dyDescent="0.35">
      <c r="D2079" t="str">
        <f>IF(ROW()-ROW($C$13)&lt;$D$12,_xll.Query.Reflection.Item?by_ListOfObject_Int32($D$11,ROW()-ROW($C$13)),"")</f>
        <v>RuntimeMethodInfo [KeM6qpjt]</v>
      </c>
      <c r="E2079" t="str">
        <f>_xll.Convert.Reflection.ToText?by_MethodBase_Boolean_String_String_String_Boolean(D2079,TRUE)</f>
        <v>BH.Engine.Geometry.Query.StartPoint(ICurve)</v>
      </c>
    </row>
    <row r="2080" spans="4:5" x14ac:dyDescent="0.35">
      <c r="D2080" t="str">
        <f>IF(ROW()-ROW($C$13)&lt;$D$12,_xll.Query.Reflection.Item?by_ListOfObject_Int32($D$11,ROW()-ROW($C$13)),"")</f>
        <v>RuntimeMethodInfo [ers87uAu]</v>
      </c>
      <c r="E2080" t="str">
        <f>_xll.Convert.Reflection.ToText?by_MethodBase_Boolean_String_String_String_Boolean(D2080,TRUE)</f>
        <v>BH.Engine.Geometry.Query.TangentAtLength(Arc, Double, Double)</v>
      </c>
    </row>
    <row r="2081" spans="4:5" x14ac:dyDescent="0.35">
      <c r="D2081" t="str">
        <f>IF(ROW()-ROW($C$13)&lt;$D$12,_xll.Query.Reflection.Item?by_ListOfObject_Int32($D$11,ROW()-ROW($C$13)),"")</f>
        <v>RuntimeMethodInfo [tujzzVLt]</v>
      </c>
      <c r="E2081" t="str">
        <f>_xll.Convert.Reflection.ToText?by_MethodBase_Boolean_String_String_String_Boolean(D2081,TRUE)</f>
        <v>BH.Engine.Geometry.Query.TangentAtLength(Circle, Double, Double)</v>
      </c>
    </row>
    <row r="2082" spans="4:5" x14ac:dyDescent="0.35">
      <c r="D2082" t="str">
        <f>IF(ROW()-ROW($C$13)&lt;$D$12,_xll.Query.Reflection.Item?by_ListOfObject_Int32($D$11,ROW()-ROW($C$13)),"")</f>
        <v>RuntimeMethodInfo [fZx5luBf]</v>
      </c>
      <c r="E2082" t="str">
        <f>_xll.Convert.Reflection.ToText?by_MethodBase_Boolean_String_String_String_Boolean(D2082,TRUE)</f>
        <v>BH.Engine.Geometry.Query.TangentAtLength(Line, Double, Double)</v>
      </c>
    </row>
    <row r="2083" spans="4:5" x14ac:dyDescent="0.35">
      <c r="D2083" t="str">
        <f>IF(ROW()-ROW($C$13)&lt;$D$12,_xll.Query.Reflection.Item?by_ListOfObject_Int32($D$11,ROW()-ROW($C$13)),"")</f>
        <v>RuntimeMethodInfo [Ae9II/m3]</v>
      </c>
      <c r="E2083" t="str">
        <f>_xll.Convert.Reflection.ToText?by_MethodBase_Boolean_String_String_String_Boolean(D2083,TRUE)</f>
        <v>BH.Engine.Geometry.Query.TangentAtLength(NurbsCurve, Double, Double)</v>
      </c>
    </row>
    <row r="2084" spans="4:5" x14ac:dyDescent="0.35">
      <c r="D2084" t="str">
        <f>IF(ROW()-ROW($C$13)&lt;$D$12,_xll.Query.Reflection.Item?by_ListOfObject_Int32($D$11,ROW()-ROW($C$13)),"")</f>
        <v>RuntimeMethodInfo [eG/kxc4X]</v>
      </c>
      <c r="E2084" t="str">
        <f>_xll.Convert.Reflection.ToText?by_MethodBase_Boolean_String_String_String_Boolean(D2084,TRUE)</f>
        <v>BH.Engine.Geometry.Query.TangentAtLength(PolyCurve, Double, Double)</v>
      </c>
    </row>
    <row r="2085" spans="4:5" x14ac:dyDescent="0.35">
      <c r="D2085" t="str">
        <f>IF(ROW()-ROW($C$13)&lt;$D$12,_xll.Query.Reflection.Item?by_ListOfObject_Int32($D$11,ROW()-ROW($C$13)),"")</f>
        <v>RuntimeMethodInfo [4X7D90lG]</v>
      </c>
      <c r="E2085" t="str">
        <f>_xll.Convert.Reflection.ToText?by_MethodBase_Boolean_String_String_String_Boolean(D2085,TRUE)</f>
        <v>BH.Engine.Geometry.Query.TangentAtLength(Polyline, Double, Double)</v>
      </c>
    </row>
    <row r="2086" spans="4:5" x14ac:dyDescent="0.35">
      <c r="D2086" t="str">
        <f>IF(ROW()-ROW($C$13)&lt;$D$12,_xll.Query.Reflection.Item?by_ListOfObject_Int32($D$11,ROW()-ROW($C$13)),"")</f>
        <v>RuntimeMethodInfo [FCuCIm9e]</v>
      </c>
      <c r="E2086" t="str">
        <f>_xll.Convert.Reflection.ToText?by_MethodBase_Boolean_String_String_String_Boolean(D2086,TRUE)</f>
        <v>BH.Engine.Geometry.Query.TangentAtLength(ICurve, Double, Double)</v>
      </c>
    </row>
    <row r="2087" spans="4:5" x14ac:dyDescent="0.35">
      <c r="D2087" t="str">
        <f>IF(ROW()-ROW($C$13)&lt;$D$12,_xll.Query.Reflection.Item?by_ListOfObject_Int32($D$11,ROW()-ROW($C$13)),"")</f>
        <v>RuntimeMethodInfo [7Hrplz1K]</v>
      </c>
      <c r="E2087" t="str">
        <f>_xll.Convert.Reflection.ToText?by_MethodBase_Boolean_String_String_String_Boolean(D2087,TRUE)</f>
        <v>BH.Engine.Geometry.Query.TangentAtParameter(Arc, Double, Double)</v>
      </c>
    </row>
    <row r="2088" spans="4:5" x14ac:dyDescent="0.35">
      <c r="D2088" t="str">
        <f>IF(ROW()-ROW($C$13)&lt;$D$12,_xll.Query.Reflection.Item?by_ListOfObject_Int32($D$11,ROW()-ROW($C$13)),"")</f>
        <v>RuntimeMethodInfo [CUOK42ST]</v>
      </c>
      <c r="E2088" t="str">
        <f>_xll.Convert.Reflection.ToText?by_MethodBase_Boolean_String_String_String_Boolean(D2088,TRUE)</f>
        <v>BH.Engine.Geometry.Query.TangentAtParameter(Circle, Double, Double)</v>
      </c>
    </row>
    <row r="2089" spans="4:5" x14ac:dyDescent="0.35">
      <c r="D2089" t="str">
        <f>IF(ROW()-ROW($C$13)&lt;$D$12,_xll.Query.Reflection.Item?by_ListOfObject_Int32($D$11,ROW()-ROW($C$13)),"")</f>
        <v>RuntimeMethodInfo [coEQvVfB]</v>
      </c>
      <c r="E2089" t="str">
        <f>_xll.Convert.Reflection.ToText?by_MethodBase_Boolean_String_String_String_Boolean(D2089,TRUE)</f>
        <v>BH.Engine.Geometry.Query.TangentAtParameter(Line, Double, Double)</v>
      </c>
    </row>
    <row r="2090" spans="4:5" x14ac:dyDescent="0.35">
      <c r="D2090" t="str">
        <f>IF(ROW()-ROW($C$13)&lt;$D$12,_xll.Query.Reflection.Item?by_ListOfObject_Int32($D$11,ROW()-ROW($C$13)),"")</f>
        <v>RuntimeMethodInfo [1yybOA5X]</v>
      </c>
      <c r="E2090" t="str">
        <f>_xll.Convert.Reflection.ToText?by_MethodBase_Boolean_String_String_String_Boolean(D2090,TRUE)</f>
        <v>BH.Engine.Geometry.Query.TangentAtParameter(NurbsCurve, Double, Double)</v>
      </c>
    </row>
    <row r="2091" spans="4:5" x14ac:dyDescent="0.35">
      <c r="D2091" t="str">
        <f>IF(ROW()-ROW($C$13)&lt;$D$12,_xll.Query.Reflection.Item?by_ListOfObject_Int32($D$11,ROW()-ROW($C$13)),"")</f>
        <v>RuntimeMethodInfo [ZgSJWKH4]</v>
      </c>
      <c r="E2091" t="str">
        <f>_xll.Convert.Reflection.ToText?by_MethodBase_Boolean_String_String_String_Boolean(D2091,TRUE)</f>
        <v>BH.Engine.Geometry.Query.TangentAtParameter(PolyCurve, Double, Double)</v>
      </c>
    </row>
    <row r="2092" spans="4:5" x14ac:dyDescent="0.35">
      <c r="D2092" t="str">
        <f>IF(ROW()-ROW($C$13)&lt;$D$12,_xll.Query.Reflection.Item?by_ListOfObject_Int32($D$11,ROW()-ROW($C$13)),"")</f>
        <v>RuntimeMethodInfo [I0yzjDDl]</v>
      </c>
      <c r="E2092" t="str">
        <f>_xll.Convert.Reflection.ToText?by_MethodBase_Boolean_String_String_String_Boolean(D2092,TRUE)</f>
        <v>BH.Engine.Geometry.Query.TangentAtParameter(Polyline, Double, Double)</v>
      </c>
    </row>
    <row r="2093" spans="4:5" x14ac:dyDescent="0.35">
      <c r="D2093" t="str">
        <f>IF(ROW()-ROW($C$13)&lt;$D$12,_xll.Query.Reflection.Item?by_ListOfObject_Int32($D$11,ROW()-ROW($C$13)),"")</f>
        <v>RuntimeMethodInfo [pqaxM1Di]</v>
      </c>
      <c r="E2093" t="str">
        <f>_xll.Convert.Reflection.ToText?by_MethodBase_Boolean_String_String_String_Boolean(D2093,TRUE)</f>
        <v>BH.Engine.Geometry.Query.TangentAtParameter(ICurve, Double, Double)</v>
      </c>
    </row>
    <row r="2094" spans="4:5" x14ac:dyDescent="0.35">
      <c r="D2094" t="str">
        <f>IF(ROW()-ROW($C$13)&lt;$D$12,_xll.Query.Reflection.Item?by_ListOfObject_Int32($D$11,ROW()-ROW($C$13)),"")</f>
        <v>RuntimeMethodInfo [N+WpqEnR]</v>
      </c>
      <c r="E2094" t="str">
        <f>_xll.Convert.Reflection.ToText?by_MethodBase_Boolean_String_String_String_Boolean(D2094,TRUE)</f>
        <v>BH.Engine.Geometry.Query.TangentAtPoint(Arc, Point, Double)</v>
      </c>
    </row>
    <row r="2095" spans="4:5" x14ac:dyDescent="0.35">
      <c r="D2095" t="str">
        <f>IF(ROW()-ROW($C$13)&lt;$D$12,_xll.Query.Reflection.Item?by_ListOfObject_Int32($D$11,ROW()-ROW($C$13)),"")</f>
        <v>RuntimeMethodInfo [+zG4h7uU]</v>
      </c>
      <c r="E2095" t="str">
        <f>_xll.Convert.Reflection.ToText?by_MethodBase_Boolean_String_String_String_Boolean(D2095,TRUE)</f>
        <v>BH.Engine.Geometry.Query.TangentAtPoint(Circle, Point, Double)</v>
      </c>
    </row>
    <row r="2096" spans="4:5" x14ac:dyDescent="0.35">
      <c r="D2096" t="str">
        <f>IF(ROW()-ROW($C$13)&lt;$D$12,_xll.Query.Reflection.Item?by_ListOfObject_Int32($D$11,ROW()-ROW($C$13)),"")</f>
        <v>RuntimeMethodInfo [HnsPB4pQ]</v>
      </c>
      <c r="E2096" t="str">
        <f>_xll.Convert.Reflection.ToText?by_MethodBase_Boolean_String_String_String_Boolean(D2096,TRUE)</f>
        <v>BH.Engine.Geometry.Query.TangentAtPoint(Line, Point, Double)</v>
      </c>
    </row>
    <row r="2097" spans="4:5" x14ac:dyDescent="0.35">
      <c r="D2097" t="str">
        <f>IF(ROW()-ROW($C$13)&lt;$D$12,_xll.Query.Reflection.Item?by_ListOfObject_Int32($D$11,ROW()-ROW($C$13)),"")</f>
        <v>RuntimeMethodInfo [ag4lBkiW]</v>
      </c>
      <c r="E2097" t="str">
        <f>_xll.Convert.Reflection.ToText?by_MethodBase_Boolean_String_String_String_Boolean(D2097,TRUE)</f>
        <v>BH.Engine.Geometry.Query.TangentAtPoint(NurbsCurve, Point, Double)</v>
      </c>
    </row>
    <row r="2098" spans="4:5" x14ac:dyDescent="0.35">
      <c r="D2098" t="str">
        <f>IF(ROW()-ROW($C$13)&lt;$D$12,_xll.Query.Reflection.Item?by_ListOfObject_Int32($D$11,ROW()-ROW($C$13)),"")</f>
        <v>RuntimeMethodInfo [CqYbEp8e]</v>
      </c>
      <c r="E2098" t="str">
        <f>_xll.Convert.Reflection.ToText?by_MethodBase_Boolean_String_String_String_Boolean(D2098,TRUE)</f>
        <v>BH.Engine.Geometry.Query.TangentAtPoint(PolyCurve, Point, Double)</v>
      </c>
    </row>
    <row r="2099" spans="4:5" x14ac:dyDescent="0.35">
      <c r="D2099" t="str">
        <f>IF(ROW()-ROW($C$13)&lt;$D$12,_xll.Query.Reflection.Item?by_ListOfObject_Int32($D$11,ROW()-ROW($C$13)),"")</f>
        <v>RuntimeMethodInfo [iEY7Y+wx]</v>
      </c>
      <c r="E2099" t="str">
        <f>_xll.Convert.Reflection.ToText?by_MethodBase_Boolean_String_String_String_Boolean(D2099,TRUE)</f>
        <v>BH.Engine.Geometry.Query.TangentAtPoint(Polyline, Point, Double)</v>
      </c>
    </row>
    <row r="2100" spans="4:5" x14ac:dyDescent="0.35">
      <c r="D2100" t="str">
        <f>IF(ROW()-ROW($C$13)&lt;$D$12,_xll.Query.Reflection.Item?by_ListOfObject_Int32($D$11,ROW()-ROW($C$13)),"")</f>
        <v>RuntimeMethodInfo [ccN6pLMx]</v>
      </c>
      <c r="E2100" t="str">
        <f>_xll.Convert.Reflection.ToText?by_MethodBase_Boolean_String_String_String_Boolean(D2100,TRUE)</f>
        <v>BH.Engine.Geometry.Query.TangentAtPoint(ICurve, Point, Double)</v>
      </c>
    </row>
    <row r="2101" spans="4:5" x14ac:dyDescent="0.35">
      <c r="D2101" t="str">
        <f>IF(ROW()-ROW($C$13)&lt;$D$12,_xll.Query.Reflection.Item?by_ListOfObject_Int32($D$11,ROW()-ROW($C$13)),"")</f>
        <v>RuntimeMethodInfo [YAD46atl]</v>
      </c>
      <c r="E2101" t="str">
        <f>_xll.Convert.Reflection.ToText?by_MethodBase_Boolean_String_String_String_Boolean(D2101,TRUE)</f>
        <v>BH.Engine.Geometry.Query.UVCount(NurbsSurface)</v>
      </c>
    </row>
    <row r="2102" spans="4:5" x14ac:dyDescent="0.35">
      <c r="D2102" t="str">
        <f>IF(ROW()-ROW($C$13)&lt;$D$12,_xll.Query.Reflection.Item?by_ListOfObject_Int32($D$11,ROW()-ROW($C$13)),"")</f>
        <v>RuntimeMethodInfo [m8sXlsEX]</v>
      </c>
      <c r="E2102" t="str">
        <f>_xll.Convert.Reflection.ToText?by_MethodBase_Boolean_String_String_String_Boolean(D2102,TRUE)</f>
        <v>BH.Engine.Geometry.Query.SamplePoints(ICurve, Double)</v>
      </c>
    </row>
    <row r="2103" spans="4:5" x14ac:dyDescent="0.35">
      <c r="D2103" t="str">
        <f>IF(ROW()-ROW($C$13)&lt;$D$12,_xll.Query.Reflection.Item?by_ListOfObject_Int32($D$11,ROW()-ROW($C$13)),"")</f>
        <v>RuntimeMethodInfo [pxNBqJbM]</v>
      </c>
      <c r="E2103" t="str">
        <f>_xll.Convert.Reflection.ToText?by_MethodBase_Boolean_String_String_String_Boolean(D2103,TRUE)</f>
        <v>BH.Engine.Geometry.Query.SamplePoints(ICurve, Int32)</v>
      </c>
    </row>
    <row r="2104" spans="4:5" x14ac:dyDescent="0.35">
      <c r="D2104" t="str">
        <f>IF(ROW()-ROW($C$13)&lt;$D$12,_xll.Query.Reflection.Item?by_ListOfObject_Int32($D$11,ROW()-ROW($C$13)),"")</f>
        <v>RuntimeMethodInfo [H0tljhse]</v>
      </c>
      <c r="E2104" t="str">
        <f>_xll.Convert.Reflection.ToText?by_MethodBase_Boolean_String_String_String_Boolean(D2104,TRUE)</f>
        <v>BH.Engine.Geometry.Query.SubParts(Polyline)</v>
      </c>
    </row>
    <row r="2105" spans="4:5" x14ac:dyDescent="0.35">
      <c r="D2105" t="str">
        <f>IF(ROW()-ROW($C$13)&lt;$D$12,_xll.Query.Reflection.Item?by_ListOfObject_Int32($D$11,ROW()-ROW($C$13)),"")</f>
        <v>RuntimeMethodInfo [Uxl7+/Kv]</v>
      </c>
      <c r="E2105" t="str">
        <f>_xll.Convert.Reflection.ToText?by_MethodBase_Boolean_String_String_String_Boolean(D2105,TRUE)</f>
        <v>BH.Engine.Geometry.Query.SubParts(PolyCurve)</v>
      </c>
    </row>
    <row r="2106" spans="4:5" x14ac:dyDescent="0.35">
      <c r="D2106" t="str">
        <f>IF(ROW()-ROW($C$13)&lt;$D$12,_xll.Query.Reflection.Item?by_ListOfObject_Int32($D$11,ROW()-ROW($C$13)),"")</f>
        <v>RuntimeMethodInfo [vg3cYFYy]</v>
      </c>
      <c r="E2106" t="str">
        <f>_xll.Convert.Reflection.ToText?by_MethodBase_Boolean_String_String_String_Boolean(D2106,TRUE)</f>
        <v>BH.Engine.Geometry.Query.SubParts(PolySurface)</v>
      </c>
    </row>
    <row r="2107" spans="4:5" x14ac:dyDescent="0.35">
      <c r="D2107" t="str">
        <f>IF(ROW()-ROW($C$13)&lt;$D$12,_xll.Query.Reflection.Item?by_ListOfObject_Int32($D$11,ROW()-ROW($C$13)),"")</f>
        <v>RuntimeMethodInfo [phXaSP42]</v>
      </c>
      <c r="E2107" t="str">
        <f>_xll.Convert.Reflection.ToText?by_MethodBase_Boolean_String_String_String_Boolean(D2107,TRUE)</f>
        <v>BH.Engine.Geometry.Query.SubParts(Mesh)</v>
      </c>
    </row>
    <row r="2108" spans="4:5" x14ac:dyDescent="0.35">
      <c r="D2108" t="str">
        <f>IF(ROW()-ROW($C$13)&lt;$D$12,_xll.Query.Reflection.Item?by_ListOfObject_Int32($D$11,ROW()-ROW($C$13)),"")</f>
        <v>RuntimeMethodInfo [GF/yX1VL]</v>
      </c>
      <c r="E2108" t="str">
        <f>_xll.Convert.Reflection.ToText?by_MethodBase_Boolean_String_String_String_Boolean(D2108,TRUE)</f>
        <v>BH.Engine.Geometry.Query.SubParts(CompositeGeometry)</v>
      </c>
    </row>
    <row r="2109" spans="4:5" x14ac:dyDescent="0.35">
      <c r="D2109" t="str">
        <f>IF(ROW()-ROW($C$13)&lt;$D$12,_xll.Query.Reflection.Item?by_ListOfObject_Int32($D$11,ROW()-ROW($C$13)),"")</f>
        <v>RuntimeMethodInfo [yLrOmQh0]</v>
      </c>
      <c r="E2109" t="str">
        <f>_xll.Convert.Reflection.ToText?by_MethodBase_Boolean_String_String_String_Boolean(D2109,TRUE)</f>
        <v>BH.Engine.Geometry.Query.SubParts(IGeometry)</v>
      </c>
    </row>
    <row r="2110" spans="4:5" x14ac:dyDescent="0.35">
      <c r="D2110" t="str">
        <f>IF(ROW()-ROW($C$13)&lt;$D$12,_xll.Query.Reflection.Item?by_ListOfObject_Int32($D$11,ROW()-ROW($C$13)),"")</f>
        <v>RuntimeMethodInfo [uIpbvj2x]</v>
      </c>
      <c r="E2110" t="str">
        <f>_xll.Convert.Reflection.ToText?by_MethodBase_Boolean_String_String_String_Boolean(D2110,TRUE)</f>
        <v>BH.Engine.Geometry.Query.SubParts(ICurve)</v>
      </c>
    </row>
    <row r="2111" spans="4:5" x14ac:dyDescent="0.35">
      <c r="D2111" t="str">
        <f>IF(ROW()-ROW($C$13)&lt;$D$12,_xll.Query.Reflection.Item?by_ListOfObject_Int32($D$11,ROW()-ROW($C$13)),"")</f>
        <v>RuntimeMethodInfo [991pNeco]</v>
      </c>
      <c r="E2111" t="str">
        <f>_xll.Convert.Reflection.ToText?by_MethodBase_Boolean_String_String_String_Boolean(D2111,TRUE)</f>
        <v>BH.Engine.Geometry.Query.SubParts(ISurface)</v>
      </c>
    </row>
    <row r="2112" spans="4:5" x14ac:dyDescent="0.35">
      <c r="D2112" t="str">
        <f>IF(ROW()-ROW($C$13)&lt;$D$12,_xll.Query.Reflection.Item?by_ListOfObject_Int32($D$11,ROW()-ROW($C$13)),"")</f>
        <v>RuntimeMethodInfo [kvret0XE]</v>
      </c>
      <c r="E2112" t="str">
        <f>_xll.Convert.Reflection.ToText?by_MethodBase_Boolean_String_String_String_Boolean(D2112,TRUE)</f>
        <v>BH.Engine.Geometry.Query.SubParts(IGeometry)</v>
      </c>
    </row>
    <row r="2113" spans="4:5" x14ac:dyDescent="0.35">
      <c r="D2113" t="str">
        <f>IF(ROW()-ROW($C$13)&lt;$D$12,_xll.Query.Reflection.Item?by_ListOfObject_Int32($D$11,ROW()-ROW($C$13)),"")</f>
        <v>RuntimeMethodInfo [X9PAKkqr]</v>
      </c>
      <c r="E2113" t="str">
        <f>_xll.Convert.Reflection.ToText?by_MethodBase_Boolean_String_String_String_Boolean(D2113,TRUE)</f>
        <v>BH.Engine.Geometry.Query.SubParts(ICurve)</v>
      </c>
    </row>
    <row r="2114" spans="4:5" x14ac:dyDescent="0.35">
      <c r="D2114" t="str">
        <f>IF(ROW()-ROW($C$13)&lt;$D$12,_xll.Query.Reflection.Item?by_ListOfObject_Int32($D$11,ROW()-ROW($C$13)),"")</f>
        <v>RuntimeMethodInfo [yh6zIJOT]</v>
      </c>
      <c r="E2114" t="str">
        <f>_xll.Convert.Reflection.ToText?by_MethodBase_Boolean_String_String_String_Boolean(D2114,TRUE)</f>
        <v>BH.Engine.Geometry.Query.SubParts(ISurface)</v>
      </c>
    </row>
    <row r="2115" spans="4:5" x14ac:dyDescent="0.35">
      <c r="D2115" t="str">
        <f>IF(ROW()-ROW($C$13)&lt;$D$12,_xll.Query.Reflection.Item?by_ListOfObject_Int32($D$11,ROW()-ROW($C$13)),"")</f>
        <v>RuntimeMethodInfo [EP4MnYQL]</v>
      </c>
      <c r="E2115" t="str">
        <f>_xll.Convert.Reflection.ToText?by_MethodBase_Boolean_String_String_String_Boolean(D2115,TRUE)</f>
        <v>BH.Engine.Geometry.Query.IsClosed(Arc, Double)</v>
      </c>
    </row>
    <row r="2116" spans="4:5" x14ac:dyDescent="0.35">
      <c r="D2116" t="str">
        <f>IF(ROW()-ROW($C$13)&lt;$D$12,_xll.Query.Reflection.Item?by_ListOfObject_Int32($D$11,ROW()-ROW($C$13)),"")</f>
        <v>RuntimeMethodInfo [XlhmjFRQ]</v>
      </c>
      <c r="E2116" t="str">
        <f>_xll.Convert.Reflection.ToText?by_MethodBase_Boolean_String_String_String_Boolean(D2116,TRUE)</f>
        <v>BH.Engine.Geometry.Query.IsClosed(Circle, Double)</v>
      </c>
    </row>
    <row r="2117" spans="4:5" x14ac:dyDescent="0.35">
      <c r="D2117" t="str">
        <f>IF(ROW()-ROW($C$13)&lt;$D$12,_xll.Query.Reflection.Item?by_ListOfObject_Int32($D$11,ROW()-ROW($C$13)),"")</f>
        <v>RuntimeMethodInfo [M9HUmYrQ]</v>
      </c>
      <c r="E2117" t="str">
        <f>_xll.Convert.Reflection.ToText?by_MethodBase_Boolean_String_String_String_Boolean(D2117,TRUE)</f>
        <v>BH.Engine.Geometry.Query.IsClosed(Line, Double)</v>
      </c>
    </row>
    <row r="2118" spans="4:5" x14ac:dyDescent="0.35">
      <c r="D2118" t="str">
        <f>IF(ROW()-ROW($C$13)&lt;$D$12,_xll.Query.Reflection.Item?by_ListOfObject_Int32($D$11,ROW()-ROW($C$13)),"")</f>
        <v>RuntimeMethodInfo [ERkBMHVK]</v>
      </c>
      <c r="E2118" t="str">
        <f>_xll.Convert.Reflection.ToText?by_MethodBase_Boolean_String_String_String_Boolean(D2118,TRUE)</f>
        <v>BH.Engine.Geometry.Query.IsClosed(Ellipse, Double)</v>
      </c>
    </row>
    <row r="2119" spans="4:5" x14ac:dyDescent="0.35">
      <c r="D2119" t="str">
        <f>IF(ROW()-ROW($C$13)&lt;$D$12,_xll.Query.Reflection.Item?by_ListOfObject_Int32($D$11,ROW()-ROW($C$13)),"")</f>
        <v>RuntimeMethodInfo [aw7kZ7o+]</v>
      </c>
      <c r="E2119" t="str">
        <f>_xll.Convert.Reflection.ToText?by_MethodBase_Boolean_String_String_String_Boolean(D2119,TRUE)</f>
        <v>BH.Engine.Geometry.Query.IsClosed(NurbsCurve, Double)</v>
      </c>
    </row>
    <row r="2120" spans="4:5" x14ac:dyDescent="0.35">
      <c r="D2120" t="str">
        <f>IF(ROW()-ROW($C$13)&lt;$D$12,_xll.Query.Reflection.Item?by_ListOfObject_Int32($D$11,ROW()-ROW($C$13)),"")</f>
        <v>RuntimeMethodInfo [OV4y9iig]</v>
      </c>
      <c r="E2120" t="str">
        <f>_xll.Convert.Reflection.ToText?by_MethodBase_Boolean_String_String_String_Boolean(D2120,TRUE)</f>
        <v>BH.Engine.Geometry.Query.IsClosed(PolyCurve, Double)</v>
      </c>
    </row>
    <row r="2121" spans="4:5" x14ac:dyDescent="0.35">
      <c r="D2121" t="str">
        <f>IF(ROW()-ROW($C$13)&lt;$D$12,_xll.Query.Reflection.Item?by_ListOfObject_Int32($D$11,ROW()-ROW($C$13)),"")</f>
        <v>RuntimeMethodInfo [Jt9UpKOb]</v>
      </c>
      <c r="E2121" t="str">
        <f>_xll.Convert.Reflection.ToText?by_MethodBase_Boolean_String_String_String_Boolean(D2121,TRUE)</f>
        <v>BH.Engine.Geometry.Query.IsClosed(Polyline, Double)</v>
      </c>
    </row>
    <row r="2122" spans="4:5" x14ac:dyDescent="0.35">
      <c r="D2122" t="str">
        <f>IF(ROW()-ROW($C$13)&lt;$D$12,_xll.Query.Reflection.Item?by_ListOfObject_Int32($D$11,ROW()-ROW($C$13)),"")</f>
        <v>RuntimeMethodInfo [NBiYR/xU]</v>
      </c>
      <c r="E2122" t="str">
        <f>_xll.Convert.Reflection.ToText?by_MethodBase_Boolean_String_String_String_Boolean(D2122,TRUE)</f>
        <v>BH.Engine.Geometry.Query.IsClosed(ICurve, Double)</v>
      </c>
    </row>
    <row r="2123" spans="4:5" x14ac:dyDescent="0.35">
      <c r="D2123" t="str">
        <f>IF(ROW()-ROW($C$13)&lt;$D$12,_xll.Query.Reflection.Item?by_ListOfObject_Int32($D$11,ROW()-ROW($C$13)),"")</f>
        <v>RuntimeMethodInfo [Jt4wbf3n]</v>
      </c>
      <c r="E2123" t="str">
        <f>_xll.Convert.Reflection.ToText?by_MethodBase_Boolean_String_String_String_Boolean(D2123,TRUE)</f>
        <v>BH.Engine.Geometry.Query.IsContaining(BoundingBox, BoundingBox)</v>
      </c>
    </row>
    <row r="2124" spans="4:5" x14ac:dyDescent="0.35">
      <c r="D2124" t="str">
        <f>IF(ROW()-ROW($C$13)&lt;$D$12,_xll.Query.Reflection.Item?by_ListOfObject_Int32($D$11,ROW()-ROW($C$13)),"")</f>
        <v>RuntimeMethodInfo [DBSazTak]</v>
      </c>
      <c r="E2124" t="str">
        <f>_xll.Convert.Reflection.ToText?by_MethodBase_Boolean_String_String_String_Boolean(D2124,TRUE)</f>
        <v>BH.Engine.Geometry.Query.DiscontinuityPoints(PolyCurve)</v>
      </c>
    </row>
    <row r="2125" spans="4:5" x14ac:dyDescent="0.35">
      <c r="D2125" t="str">
        <f>IF(ROW()-ROW($C$13)&lt;$D$12,_xll.Query.Reflection.Item?by_ListOfObject_Int32($D$11,ROW()-ROW($C$13)),"")</f>
        <v>RuntimeMethodInfo [ofU0DpFD]</v>
      </c>
      <c r="E2125" t="str">
        <f>_xll.Convert.Reflection.ToText?by_MethodBase_Boolean_String_String_String_Boolean(D2125,TRUE)</f>
        <v>BH.Engine.Geometry.Query.DiscontinuityPoints(Polyline, Double, Double)</v>
      </c>
    </row>
    <row r="2126" spans="4:5" x14ac:dyDescent="0.35">
      <c r="D2126" t="str">
        <f>IF(ROW()-ROW($C$13)&lt;$D$12,_xll.Query.Reflection.Item?by_ListOfObject_Int32($D$11,ROW()-ROW($C$13)),"")</f>
        <v>RuntimeMethodInfo [63zgkM/6]</v>
      </c>
      <c r="E2126" t="str">
        <f>_xll.Convert.Reflection.ToText?by_MethodBase_Boolean_String_String_String_Boolean(D2126,TRUE)</f>
        <v>BH.Engine.Geometry.Query.DiscontinuityPoints(ICurve)</v>
      </c>
    </row>
    <row r="2127" spans="4:5" x14ac:dyDescent="0.35">
      <c r="D2127" t="str">
        <f>IF(ROW()-ROW($C$13)&lt;$D$12,_xll.Query.Reflection.Item?by_ListOfObject_Int32($D$11,ROW()-ROW($C$13)),"")</f>
        <v>RuntimeMethodInfo [1+onAsPj]</v>
      </c>
      <c r="E2127" t="str">
        <f>_xll.Convert.Reflection.ToText?by_MethodBase_Boolean_String_String_String_Boolean(D2127,TRUE)</f>
        <v>BH.Engine.Geometry.Query.Distance(Point, Point)</v>
      </c>
    </row>
    <row r="2128" spans="4:5" x14ac:dyDescent="0.35">
      <c r="D2128" t="str">
        <f>IF(ROW()-ROW($C$13)&lt;$D$12,_xll.Query.Reflection.Item?by_ListOfObject_Int32($D$11,ROW()-ROW($C$13)),"")</f>
        <v>RuntimeMethodInfo [iFegjzm9]</v>
      </c>
      <c r="E2128" t="str">
        <f>_xll.Convert.Reflection.ToText?by_MethodBase_Boolean_String_String_String_Boolean(D2128,TRUE)</f>
        <v>BH.Engine.Geometry.Query.SquareDistance(Point, Point)</v>
      </c>
    </row>
    <row r="2129" spans="4:5" x14ac:dyDescent="0.35">
      <c r="D2129" t="str">
        <f>IF(ROW()-ROW($C$13)&lt;$D$12,_xll.Query.Reflection.Item?by_ListOfObject_Int32($D$11,ROW()-ROW($C$13)),"")</f>
        <v>RuntimeMethodInfo [RLYXm/sD]</v>
      </c>
      <c r="E2129" t="str">
        <f>_xll.Convert.Reflection.ToText?by_MethodBase_Boolean_String_String_String_Boolean(D2129,TRUE)</f>
        <v>BH.Engine.Geometry.Query.Distance(Vector, Vector)</v>
      </c>
    </row>
    <row r="2130" spans="4:5" x14ac:dyDescent="0.35">
      <c r="D2130" t="str">
        <f>IF(ROW()-ROW($C$13)&lt;$D$12,_xll.Query.Reflection.Item?by_ListOfObject_Int32($D$11,ROW()-ROW($C$13)),"")</f>
        <v>RuntimeMethodInfo [aFGMP1Gw]</v>
      </c>
      <c r="E2130" t="str">
        <f>_xll.Convert.Reflection.ToText?by_MethodBase_Boolean_String_String_String_Boolean(D2130,TRUE)</f>
        <v>BH.Engine.Geometry.Query.SquareDistance(Vector, Vector)</v>
      </c>
    </row>
    <row r="2131" spans="4:5" x14ac:dyDescent="0.35">
      <c r="D2131" t="str">
        <f>IF(ROW()-ROW($C$13)&lt;$D$12,_xll.Query.Reflection.Item?by_ListOfObject_Int32($D$11,ROW()-ROW($C$13)),"")</f>
        <v>RuntimeMethodInfo [NNqJKX4o]</v>
      </c>
      <c r="E2131" t="str">
        <f>_xll.Convert.Reflection.ToText?by_MethodBase_Boolean_String_String_String_Boolean(D2131,TRUE)</f>
        <v>BH.Engine.Geometry.Query.Distance(Point, Plane)</v>
      </c>
    </row>
    <row r="2132" spans="4:5" x14ac:dyDescent="0.35">
      <c r="D2132" t="str">
        <f>IF(ROW()-ROW($C$13)&lt;$D$12,_xll.Query.Reflection.Item?by_ListOfObject_Int32($D$11,ROW()-ROW($C$13)),"")</f>
        <v>RuntimeMethodInfo [zEEvefTQ]</v>
      </c>
      <c r="E2132" t="str">
        <f>_xll.Convert.Reflection.ToText?by_MethodBase_Boolean_String_String_String_Boolean(D2132,TRUE)</f>
        <v>BH.Engine.Geometry.Query.Distance(Point, Line, Boolean)</v>
      </c>
    </row>
    <row r="2133" spans="4:5" x14ac:dyDescent="0.35">
      <c r="D2133" t="str">
        <f>IF(ROW()-ROW($C$13)&lt;$D$12,_xll.Query.Reflection.Item?by_ListOfObject_Int32($D$11,ROW()-ROW($C$13)),"")</f>
        <v>RuntimeMethodInfo [/99nddAo]</v>
      </c>
      <c r="E2133" t="str">
        <f>_xll.Convert.Reflection.ToText?by_MethodBase_Boolean_String_String_String_Boolean(D2133,TRUE)</f>
        <v>BH.Engine.Geometry.Query.SquareDistance(Point, Line, Boolean)</v>
      </c>
    </row>
    <row r="2134" spans="4:5" x14ac:dyDescent="0.35">
      <c r="D2134" t="str">
        <f>IF(ROW()-ROW($C$13)&lt;$D$12,_xll.Query.Reflection.Item?by_ListOfObject_Int32($D$11,ROW()-ROW($C$13)),"")</f>
        <v>RuntimeMethodInfo [xeXVfPnb]</v>
      </c>
      <c r="E2134" t="str">
        <f>_xll.Convert.Reflection.ToText?by_MethodBase_Boolean_String_String_String_Boolean(D2134,TRUE)</f>
        <v>BH.Engine.Geometry.Query.Distance(Point, Arc)</v>
      </c>
    </row>
    <row r="2135" spans="4:5" x14ac:dyDescent="0.35">
      <c r="D2135" t="str">
        <f>IF(ROW()-ROW($C$13)&lt;$D$12,_xll.Query.Reflection.Item?by_ListOfObject_Int32($D$11,ROW()-ROW($C$13)),"")</f>
        <v>RuntimeMethodInfo [3tK4JYAz]</v>
      </c>
      <c r="E2135" t="str">
        <f>_xll.Convert.Reflection.ToText?by_MethodBase_Boolean_String_String_String_Boolean(D2135,TRUE)</f>
        <v>BH.Engine.Geometry.Query.Distance(Point, Circle)</v>
      </c>
    </row>
    <row r="2136" spans="4:5" x14ac:dyDescent="0.35">
      <c r="D2136" t="str">
        <f>IF(ROW()-ROW($C$13)&lt;$D$12,_xll.Query.Reflection.Item?by_ListOfObject_Int32($D$11,ROW()-ROW($C$13)),"")</f>
        <v>RuntimeMethodInfo [CCwXX4NK]</v>
      </c>
      <c r="E2136" t="str">
        <f>_xll.Convert.Reflection.ToText?by_MethodBase_Boolean_String_String_String_Boolean(D2136,TRUE)</f>
        <v>BH.Engine.Geometry.Query.Distance(Point, Ellipse)</v>
      </c>
    </row>
    <row r="2137" spans="4:5" x14ac:dyDescent="0.35">
      <c r="D2137" t="str">
        <f>IF(ROW()-ROW($C$13)&lt;$D$12,_xll.Query.Reflection.Item?by_ListOfObject_Int32($D$11,ROW()-ROW($C$13)),"")</f>
        <v>RuntimeMethodInfo [1YQ7Cak0]</v>
      </c>
      <c r="E2137" t="str">
        <f>_xll.Convert.Reflection.ToText?by_MethodBase_Boolean_String_String_String_Boolean(D2137,TRUE)</f>
        <v>BH.Engine.Geometry.Query.Distance(Point, Polyline)</v>
      </c>
    </row>
    <row r="2138" spans="4:5" x14ac:dyDescent="0.35">
      <c r="D2138" t="str">
        <f>IF(ROW()-ROW($C$13)&lt;$D$12,_xll.Query.Reflection.Item?by_ListOfObject_Int32($D$11,ROW()-ROW($C$13)),"")</f>
        <v>RuntimeMethodInfo [mit47qrf]</v>
      </c>
      <c r="E2138" t="str">
        <f>_xll.Convert.Reflection.ToText?by_MethodBase_Boolean_String_String_String_Boolean(D2138,TRUE)</f>
        <v>BH.Engine.Geometry.Query.Distance(Point, PolyCurve)</v>
      </c>
    </row>
    <row r="2139" spans="4:5" x14ac:dyDescent="0.35">
      <c r="D2139" t="str">
        <f>IF(ROW()-ROW($C$13)&lt;$D$12,_xll.Query.Reflection.Item?by_ListOfObject_Int32($D$11,ROW()-ROW($C$13)),"")</f>
        <v>RuntimeMethodInfo [GSC5vRQ5]</v>
      </c>
      <c r="E2139" t="str">
        <f>_xll.Convert.Reflection.ToText?by_MethodBase_Boolean_String_String_String_Boolean(D2139,TRUE)</f>
        <v>BH.Engine.Geometry.Query.Distance(Point, NurbsCurve)</v>
      </c>
    </row>
    <row r="2140" spans="4:5" x14ac:dyDescent="0.35">
      <c r="D2140" t="str">
        <f>IF(ROW()-ROW($C$13)&lt;$D$12,_xll.Query.Reflection.Item?by_ListOfObject_Int32($D$11,ROW()-ROW($C$13)),"")</f>
        <v>RuntimeMethodInfo [Ir8uscwl]</v>
      </c>
      <c r="E2140" t="str">
        <f>_xll.Convert.Reflection.ToText?by_MethodBase_Boolean_String_String_String_Boolean(D2140,TRUE)</f>
        <v>BH.Engine.Geometry.Query.Distance(Point, ICurve)</v>
      </c>
    </row>
    <row r="2141" spans="4:5" x14ac:dyDescent="0.35">
      <c r="D2141" t="str">
        <f>IF(ROW()-ROW($C$13)&lt;$D$12,_xll.Query.Reflection.Item?by_ListOfObject_Int32($D$11,ROW()-ROW($C$13)),"")</f>
        <v>RuntimeMethodInfo [UqtbD94T]</v>
      </c>
      <c r="E2141" t="str">
        <f>_xll.Convert.Reflection.ToText?by_MethodBase_Boolean_String_String_String_Boolean(D2141,TRUE)</f>
        <v>BH.Engine.Geometry.Query.Edges(Mesh)</v>
      </c>
    </row>
    <row r="2142" spans="4:5" x14ac:dyDescent="0.35">
      <c r="D2142" t="str">
        <f>IF(ROW()-ROW($C$13)&lt;$D$12,_xll.Query.Reflection.Item?by_ListOfObject_Int32($D$11,ROW()-ROW($C$13)),"")</f>
        <v>RuntimeMethodInfo [wKA4qXkC]</v>
      </c>
      <c r="E2142" t="str">
        <f>_xll.Convert.Reflection.ToText?by_MethodBase_Boolean_String_String_String_Boolean(D2142,TRUE)</f>
        <v>BH.Engine.Geometry.Query.Edges(Face, Mesh)</v>
      </c>
    </row>
    <row r="2143" spans="4:5" x14ac:dyDescent="0.35">
      <c r="D2143" t="str">
        <f>IF(ROW()-ROW($C$13)&lt;$D$12,_xll.Query.Reflection.Item?by_ListOfObject_Int32($D$11,ROW()-ROW($C$13)),"")</f>
        <v>RuntimeMethodInfo [HemjEYfZ]</v>
      </c>
      <c r="E2143" t="str">
        <f>_xll.Convert.Reflection.ToText?by_MethodBase_Boolean_String_String_String_Boolean(D2143,TRUE)</f>
        <v>BH.Engine.Geometry.Query.Edges(ISurface)</v>
      </c>
    </row>
    <row r="2144" spans="4:5" x14ac:dyDescent="0.35">
      <c r="D2144" t="str">
        <f>IF(ROW()-ROW($C$13)&lt;$D$12,_xll.Query.Reflection.Item?by_ListOfObject_Int32($D$11,ROW()-ROW($C$13)),"")</f>
        <v>RuntimeMethodInfo [Ji6ruOUp]</v>
      </c>
      <c r="E2144" t="str">
        <f>_xll.Convert.Reflection.ToText?by_MethodBase_Boolean_String_String_String_Boolean(D2144,TRUE)</f>
        <v>BH.Engine.Geometry.Query.EndDir(Arc)</v>
      </c>
    </row>
    <row r="2145" spans="4:5" x14ac:dyDescent="0.35">
      <c r="D2145" t="str">
        <f>IF(ROW()-ROW($C$13)&lt;$D$12,_xll.Query.Reflection.Item?by_ListOfObject_Int32($D$11,ROW()-ROW($C$13)),"")</f>
        <v>RuntimeMethodInfo [2iulQA0v]</v>
      </c>
      <c r="E2145" t="str">
        <f>_xll.Convert.Reflection.ToText?by_MethodBase_Boolean_String_String_String_Boolean(D2145,TRUE)</f>
        <v>BH.Engine.Geometry.Query.EndDir(Circle)</v>
      </c>
    </row>
    <row r="2146" spans="4:5" x14ac:dyDescent="0.35">
      <c r="D2146" t="str">
        <f>IF(ROW()-ROW($C$13)&lt;$D$12,_xll.Query.Reflection.Item?by_ListOfObject_Int32($D$11,ROW()-ROW($C$13)),"")</f>
        <v>RuntimeMethodInfo [/WAENUDu]</v>
      </c>
      <c r="E2146" t="str">
        <f>_xll.Convert.Reflection.ToText?by_MethodBase_Boolean_String_String_String_Boolean(D2146,TRUE)</f>
        <v>BH.Engine.Geometry.Query.EndDir(Line)</v>
      </c>
    </row>
    <row r="2147" spans="4:5" x14ac:dyDescent="0.35">
      <c r="D2147" t="str">
        <f>IF(ROW()-ROW($C$13)&lt;$D$12,_xll.Query.Reflection.Item?by_ListOfObject_Int32($D$11,ROW()-ROW($C$13)),"")</f>
        <v>RuntimeMethodInfo [43uNFmPi]</v>
      </c>
      <c r="E2147" t="str">
        <f>_xll.Convert.Reflection.ToText?by_MethodBase_Boolean_String_String_String_Boolean(D2147,TRUE)</f>
        <v>BH.Engine.Geometry.Query.EndDir(NurbsCurve)</v>
      </c>
    </row>
    <row r="2148" spans="4:5" x14ac:dyDescent="0.35">
      <c r="D2148" t="str">
        <f>IF(ROW()-ROW($C$13)&lt;$D$12,_xll.Query.Reflection.Item?by_ListOfObject_Int32($D$11,ROW()-ROW($C$13)),"")</f>
        <v>RuntimeMethodInfo [szUyqMMN]</v>
      </c>
      <c r="E2148" t="str">
        <f>_xll.Convert.Reflection.ToText?by_MethodBase_Boolean_String_String_String_Boolean(D2148,TRUE)</f>
        <v>BH.Engine.Geometry.Query.EndDir(PolyCurve)</v>
      </c>
    </row>
    <row r="2149" spans="4:5" x14ac:dyDescent="0.35">
      <c r="D2149" t="str">
        <f>IF(ROW()-ROW($C$13)&lt;$D$12,_xll.Query.Reflection.Item?by_ListOfObject_Int32($D$11,ROW()-ROW($C$13)),"")</f>
        <v>RuntimeMethodInfo [FxE1QZqi]</v>
      </c>
      <c r="E2149" t="str">
        <f>_xll.Convert.Reflection.ToText?by_MethodBase_Boolean_String_String_String_Boolean(D2149,TRUE)</f>
        <v>BH.Engine.Geometry.Query.EndDir(Polyline)</v>
      </c>
    </row>
    <row r="2150" spans="4:5" x14ac:dyDescent="0.35">
      <c r="D2150" t="str">
        <f>IF(ROW()-ROW($C$13)&lt;$D$12,_xll.Query.Reflection.Item?by_ListOfObject_Int32($D$11,ROW()-ROW($C$13)),"")</f>
        <v>RuntimeMethodInfo [IdUcmfZv]</v>
      </c>
      <c r="E2150" t="str">
        <f>_xll.Convert.Reflection.ToText?by_MethodBase_Boolean_String_String_String_Boolean(D2150,TRUE)</f>
        <v>BH.Engine.Geometry.Query.EndDir(ICurve)</v>
      </c>
    </row>
    <row r="2151" spans="4:5" x14ac:dyDescent="0.35">
      <c r="D2151" t="str">
        <f>IF(ROW()-ROW($C$13)&lt;$D$12,_xll.Query.Reflection.Item?by_ListOfObject_Int32($D$11,ROW()-ROW($C$13)),"")</f>
        <v>RuntimeMethodInfo [g/DCIQdn]</v>
      </c>
      <c r="E2151" t="str">
        <f>_xll.Convert.Reflection.ToText?by_MethodBase_Boolean_String_String_String_Boolean(D2151,TRUE)</f>
        <v>BH.Engine.Geometry.Query.EndPoint(Arc)</v>
      </c>
    </row>
    <row r="2152" spans="4:5" x14ac:dyDescent="0.35">
      <c r="D2152" t="str">
        <f>IF(ROW()-ROW($C$13)&lt;$D$12,_xll.Query.Reflection.Item?by_ListOfObject_Int32($D$11,ROW()-ROW($C$13)),"")</f>
        <v>RuntimeMethodInfo [EXH4iC+s]</v>
      </c>
      <c r="E2152" t="str">
        <f>_xll.Convert.Reflection.ToText?by_MethodBase_Boolean_String_String_String_Boolean(D2152,TRUE)</f>
        <v>BH.Engine.Geometry.Query.EndPoint(Circle)</v>
      </c>
    </row>
    <row r="2153" spans="4:5" x14ac:dyDescent="0.35">
      <c r="D2153" t="str">
        <f>IF(ROW()-ROW($C$13)&lt;$D$12,_xll.Query.Reflection.Item?by_ListOfObject_Int32($D$11,ROW()-ROW($C$13)),"")</f>
        <v>RuntimeMethodInfo [SOq0vTC7]</v>
      </c>
      <c r="E2153" t="str">
        <f>_xll.Convert.Reflection.ToText?by_MethodBase_Boolean_String_String_String_Boolean(D2153,TRUE)</f>
        <v>BH.Engine.Geometry.Query.EndPoint(Line)</v>
      </c>
    </row>
    <row r="2154" spans="4:5" x14ac:dyDescent="0.35">
      <c r="D2154" t="str">
        <f>IF(ROW()-ROW($C$13)&lt;$D$12,_xll.Query.Reflection.Item?by_ListOfObject_Int32($D$11,ROW()-ROW($C$13)),"")</f>
        <v>RuntimeMethodInfo [pJe1JBn4]</v>
      </c>
      <c r="E2154" t="str">
        <f>_xll.Convert.Reflection.ToText?by_MethodBase_Boolean_String_String_String_Boolean(D2154,TRUE)</f>
        <v>BH.Engine.Geometry.Query.EndPoint(NurbsCurve)</v>
      </c>
    </row>
    <row r="2155" spans="4:5" x14ac:dyDescent="0.35">
      <c r="D2155" t="str">
        <f>IF(ROW()-ROW($C$13)&lt;$D$12,_xll.Query.Reflection.Item?by_ListOfObject_Int32($D$11,ROW()-ROW($C$13)),"")</f>
        <v>RuntimeMethodInfo [CTo/H9y0]</v>
      </c>
      <c r="E2155" t="str">
        <f>_xll.Convert.Reflection.ToText?by_MethodBase_Boolean_String_String_String_Boolean(D2155,TRUE)</f>
        <v>BH.Engine.Geometry.Query.EndPoint(PolyCurve)</v>
      </c>
    </row>
    <row r="2156" spans="4:5" x14ac:dyDescent="0.35">
      <c r="D2156" t="str">
        <f>IF(ROW()-ROW($C$13)&lt;$D$12,_xll.Query.Reflection.Item?by_ListOfObject_Int32($D$11,ROW()-ROW($C$13)),"")</f>
        <v>RuntimeMethodInfo [27XKAwRW]</v>
      </c>
      <c r="E2156" t="str">
        <f>_xll.Convert.Reflection.ToText?by_MethodBase_Boolean_String_String_String_Boolean(D2156,TRUE)</f>
        <v>BH.Engine.Geometry.Query.EndPoint(Polyline)</v>
      </c>
    </row>
    <row r="2157" spans="4:5" x14ac:dyDescent="0.35">
      <c r="D2157" t="str">
        <f>IF(ROW()-ROW($C$13)&lt;$D$12,_xll.Query.Reflection.Item?by_ListOfObject_Int32($D$11,ROW()-ROW($C$13)),"")</f>
        <v>RuntimeMethodInfo [W6Uz/vhT]</v>
      </c>
      <c r="E2157" t="str">
        <f>_xll.Convert.Reflection.ToText?by_MethodBase_Boolean_String_String_String_Boolean(D2157,TRUE)</f>
        <v>BH.Engine.Geometry.Query.EndPoint(ICurve)</v>
      </c>
    </row>
    <row r="2158" spans="4:5" x14ac:dyDescent="0.35">
      <c r="D2158" t="str">
        <f>IF(ROW()-ROW($C$13)&lt;$D$12,_xll.Query.Reflection.Item?by_ListOfObject_Int32($D$11,ROW()-ROW($C$13)),"")</f>
        <v>RuntimeMethodInfo [hMjSeuYi]</v>
      </c>
      <c r="E2158" t="str">
        <f>_xll.Convert.Reflection.ToText?by_MethodBase_Boolean_String_String_String_Boolean(D2158,TRUE)</f>
        <v>BH.Engine.Geometry.Query.Extents(BoundingBox)</v>
      </c>
    </row>
    <row r="2159" spans="4:5" x14ac:dyDescent="0.35">
      <c r="D2159" t="str">
        <f>IF(ROW()-ROW($C$13)&lt;$D$12,_xll.Query.Reflection.Item?by_ListOfObject_Int32($D$11,ROW()-ROW($C$13)),"")</f>
        <v>RuntimeMethodInfo [fsdq++4Q]</v>
      </c>
      <c r="E2159" t="str">
        <f>_xll.Convert.Reflection.ToText?by_MethodBase_Boolean_String_String_String_Boolean(D2159,TRUE)</f>
        <v>BH.Engine.Geometry.Query.ExternalEdges(Extrusion)</v>
      </c>
    </row>
    <row r="2160" spans="4:5" x14ac:dyDescent="0.35">
      <c r="D2160" t="str">
        <f>IF(ROW()-ROW($C$13)&lt;$D$12,_xll.Query.Reflection.Item?by_ListOfObject_Int32($D$11,ROW()-ROW($C$13)),"")</f>
        <v>RuntimeMethodInfo [jLi1rCqQ]</v>
      </c>
      <c r="E2160" t="str">
        <f>_xll.Convert.Reflection.ToText?by_MethodBase_Boolean_String_String_String_Boolean(D2160,TRUE)</f>
        <v>BH.Engine.Geometry.Query.ExternalEdges(Loft)</v>
      </c>
    </row>
    <row r="2161" spans="4:5" x14ac:dyDescent="0.35">
      <c r="D2161" t="str">
        <f>IF(ROW()-ROW($C$13)&lt;$D$12,_xll.Query.Reflection.Item?by_ListOfObject_Int32($D$11,ROW()-ROW($C$13)),"")</f>
        <v>RuntimeMethodInfo [DxrXTd+n]</v>
      </c>
      <c r="E2161" t="str">
        <f>_xll.Convert.Reflection.ToText?by_MethodBase_Boolean_String_String_String_Boolean(D2161,TRUE)</f>
        <v>BH.Engine.Geometry.Query.ExternalEdges(NurbsSurface)</v>
      </c>
    </row>
    <row r="2162" spans="4:5" x14ac:dyDescent="0.35">
      <c r="D2162" t="str">
        <f>IF(ROW()-ROW($C$13)&lt;$D$12,_xll.Query.Reflection.Item?by_ListOfObject_Int32($D$11,ROW()-ROW($C$13)),"")</f>
        <v>RuntimeMethodInfo [/YwQiszP]</v>
      </c>
      <c r="E2162" t="str">
        <f>_xll.Convert.Reflection.ToText?by_MethodBase_Boolean_String_String_String_Boolean(D2162,TRUE)</f>
        <v>BH.Engine.Geometry.Query.ExternalEdges(Pipe)</v>
      </c>
    </row>
    <row r="2163" spans="4:5" x14ac:dyDescent="0.35">
      <c r="D2163" t="str">
        <f>IF(ROW()-ROW($C$13)&lt;$D$12,_xll.Query.Reflection.Item?by_ListOfObject_Int32($D$11,ROW()-ROW($C$13)),"")</f>
        <v>RuntimeMethodInfo [fZZhRnTP]</v>
      </c>
      <c r="E2163" t="str">
        <f>_xll.Convert.Reflection.ToText?by_MethodBase_Boolean_String_String_String_Boolean(D2163,TRUE)</f>
        <v>BH.Engine.Geometry.Query.ExternalEdges(PlanarSurface)</v>
      </c>
    </row>
    <row r="2164" spans="4:5" x14ac:dyDescent="0.35">
      <c r="D2164" t="str">
        <f>IF(ROW()-ROW($C$13)&lt;$D$12,_xll.Query.Reflection.Item?by_ListOfObject_Int32($D$11,ROW()-ROW($C$13)),"")</f>
        <v>RuntimeMethodInfo [udeKfIlT]</v>
      </c>
      <c r="E2164" t="str">
        <f>_xll.Convert.Reflection.ToText?by_MethodBase_Boolean_String_String_String_Boolean(D2164,TRUE)</f>
        <v>BH.Engine.Geometry.Query.ExternalEdges(PolySurface)</v>
      </c>
    </row>
    <row r="2165" spans="4:5" x14ac:dyDescent="0.35">
      <c r="D2165" t="str">
        <f>IF(ROW()-ROW($C$13)&lt;$D$12,_xll.Query.Reflection.Item?by_ListOfObject_Int32($D$11,ROW()-ROW($C$13)),"")</f>
        <v>RuntimeMethodInfo [fAGVuKap]</v>
      </c>
      <c r="E2165" t="str">
        <f>_xll.Convert.Reflection.ToText?by_MethodBase_Boolean_String_String_String_Boolean(D2165,TRUE)</f>
        <v>BH.Engine.Geometry.Query.ExternalEdges(Mesh)</v>
      </c>
    </row>
    <row r="2166" spans="4:5" x14ac:dyDescent="0.35">
      <c r="D2166" t="str">
        <f>IF(ROW()-ROW($C$13)&lt;$D$12,_xll.Query.Reflection.Item?by_ListOfObject_Int32($D$11,ROW()-ROW($C$13)),"")</f>
        <v>RuntimeMethodInfo [A4ZImi32]</v>
      </c>
      <c r="E2166" t="str">
        <f>_xll.Convert.Reflection.ToText?by_MethodBase_Boolean_String_String_String_Boolean(D2166,TRUE)</f>
        <v>BH.Engine.Geometry.Query.ExternalEdges(ISurface)</v>
      </c>
    </row>
    <row r="2167" spans="4:5" x14ac:dyDescent="0.35">
      <c r="D2167" t="str">
        <f>IF(ROW()-ROW($C$13)&lt;$D$12,_xll.Query.Reflection.Item?by_ListOfObject_Int32($D$11,ROW()-ROW($C$13)),"")</f>
        <v>RuntimeMethodInfo [CI9ygW3F]</v>
      </c>
      <c r="E2167" t="str">
        <f>_xll.Convert.Reflection.ToText?by_MethodBase_Boolean_String_String_String_Boolean(D2167,TRUE)</f>
        <v>BH.Engine.Geometry.Query.CurveIntegration(ICurve, Vector, Double, Double, Double&amp;, Double)</v>
      </c>
    </row>
    <row r="2168" spans="4:5" x14ac:dyDescent="0.35">
      <c r="D2168" t="str">
        <f>IF(ROW()-ROW($C$13)&lt;$D$12,_xll.Query.Reflection.Item?by_ListOfObject_Int32($D$11,ROW()-ROW($C$13)),"")</f>
        <v>RuntimeMethodInfo [Eeov0W5Q]</v>
      </c>
      <c r="E2168" t="str">
        <f>_xll.Convert.Reflection.ToText?by_MethodBase_Boolean_String_String_String_Boolean(D2168,TRUE)</f>
        <v>BH.Engine.Geometry.Query.AreaIntegration(List&lt;IntegrationSlice&gt;, Double, Double, Double, Double&amp;)</v>
      </c>
    </row>
    <row r="2169" spans="4:5" x14ac:dyDescent="0.35">
      <c r="D2169" t="str">
        <f>IF(ROW()-ROW($C$13)&lt;$D$12,_xll.Query.Reflection.Item?by_ListOfObject_Int32($D$11,ROW()-ROW($C$13)),"")</f>
        <v>RuntimeMethodInfo [+JNsyBbA]</v>
      </c>
      <c r="E2169" t="str">
        <f>_xll.Convert.Reflection.ToText?by_MethodBase_Boolean_String_String_String_Boolean(D2169,TRUE)</f>
        <v>BH.Engine.Geometry.Query.AreaIntegration(List&lt;IntegrationSlice&gt;, Double, Double, Double, Double)</v>
      </c>
    </row>
    <row r="2170" spans="4:5" x14ac:dyDescent="0.35">
      <c r="D2170" t="str">
        <f>IF(ROW()-ROW($C$13)&lt;$D$12,_xll.Query.Reflection.Item?by_ListOfObject_Int32($D$11,ROW()-ROW($C$13)),"")</f>
        <v>RuntimeMethodInfo [/vhnnt0M]</v>
      </c>
      <c r="E2170" t="str">
        <f>_xll.Convert.Reflection.ToText?by_MethodBase_Boolean_String_String_String_Boolean(D2170,TRUE)</f>
        <v>BH.Engine.Geometry.Query.AreaIntegration(List&lt;IntegrationSlice&gt;, Double, Double, Double, Double, Double, Double)</v>
      </c>
    </row>
    <row r="2171" spans="4:5" x14ac:dyDescent="0.35">
      <c r="D2171" t="str">
        <f>IF(ROW()-ROW($C$13)&lt;$D$12,_xll.Query.Reflection.Item?by_ListOfObject_Int32($D$11,ROW()-ROW($C$13)),"")</f>
        <v>RuntimeMethodInfo [jcMQNGyq]</v>
      </c>
      <c r="E2171" t="str">
        <f>_xll.Convert.Reflection.ToText?by_MethodBase_Boolean_String_String_String_Boolean(D2171,TRUE)</f>
        <v>BH.Engine.Geometry.Query.AreaIntegration(List&lt;IntegrationSlice&gt;, Vector, ICurve, Double, Double, Double&amp;)</v>
      </c>
    </row>
    <row r="2172" spans="4:5" x14ac:dyDescent="0.35">
      <c r="D2172" t="str">
        <f>IF(ROW()-ROW($C$13)&lt;$D$12,_xll.Query.Reflection.Item?by_ListOfObject_Int32($D$11,ROW()-ROW($C$13)),"")</f>
        <v>RuntimeMethodInfo [lh7sTc9m]</v>
      </c>
      <c r="E2172" t="str">
        <f>_xll.Convert.Reflection.ToText?by_MethodBase_Boolean_String_String_String_Boolean(D2172,TRUE)</f>
        <v>BH.Engine.Geometry.Query.AreaIntegration(List&lt;IntegrationSlice&gt;, List&lt;IntegrationSlice&gt;, Vector, ICurve, Double, Double, Double&amp;)</v>
      </c>
    </row>
    <row r="2173" spans="4:5" x14ac:dyDescent="0.35">
      <c r="D2173" t="str">
        <f>IF(ROW()-ROW($C$13)&lt;$D$12,_xll.Query.Reflection.Item?by_ListOfObject_Int32($D$11,ROW()-ROW($C$13)),"")</f>
        <v>RuntimeMethodInfo [v5a5t8H0]</v>
      </c>
      <c r="E2173" t="str">
        <f>_xll.Convert.Reflection.ToText?by_MethodBase_Boolean_String_String_String_Boolean(D2173,TRUE)</f>
        <v>BH.Engine.Geometry.Query.InternalEdges(Extrusion)</v>
      </c>
    </row>
    <row r="2174" spans="4:5" x14ac:dyDescent="0.35">
      <c r="D2174" t="str">
        <f>IF(ROW()-ROW($C$13)&lt;$D$12,_xll.Query.Reflection.Item?by_ListOfObject_Int32($D$11,ROW()-ROW($C$13)),"")</f>
        <v>RuntimeMethodInfo [Okhy1+eu]</v>
      </c>
      <c r="E2174" t="str">
        <f>_xll.Convert.Reflection.ToText?by_MethodBase_Boolean_String_String_String_Boolean(D2174,TRUE)</f>
        <v>BH.Engine.Geometry.Query.InternalEdges(Pipe)</v>
      </c>
    </row>
    <row r="2175" spans="4:5" x14ac:dyDescent="0.35">
      <c r="D2175" t="str">
        <f>IF(ROW()-ROW($C$13)&lt;$D$12,_xll.Query.Reflection.Item?by_ListOfObject_Int32($D$11,ROW()-ROW($C$13)),"")</f>
        <v>RuntimeMethodInfo [SI47Fq/s]</v>
      </c>
      <c r="E2175" t="str">
        <f>_xll.Convert.Reflection.ToText?by_MethodBase_Boolean_String_String_String_Boolean(D2175,TRUE)</f>
        <v>BH.Engine.Geometry.Query.InternalEdges(PlanarSurface)</v>
      </c>
    </row>
    <row r="2176" spans="4:5" x14ac:dyDescent="0.35">
      <c r="D2176" t="str">
        <f>IF(ROW()-ROW($C$13)&lt;$D$12,_xll.Query.Reflection.Item?by_ListOfObject_Int32($D$11,ROW()-ROW($C$13)),"")</f>
        <v>RuntimeMethodInfo [Tw5bh7IX]</v>
      </c>
      <c r="E2176" t="str">
        <f>_xll.Convert.Reflection.ToText?by_MethodBase_Boolean_String_String_String_Boolean(D2176,TRUE)</f>
        <v>BH.Engine.Geometry.Query.InternalEdges(PolySurface)</v>
      </c>
    </row>
    <row r="2177" spans="4:5" x14ac:dyDescent="0.35">
      <c r="D2177" t="str">
        <f>IF(ROW()-ROW($C$13)&lt;$D$12,_xll.Query.Reflection.Item?by_ListOfObject_Int32($D$11,ROW()-ROW($C$13)),"")</f>
        <v>RuntimeMethodInfo [dCRoKOLD]</v>
      </c>
      <c r="E2177" t="str">
        <f>_xll.Convert.Reflection.ToText?by_MethodBase_Boolean_String_String_String_Boolean(D2177,TRUE)</f>
        <v>BH.Engine.Geometry.Query.InternalEdges(ISurface)</v>
      </c>
    </row>
    <row r="2178" spans="4:5" x14ac:dyDescent="0.35">
      <c r="D2178" t="str">
        <f>IF(ROW()-ROW($C$13)&lt;$D$12,_xll.Query.Reflection.Item?by_ListOfObject_Int32($D$11,ROW()-ROW($C$13)),"")</f>
        <v>RuntimeMethodInfo [TXQ7ctQW]</v>
      </c>
      <c r="E2178" t="str">
        <f>_xll.Convert.Reflection.ToText?by_MethodBase_Boolean_String_String_String_Boolean(D2178,TRUE)</f>
        <v>BH.Engine.Geometry.Query.Length(Vector)</v>
      </c>
    </row>
    <row r="2179" spans="4:5" x14ac:dyDescent="0.35">
      <c r="D2179" t="str">
        <f>IF(ROW()-ROW($C$13)&lt;$D$12,_xll.Query.Reflection.Item?by_ListOfObject_Int32($D$11,ROW()-ROW($C$13)),"")</f>
        <v>RuntimeMethodInfo [pSHFRev5]</v>
      </c>
      <c r="E2179" t="str">
        <f>_xll.Convert.Reflection.ToText?by_MethodBase_Boolean_String_String_String_Boolean(D2179,TRUE)</f>
        <v>BH.Engine.Geometry.Query.SquareLength(Vector)</v>
      </c>
    </row>
    <row r="2180" spans="4:5" x14ac:dyDescent="0.35">
      <c r="D2180" t="str">
        <f>IF(ROW()-ROW($C$13)&lt;$D$12,_xll.Query.Reflection.Item?by_ListOfObject_Int32($D$11,ROW()-ROW($C$13)),"")</f>
        <v>RuntimeMethodInfo [+7vVYgWJ]</v>
      </c>
      <c r="E2180" t="str">
        <f>_xll.Convert.Reflection.ToText?by_MethodBase_Boolean_String_String_String_Boolean(D2180,TRUE)</f>
        <v>BH.Engine.Geometry.Query.Length(Arc)</v>
      </c>
    </row>
    <row r="2181" spans="4:5" x14ac:dyDescent="0.35">
      <c r="D2181" t="str">
        <f>IF(ROW()-ROW($C$13)&lt;$D$12,_xll.Query.Reflection.Item?by_ListOfObject_Int32($D$11,ROW()-ROW($C$13)),"")</f>
        <v>RuntimeMethodInfo [bWVzh424]</v>
      </c>
      <c r="E2181" t="str">
        <f>_xll.Convert.Reflection.ToText?by_MethodBase_Boolean_String_String_String_Boolean(D2181,TRUE)</f>
        <v>BH.Engine.Geometry.Query.Length(Circle)</v>
      </c>
    </row>
    <row r="2182" spans="4:5" x14ac:dyDescent="0.35">
      <c r="D2182" t="str">
        <f>IF(ROW()-ROW($C$13)&lt;$D$12,_xll.Query.Reflection.Item?by_ListOfObject_Int32($D$11,ROW()-ROW($C$13)),"")</f>
        <v>RuntimeMethodInfo [FruBeDkq]</v>
      </c>
      <c r="E2182" t="str">
        <f>_xll.Convert.Reflection.ToText?by_MethodBase_Boolean_String_String_String_Boolean(D2182,TRUE)</f>
        <v>BH.Engine.Geometry.Query.Length(Line)</v>
      </c>
    </row>
    <row r="2183" spans="4:5" x14ac:dyDescent="0.35">
      <c r="D2183" t="str">
        <f>IF(ROW()-ROW($C$13)&lt;$D$12,_xll.Query.Reflection.Item?by_ListOfObject_Int32($D$11,ROW()-ROW($C$13)),"")</f>
        <v>RuntimeMethodInfo [58QlnrFb]</v>
      </c>
      <c r="E2183" t="str">
        <f>_xll.Convert.Reflection.ToText?by_MethodBase_Boolean_String_String_String_Boolean(D2183,TRUE)</f>
        <v>BH.Engine.Geometry.Query.SquareLength(Line)</v>
      </c>
    </row>
    <row r="2184" spans="4:5" x14ac:dyDescent="0.35">
      <c r="D2184" t="str">
        <f>IF(ROW()-ROW($C$13)&lt;$D$12,_xll.Query.Reflection.Item?by_ListOfObject_Int32($D$11,ROW()-ROW($C$13)),"")</f>
        <v>RuntimeMethodInfo [zLEDx4V1]</v>
      </c>
      <c r="E2184" t="str">
        <f>_xll.Convert.Reflection.ToText?by_MethodBase_Boolean_String_String_String_Boolean(D2184,TRUE)</f>
        <v>BH.Engine.Geometry.Query.Length(NurbsCurve)</v>
      </c>
    </row>
    <row r="2185" spans="4:5" x14ac:dyDescent="0.35">
      <c r="D2185" t="str">
        <f>IF(ROW()-ROW($C$13)&lt;$D$12,_xll.Query.Reflection.Item?by_ListOfObject_Int32($D$11,ROW()-ROW($C$13)),"")</f>
        <v>RuntimeMethodInfo [OCeIWgB1]</v>
      </c>
      <c r="E2185" t="str">
        <f>_xll.Convert.Reflection.ToText?by_MethodBase_Boolean_String_String_String_Boolean(D2185,TRUE)</f>
        <v>BH.Engine.Geometry.Query.Length(PolyCurve)</v>
      </c>
    </row>
    <row r="2186" spans="4:5" x14ac:dyDescent="0.35">
      <c r="D2186" t="str">
        <f>IF(ROW()-ROW($C$13)&lt;$D$12,_xll.Query.Reflection.Item?by_ListOfObject_Int32($D$11,ROW()-ROW($C$13)),"")</f>
        <v>RuntimeMethodInfo [Gny8EjIk]</v>
      </c>
      <c r="E2186" t="str">
        <f>_xll.Convert.Reflection.ToText?by_MethodBase_Boolean_String_String_String_Boolean(D2186,TRUE)</f>
        <v>BH.Engine.Geometry.Query.Length(Polyline)</v>
      </c>
    </row>
    <row r="2187" spans="4:5" x14ac:dyDescent="0.35">
      <c r="D2187" t="str">
        <f>IF(ROW()-ROW($C$13)&lt;$D$12,_xll.Query.Reflection.Item?by_ListOfObject_Int32($D$11,ROW()-ROW($C$13)),"")</f>
        <v>RuntimeMethodInfo [ewR+/urU]</v>
      </c>
      <c r="E2187" t="str">
        <f>_xll.Convert.Reflection.ToText?by_MethodBase_Boolean_String_String_String_Boolean(D2187,TRUE)</f>
        <v>BH.Engine.Geometry.Query.Length(ICurve)</v>
      </c>
    </row>
    <row r="2188" spans="4:5" x14ac:dyDescent="0.35">
      <c r="D2188" t="str">
        <f>IF(ROW()-ROW($C$13)&lt;$D$12,_xll.Query.Reflection.Item?by_ListOfObject_Int32($D$11,ROW()-ROW($C$13)),"")</f>
        <v>RuntimeMethodInfo [MoTodYc4]</v>
      </c>
      <c r="E2188" t="str">
        <f>_xll.Convert.Reflection.ToText?by_MethodBase_Boolean_String_String_String_Boolean(D2188,TRUE)</f>
        <v>BH.Engine.Geometry.Query.Normal(Face, Mesh)</v>
      </c>
    </row>
    <row r="2189" spans="4:5" x14ac:dyDescent="0.35">
      <c r="D2189" t="str">
        <f>IF(ROW()-ROW($C$13)&lt;$D$12,_xll.Query.Reflection.Item?by_ListOfObject_Int32($D$11,ROW()-ROW($C$13)),"")</f>
        <v>RuntimeMethodInfo [EQ2176Bx]</v>
      </c>
      <c r="E2189" t="str">
        <f>_xll.Convert.Reflection.ToText?by_MethodBase_Boolean_String_String_String_Boolean(D2189,TRUE)</f>
        <v>BH.Engine.Geometry.Query.Normals(Mesh)</v>
      </c>
    </row>
    <row r="2190" spans="4:5" x14ac:dyDescent="0.35">
      <c r="D2190" t="str">
        <f>IF(ROW()-ROW($C$13)&lt;$D$12,_xll.Query.Reflection.Item?by_ListOfObject_Int32($D$11,ROW()-ROW($C$13)),"")</f>
        <v>RuntimeMethodInfo [KEwwWaB8]</v>
      </c>
      <c r="E2190" t="str">
        <f>_xll.Convert.Reflection.ToText?by_MethodBase_Boolean_String_String_String_Boolean(D2190,TRUE)</f>
        <v>BH.Engine.Geometry.Query.Normal(Polyline)</v>
      </c>
    </row>
    <row r="2191" spans="4:5" x14ac:dyDescent="0.35">
      <c r="D2191" t="str">
        <f>IF(ROW()-ROW($C$13)&lt;$D$12,_xll.Query.Reflection.Item?by_ListOfObject_Int32($D$11,ROW()-ROW($C$13)),"")</f>
        <v>RuntimeMethodInfo [BPNNeS59]</v>
      </c>
      <c r="E2191" t="str">
        <f>_xll.Convert.Reflection.ToText?by_MethodBase_Boolean_String_String_String_Boolean(D2191,TRUE)</f>
        <v>BH.Engine.Geometry.Query.Normal(PolyCurve)</v>
      </c>
    </row>
    <row r="2192" spans="4:5" x14ac:dyDescent="0.35">
      <c r="D2192" t="str">
        <f>IF(ROW()-ROW($C$13)&lt;$D$12,_xll.Query.Reflection.Item?by_ListOfObject_Int32($D$11,ROW()-ROW($C$13)),"")</f>
        <v>RuntimeMethodInfo [RCiP7mMx]</v>
      </c>
      <c r="E2192" t="str">
        <f>_xll.Convert.Reflection.ToText?by_MethodBase_Boolean_String_String_String_Boolean(D2192,TRUE)</f>
        <v>BH.Engine.Geometry.Query.Normal(Circle)</v>
      </c>
    </row>
    <row r="2193" spans="4:5" x14ac:dyDescent="0.35">
      <c r="D2193" t="str">
        <f>IF(ROW()-ROW($C$13)&lt;$D$12,_xll.Query.Reflection.Item?by_ListOfObject_Int32($D$11,ROW()-ROW($C$13)),"")</f>
        <v>RuntimeMethodInfo [NtRWdI9a]</v>
      </c>
      <c r="E2193" t="str">
        <f>_xll.Convert.Reflection.ToText?by_MethodBase_Boolean_String_String_String_Boolean(D2193,TRUE)</f>
        <v>BH.Engine.Geometry.Query.Normal(Ellipse)</v>
      </c>
    </row>
    <row r="2194" spans="4:5" x14ac:dyDescent="0.35">
      <c r="D2194" t="str">
        <f>IF(ROW()-ROW($C$13)&lt;$D$12,_xll.Query.Reflection.Item?by_ListOfObject_Int32($D$11,ROW()-ROW($C$13)),"")</f>
        <v>RuntimeMethodInfo [4c00JEUC]</v>
      </c>
      <c r="E2194" t="str">
        <f>_xll.Convert.Reflection.ToText?by_MethodBase_Boolean_String_String_String_Boolean(D2194,TRUE)</f>
        <v>BH.Engine.Geometry.Query.Normals(ISurface)</v>
      </c>
    </row>
    <row r="2195" spans="4:5" x14ac:dyDescent="0.35">
      <c r="D2195" t="str">
        <f>IF(ROW()-ROW($C$13)&lt;$D$12,_xll.Query.Reflection.Item?by_ListOfObject_Int32($D$11,ROW()-ROW($C$13)),"")</f>
        <v>RuntimeMethodInfo [94Ezbcxs]</v>
      </c>
      <c r="E2195" t="str">
        <f>_xll.Convert.Reflection.ToText?by_MethodBase_Boolean_String_String_String_Boolean(D2195,TRUE)</f>
        <v>BH.Engine.Geometry.Query.Normal(Arc)</v>
      </c>
    </row>
    <row r="2196" spans="4:5" x14ac:dyDescent="0.35">
      <c r="D2196" t="str">
        <f>IF(ROW()-ROW($C$13)&lt;$D$12,_xll.Query.Reflection.Item?by_ListOfObject_Int32($D$11,ROW()-ROW($C$13)),"")</f>
        <v>RuntimeMethodInfo [4YMLtDqk]</v>
      </c>
      <c r="E2196" t="str">
        <f>_xll.Convert.Reflection.ToText?by_MethodBase_Boolean_String_String_String_Boolean(D2196,TRUE)</f>
        <v>BH.Engine.Geometry.Query.Normal(Line)</v>
      </c>
    </row>
    <row r="2197" spans="4:5" x14ac:dyDescent="0.35">
      <c r="D2197" t="str">
        <f>IF(ROW()-ROW($C$13)&lt;$D$12,_xll.Query.Reflection.Item?by_ListOfObject_Int32($D$11,ROW()-ROW($C$13)),"")</f>
        <v>RuntimeMethodInfo [d1cVHMk6]</v>
      </c>
      <c r="E2197" t="str">
        <f>_xll.Convert.Reflection.ToText?by_MethodBase_Boolean_String_String_String_Boolean(D2197,TRUE)</f>
        <v>BH.Engine.Geometry.Query.Normal(NurbsCurve)</v>
      </c>
    </row>
    <row r="2198" spans="4:5" x14ac:dyDescent="0.35">
      <c r="D2198" t="str">
        <f>IF(ROW()-ROW($C$13)&lt;$D$12,_xll.Query.Reflection.Item?by_ListOfObject_Int32($D$11,ROW()-ROW($C$13)),"")</f>
        <v>RuntimeMethodInfo [vzV7yGZO]</v>
      </c>
      <c r="E2198" t="str">
        <f>_xll.Convert.Reflection.ToText?by_MethodBase_Boolean_String_String_String_Boolean(D2198,TRUE)</f>
        <v>BH.Engine.Geometry.Query.Normal(ICurve)</v>
      </c>
    </row>
    <row r="2199" spans="4:5" x14ac:dyDescent="0.35">
      <c r="D2199" t="str">
        <f>IF(ROW()-ROW($C$13)&lt;$D$12,_xll.Query.Reflection.Item?by_ListOfObject_Int32($D$11,ROW()-ROW($C$13)),"")</f>
        <v>RuntimeMethodInfo [7L+SjmVH]</v>
      </c>
      <c r="E2199" t="str">
        <f>_xll.Convert.Reflection.ToText?by_MethodBase_Boolean_String_String_String_Boolean(D2199,TRUE)</f>
        <v>BH.Engine.Geometry.Query.ParameterAtPoint(Arc, Point, Double)</v>
      </c>
    </row>
    <row r="2200" spans="4:5" x14ac:dyDescent="0.35">
      <c r="D2200" t="str">
        <f>IF(ROW()-ROW($C$13)&lt;$D$12,_xll.Query.Reflection.Item?by_ListOfObject_Int32($D$11,ROW()-ROW($C$13)),"")</f>
        <v>RuntimeMethodInfo [IAc4wgjn]</v>
      </c>
      <c r="E2200" t="str">
        <f>_xll.Convert.Reflection.ToText?by_MethodBase_Boolean_String_String_String_Boolean(D2200,TRUE)</f>
        <v>BH.Engine.Geometry.Query.ParameterAtPoint(Circle, Point, Double)</v>
      </c>
    </row>
    <row r="2201" spans="4:5" x14ac:dyDescent="0.35">
      <c r="D2201" t="str">
        <f>IF(ROW()-ROW($C$13)&lt;$D$12,_xll.Query.Reflection.Item?by_ListOfObject_Int32($D$11,ROW()-ROW($C$13)),"")</f>
        <v>RuntimeMethodInfo [yY5xNta6]</v>
      </c>
      <c r="E2201" t="str">
        <f>_xll.Convert.Reflection.ToText?by_MethodBase_Boolean_String_String_String_Boolean(D2201,TRUE)</f>
        <v>BH.Engine.Geometry.Query.ParameterAtPoint(Line, Point, Double)</v>
      </c>
    </row>
    <row r="2202" spans="4:5" x14ac:dyDescent="0.35">
      <c r="D2202" t="str">
        <f>IF(ROW()-ROW($C$13)&lt;$D$12,_xll.Query.Reflection.Item?by_ListOfObject_Int32($D$11,ROW()-ROW($C$13)),"")</f>
        <v>RuntimeMethodInfo [bjDnTCkJ]</v>
      </c>
      <c r="E2202" t="str">
        <f>_xll.Convert.Reflection.ToText?by_MethodBase_Boolean_String_String_String_Boolean(D2202,TRUE)</f>
        <v>BH.Engine.Geometry.Query.ParameterAtPoint(NurbsCurve, Point, Double)</v>
      </c>
    </row>
    <row r="2203" spans="4:5" x14ac:dyDescent="0.35">
      <c r="D2203" t="str">
        <f>IF(ROW()-ROW($C$13)&lt;$D$12,_xll.Query.Reflection.Item?by_ListOfObject_Int32($D$11,ROW()-ROW($C$13)),"")</f>
        <v>RuntimeMethodInfo [fS4CGtWh]</v>
      </c>
      <c r="E2203" t="str">
        <f>_xll.Convert.Reflection.ToText?by_MethodBase_Boolean_String_String_String_Boolean(D2203,TRUE)</f>
        <v>BH.Engine.Geometry.Query.ParameterAtPoint(PolyCurve, Point, Double)</v>
      </c>
    </row>
    <row r="2204" spans="4:5" x14ac:dyDescent="0.35">
      <c r="D2204" t="str">
        <f>IF(ROW()-ROW($C$13)&lt;$D$12,_xll.Query.Reflection.Item?by_ListOfObject_Int32($D$11,ROW()-ROW($C$13)),"")</f>
        <v>RuntimeMethodInfo [dhXCwIm2]</v>
      </c>
      <c r="E2204" t="str">
        <f>_xll.Convert.Reflection.ToText?by_MethodBase_Boolean_String_String_String_Boolean(D2204,TRUE)</f>
        <v>BH.Engine.Geometry.Query.ParameterAtPoint(Polyline, Point, Double)</v>
      </c>
    </row>
    <row r="2205" spans="4:5" x14ac:dyDescent="0.35">
      <c r="D2205" t="str">
        <f>IF(ROW()-ROW($C$13)&lt;$D$12,_xll.Query.Reflection.Item?by_ListOfObject_Int32($D$11,ROW()-ROW($C$13)),"")</f>
        <v>RuntimeMethodInfo [8A7u5IkI]</v>
      </c>
      <c r="E2205" t="str">
        <f>_xll.Convert.Reflection.ToText?by_MethodBase_Boolean_String_String_String_Boolean(D2205,TRUE)</f>
        <v>BH.Engine.Geometry.Query.ParameterAtPoint(ICurve, Point, Double)</v>
      </c>
    </row>
    <row r="2206" spans="4:5" x14ac:dyDescent="0.35">
      <c r="D2206" t="str">
        <f>IF(ROW()-ROW($C$13)&lt;$D$12,_xll.Query.Reflection.Item?by_ListOfObject_Int32($D$11,ROW()-ROW($C$13)),"")</f>
        <v>RuntimeMethodInfo [ezn4r2jw]</v>
      </c>
      <c r="E2206" t="str">
        <f>_xll.Convert.Reflection.ToText?by_MethodBase_Boolean_String_String_String_Boolean(D2206,TRUE)</f>
        <v>BH.Engine.Geometry.Query.PlaneIntersection(Plane, Plane, Double)</v>
      </c>
    </row>
    <row r="2207" spans="4:5" x14ac:dyDescent="0.35">
      <c r="D2207" t="str">
        <f>IF(ROW()-ROW($C$13)&lt;$D$12,_xll.Query.Reflection.Item?by_ListOfObject_Int32($D$11,ROW()-ROW($C$13)),"")</f>
        <v>RuntimeMethodInfo [paZw9CMk]</v>
      </c>
      <c r="E2207" t="str">
        <f>_xll.Convert.Reflection.ToText?by_MethodBase_Boolean_String_String_String_Boolean(D2207,TRUE)</f>
        <v>BH.Engine.Geometry.Query.PlaneIntersections(Arc, Plane, Double)</v>
      </c>
    </row>
    <row r="2208" spans="4:5" x14ac:dyDescent="0.35">
      <c r="D2208" t="str">
        <f>IF(ROW()-ROW($C$13)&lt;$D$12,_xll.Query.Reflection.Item?by_ListOfObject_Int32($D$11,ROW()-ROW($C$13)),"")</f>
        <v>RuntimeMethodInfo [rsPfT+9u]</v>
      </c>
      <c r="E2208" t="str">
        <f>_xll.Convert.Reflection.ToText?by_MethodBase_Boolean_String_String_String_Boolean(D2208,TRUE)</f>
        <v>BH.Engine.Geometry.Query.PlaneIntersections(Circle, Plane, Double)</v>
      </c>
    </row>
    <row r="2209" spans="4:5" x14ac:dyDescent="0.35">
      <c r="D2209" t="str">
        <f>IF(ROW()-ROW($C$13)&lt;$D$12,_xll.Query.Reflection.Item?by_ListOfObject_Int32($D$11,ROW()-ROW($C$13)),"")</f>
        <v>RuntimeMethodInfo [3qYtxOsG]</v>
      </c>
      <c r="E2209" t="str">
        <f>_xll.Convert.Reflection.ToText?by_MethodBase_Boolean_String_String_String_Boolean(D2209,TRUE)</f>
        <v>BH.Engine.Geometry.Query.IsCoplanar(List&lt;Plane&gt;, Double, Double)</v>
      </c>
    </row>
    <row r="2210" spans="4:5" x14ac:dyDescent="0.35">
      <c r="D2210" t="str">
        <f>IF(ROW()-ROW($C$13)&lt;$D$12,_xll.Query.Reflection.Item?by_ListOfObject_Int32($D$11,ROW()-ROW($C$13)),"")</f>
        <v>RuntimeMethodInfo [fsEyPioP]</v>
      </c>
      <c r="E2210" t="str">
        <f>_xll.Convert.Reflection.ToText?by_MethodBase_Boolean_String_String_String_Boolean(D2210,TRUE)</f>
        <v>BH.Engine.Geometry.Query.IsCoplanar(Line, Line, Double)</v>
      </c>
    </row>
    <row r="2211" spans="4:5" x14ac:dyDescent="0.35">
      <c r="D2211" t="str">
        <f>IF(ROW()-ROW($C$13)&lt;$D$12,_xll.Query.Reflection.Item?by_ListOfObject_Int32($D$11,ROW()-ROW($C$13)),"")</f>
        <v>RuntimeMethodInfo [tdxYVVVS]</v>
      </c>
      <c r="E2211" t="str">
        <f>_xll.Convert.Reflection.ToText?by_MethodBase_Boolean_String_String_String_Boolean(D2211,TRUE)</f>
        <v>BH.Engine.Geometry.Query.IsCoplanar(Polyline, Polyline, Double)</v>
      </c>
    </row>
    <row r="2212" spans="4:5" x14ac:dyDescent="0.35">
      <c r="D2212" t="str">
        <f>IF(ROW()-ROW($C$13)&lt;$D$12,_xll.Query.Reflection.Item?by_ListOfObject_Int32($D$11,ROW()-ROW($C$13)),"")</f>
        <v>RuntimeMethodInfo [+8536AeG]</v>
      </c>
      <c r="E2212" t="str">
        <f>_xll.Convert.Reflection.ToText?by_MethodBase_Boolean_String_String_String_Boolean(D2212,TRUE)</f>
        <v>BH.Engine.Geometry.Query.IsCoplanar(PolyCurve, PolyCurve, Double)</v>
      </c>
    </row>
    <row r="2213" spans="4:5" x14ac:dyDescent="0.35">
      <c r="D2213" t="str">
        <f>IF(ROW()-ROW($C$13)&lt;$D$12,_xll.Query.Reflection.Item?by_ListOfObject_Int32($D$11,ROW()-ROW($C$13)),"")</f>
        <v>RuntimeMethodInfo [utwsSymw]</v>
      </c>
      <c r="E2213" t="str">
        <f>_xll.Convert.Reflection.ToText?by_MethodBase_Boolean_String_String_String_Boolean(D2213,TRUE)</f>
        <v>BH.Engine.Geometry.Query.IsCoplanar(ICurve, ICurve, Double)</v>
      </c>
    </row>
    <row r="2214" spans="4:5" x14ac:dyDescent="0.35">
      <c r="D2214" t="str">
        <f>IF(ROW()-ROW($C$13)&lt;$D$12,_xll.Query.Reflection.Item?by_ListOfObject_Int32($D$11,ROW()-ROW($C$13)),"")</f>
        <v>RuntimeMethodInfo [fOu2Iez4]</v>
      </c>
      <c r="E2214" t="str">
        <f>_xll.Convert.Reflection.ToText?by_MethodBase_Boolean_String_String_String_Boolean(D2214,TRUE)</f>
        <v>BH.Engine.Geometry.Query.IsLinear(Line, Double)</v>
      </c>
    </row>
    <row r="2215" spans="4:5" x14ac:dyDescent="0.35">
      <c r="D2215" t="str">
        <f>IF(ROW()-ROW($C$13)&lt;$D$12,_xll.Query.Reflection.Item?by_ListOfObject_Int32($D$11,ROW()-ROW($C$13)),"")</f>
        <v>RuntimeMethodInfo [V30MZXuC]</v>
      </c>
      <c r="E2215" t="str">
        <f>_xll.Convert.Reflection.ToText?by_MethodBase_Boolean_String_String_String_Boolean(D2215,TRUE)</f>
        <v>BH.Engine.Geometry.Query.IsLinear(Arc, Double)</v>
      </c>
    </row>
    <row r="2216" spans="4:5" x14ac:dyDescent="0.35">
      <c r="D2216" t="str">
        <f>IF(ROW()-ROW($C$13)&lt;$D$12,_xll.Query.Reflection.Item?by_ListOfObject_Int32($D$11,ROW()-ROW($C$13)),"")</f>
        <v>RuntimeMethodInfo [gyFNRlcf]</v>
      </c>
      <c r="E2216" t="str">
        <f>_xll.Convert.Reflection.ToText?by_MethodBase_Boolean_String_String_String_Boolean(D2216,TRUE)</f>
        <v>BH.Engine.Geometry.Query.IsLinear(Circle, Double)</v>
      </c>
    </row>
    <row r="2217" spans="4:5" x14ac:dyDescent="0.35">
      <c r="D2217" t="str">
        <f>IF(ROW()-ROW($C$13)&lt;$D$12,_xll.Query.Reflection.Item?by_ListOfObject_Int32($D$11,ROW()-ROW($C$13)),"")</f>
        <v>RuntimeMethodInfo [/FCyvjAI]</v>
      </c>
      <c r="E2217" t="str">
        <f>_xll.Convert.Reflection.ToText?by_MethodBase_Boolean_String_String_String_Boolean(D2217,TRUE)</f>
        <v>BH.Engine.Geometry.Query.IsLinear(NurbsCurve, Double)</v>
      </c>
    </row>
    <row r="2218" spans="4:5" x14ac:dyDescent="0.35">
      <c r="D2218" t="str">
        <f>IF(ROW()-ROW($C$13)&lt;$D$12,_xll.Query.Reflection.Item?by_ListOfObject_Int32($D$11,ROW()-ROW($C$13)),"")</f>
        <v>RuntimeMethodInfo [Li0ruUoo]</v>
      </c>
      <c r="E2218" t="str">
        <f>_xll.Convert.Reflection.ToText?by_MethodBase_Boolean_String_String_String_Boolean(D2218,TRUE)</f>
        <v>BH.Engine.Geometry.Query.IsLinear(Polyline, Double)</v>
      </c>
    </row>
    <row r="2219" spans="4:5" x14ac:dyDescent="0.35">
      <c r="D2219" t="str">
        <f>IF(ROW()-ROW($C$13)&lt;$D$12,_xll.Query.Reflection.Item?by_ListOfObject_Int32($D$11,ROW()-ROW($C$13)),"")</f>
        <v>RuntimeMethodInfo [dZ1EcyV/]</v>
      </c>
      <c r="E2219" t="str">
        <f>_xll.Convert.Reflection.ToText?by_MethodBase_Boolean_String_String_String_Boolean(D2219,TRUE)</f>
        <v>BH.Engine.Geometry.Query.IsLinear(PolyCurve, Double)</v>
      </c>
    </row>
    <row r="2220" spans="4:5" x14ac:dyDescent="0.35">
      <c r="D2220" t="str">
        <f>IF(ROW()-ROW($C$13)&lt;$D$12,_xll.Query.Reflection.Item?by_ListOfObject_Int32($D$11,ROW()-ROW($C$13)),"")</f>
        <v>RuntimeMethodInfo [hHTrKj06]</v>
      </c>
      <c r="E2220" t="str">
        <f>_xll.Convert.Reflection.ToText?by_MethodBase_Boolean_String_String_String_Boolean(D2220,TRUE)</f>
        <v>BH.Engine.Geometry.Query.IsLinear(ICurve, Double)</v>
      </c>
    </row>
    <row r="2221" spans="4:5" x14ac:dyDescent="0.35">
      <c r="D2221" t="str">
        <f>IF(ROW()-ROW($C$13)&lt;$D$12,_xll.Query.Reflection.Item?by_ListOfObject_Int32($D$11,ROW()-ROW($C$13)),"")</f>
        <v>RuntimeMethodInfo [/Oemm55C]</v>
      </c>
      <c r="E2221" t="str">
        <f>_xll.Convert.Reflection.ToText?by_MethodBase_Boolean_String_String_String_Boolean(D2221,TRUE)</f>
        <v>BH.Engine.Geometry.Query.IsOnCurve(Line, Point, Double)</v>
      </c>
    </row>
    <row r="2222" spans="4:5" x14ac:dyDescent="0.35">
      <c r="D2222" t="str">
        <f>IF(ROW()-ROW($C$13)&lt;$D$12,_xll.Query.Reflection.Item?by_ListOfObject_Int32($D$11,ROW()-ROW($C$13)),"")</f>
        <v>RuntimeMethodInfo [CrYb+uDV]</v>
      </c>
      <c r="E2222" t="str">
        <f>_xll.Convert.Reflection.ToText?by_MethodBase_Boolean_String_String_String_Boolean(D2222,TRUE)</f>
        <v>BH.Engine.Geometry.Query.IsOnCurve(Point, Arc, Double)</v>
      </c>
    </row>
    <row r="2223" spans="4:5" x14ac:dyDescent="0.35">
      <c r="D2223" t="str">
        <f>IF(ROW()-ROW($C$13)&lt;$D$12,_xll.Query.Reflection.Item?by_ListOfObject_Int32($D$11,ROW()-ROW($C$13)),"")</f>
        <v>RuntimeMethodInfo [Yv9rLCJj]</v>
      </c>
      <c r="E2223" t="str">
        <f>_xll.Convert.Reflection.ToText?by_MethodBase_Boolean_String_String_String_Boolean(D2223,TRUE)</f>
        <v>BH.Engine.Geometry.Query.IsOnCurve(Point, Circle, Double)</v>
      </c>
    </row>
    <row r="2224" spans="4:5" x14ac:dyDescent="0.35">
      <c r="D2224" t="str">
        <f>IF(ROW()-ROW($C$13)&lt;$D$12,_xll.Query.Reflection.Item?by_ListOfObject_Int32($D$11,ROW()-ROW($C$13)),"")</f>
        <v>RuntimeMethodInfo [tkWP6xBB]</v>
      </c>
      <c r="E2224" t="str">
        <f>_xll.Convert.Reflection.ToText?by_MethodBase_Boolean_String_String_String_Boolean(D2224,TRUE)</f>
        <v>BH.Engine.Geometry.Query.IsOnCurve(Point, Ellipse, Double)</v>
      </c>
    </row>
    <row r="2225" spans="4:5" x14ac:dyDescent="0.35">
      <c r="D2225" t="str">
        <f>IF(ROW()-ROW($C$13)&lt;$D$12,_xll.Query.Reflection.Item?by_ListOfObject_Int32($D$11,ROW()-ROW($C$13)),"")</f>
        <v>RuntimeMethodInfo [a0qafKeD]</v>
      </c>
      <c r="E2225" t="str">
        <f>_xll.Convert.Reflection.ToText?by_MethodBase_Boolean_String_String_String_Boolean(D2225,TRUE)</f>
        <v>BH.Engine.Geometry.Query.IsOnCurve(Point, Line, Double)</v>
      </c>
    </row>
    <row r="2226" spans="4:5" x14ac:dyDescent="0.35">
      <c r="D2226" t="str">
        <f>IF(ROW()-ROW($C$13)&lt;$D$12,_xll.Query.Reflection.Item?by_ListOfObject_Int32($D$11,ROW()-ROW($C$13)),"")</f>
        <v>RuntimeMethodInfo [jQYLKtcJ]</v>
      </c>
      <c r="E2226" t="str">
        <f>_xll.Convert.Reflection.ToText?by_MethodBase_Boolean_String_String_String_Boolean(D2226,TRUE)</f>
        <v>BH.Engine.Geometry.Query.IsOnCurve(Point, NurbsCurve, Double)</v>
      </c>
    </row>
    <row r="2227" spans="4:5" x14ac:dyDescent="0.35">
      <c r="D2227" t="str">
        <f>IF(ROW()-ROW($C$13)&lt;$D$12,_xll.Query.Reflection.Item?by_ListOfObject_Int32($D$11,ROW()-ROW($C$13)),"")</f>
        <v>RuntimeMethodInfo [+JllWX+E]</v>
      </c>
      <c r="E2227" t="str">
        <f>_xll.Convert.Reflection.ToText?by_MethodBase_Boolean_String_String_String_Boolean(D2227,TRUE)</f>
        <v>BH.Engine.Geometry.Query.IsOnCurve(Point, PolyCurve, Double)</v>
      </c>
    </row>
    <row r="2228" spans="4:5" x14ac:dyDescent="0.35">
      <c r="D2228" t="str">
        <f>IF(ROW()-ROW($C$13)&lt;$D$12,_xll.Query.Reflection.Item?by_ListOfObject_Int32($D$11,ROW()-ROW($C$13)),"")</f>
        <v>RuntimeMethodInfo [UuyMVH3r]</v>
      </c>
      <c r="E2228" t="str">
        <f>_xll.Convert.Reflection.ToText?by_MethodBase_Boolean_String_String_String_Boolean(D2228,TRUE)</f>
        <v>BH.Engine.Geometry.Query.IsOnCurve(Point, Polyline, Double)</v>
      </c>
    </row>
    <row r="2229" spans="4:5" x14ac:dyDescent="0.35">
      <c r="D2229" t="str">
        <f>IF(ROW()-ROW($C$13)&lt;$D$12,_xll.Query.Reflection.Item?by_ListOfObject_Int32($D$11,ROW()-ROW($C$13)),"")</f>
        <v>RuntimeMethodInfo [giHAFU9q]</v>
      </c>
      <c r="E2229" t="str">
        <f>_xll.Convert.Reflection.ToText?by_MethodBase_Boolean_String_String_String_Boolean(D2229,TRUE)</f>
        <v>BH.Engine.Geometry.Query.IsOnCurve(Point, ICurve, Double)</v>
      </c>
    </row>
    <row r="2230" spans="4:5" x14ac:dyDescent="0.35">
      <c r="D2230" t="str">
        <f>IF(ROW()-ROW($C$13)&lt;$D$12,_xll.Query.Reflection.Item?by_ListOfObject_Int32($D$11,ROW()-ROW($C$13)),"")</f>
        <v>RuntimeMethodInfo [a5vMPK4R]</v>
      </c>
      <c r="E2230" t="str">
        <f>_xll.Convert.Reflection.ToText?by_MethodBase_Boolean_String_String_String_Boolean(D2230,TRUE)</f>
        <v>BH.Engine.Geometry.Query.IsPlanar(Point, Double)</v>
      </c>
    </row>
    <row r="2231" spans="4:5" x14ac:dyDescent="0.35">
      <c r="D2231" t="str">
        <f>IF(ROW()-ROW($C$13)&lt;$D$12,_xll.Query.Reflection.Item?by_ListOfObject_Int32($D$11,ROW()-ROW($C$13)),"")</f>
        <v>RuntimeMethodInfo [gUnUWz3C]</v>
      </c>
      <c r="E2231" t="str">
        <f>_xll.Convert.Reflection.ToText?by_MethodBase_Boolean_String_String_String_Boolean(D2231,TRUE)</f>
        <v>BH.Engine.Geometry.Query.IsPlanar(Vector, Double)</v>
      </c>
    </row>
    <row r="2232" spans="4:5" x14ac:dyDescent="0.35">
      <c r="D2232" t="str">
        <f>IF(ROW()-ROW($C$13)&lt;$D$12,_xll.Query.Reflection.Item?by_ListOfObject_Int32($D$11,ROW()-ROW($C$13)),"")</f>
        <v>RuntimeMethodInfo [C8IAaLc4]</v>
      </c>
      <c r="E2232" t="str">
        <f>_xll.Convert.Reflection.ToText?by_MethodBase_Boolean_String_String_String_Boolean(D2232,TRUE)</f>
        <v>BH.Engine.Geometry.Query.IsPlanar(Plane, Double)</v>
      </c>
    </row>
    <row r="2233" spans="4:5" x14ac:dyDescent="0.35">
      <c r="D2233" t="str">
        <f>IF(ROW()-ROW($C$13)&lt;$D$12,_xll.Query.Reflection.Item?by_ListOfObject_Int32($D$11,ROW()-ROW($C$13)),"")</f>
        <v>RuntimeMethodInfo [22VVWXb/]</v>
      </c>
      <c r="E2233" t="str">
        <f>_xll.Convert.Reflection.ToText?by_MethodBase_Boolean_String_String_String_Boolean(D2233,TRUE)</f>
        <v>BH.Engine.Geometry.Query.IsPlanar(Line, Double)</v>
      </c>
    </row>
    <row r="2234" spans="4:5" x14ac:dyDescent="0.35">
      <c r="D2234" t="str">
        <f>IF(ROW()-ROW($C$13)&lt;$D$12,_xll.Query.Reflection.Item?by_ListOfObject_Int32($D$11,ROW()-ROW($C$13)),"")</f>
        <v>RuntimeMethodInfo [nR/YVwFR]</v>
      </c>
      <c r="E2234" t="str">
        <f>_xll.Convert.Reflection.ToText?by_MethodBase_Boolean_String_String_String_Boolean(D2234,TRUE)</f>
        <v>BH.Engine.Geometry.Query.IsPlanar(Arc, Double)</v>
      </c>
    </row>
    <row r="2235" spans="4:5" x14ac:dyDescent="0.35">
      <c r="D2235" t="str">
        <f>IF(ROW()-ROW($C$13)&lt;$D$12,_xll.Query.Reflection.Item?by_ListOfObject_Int32($D$11,ROW()-ROW($C$13)),"")</f>
        <v>RuntimeMethodInfo [ENrhJcC1]</v>
      </c>
      <c r="E2235" t="str">
        <f>_xll.Convert.Reflection.ToText?by_MethodBase_Boolean_String_String_String_Boolean(D2235,TRUE)</f>
        <v>BH.Engine.Geometry.Query.IsPlanar(Circle, Double)</v>
      </c>
    </row>
    <row r="2236" spans="4:5" x14ac:dyDescent="0.35">
      <c r="D2236" t="str">
        <f>IF(ROW()-ROW($C$13)&lt;$D$12,_xll.Query.Reflection.Item?by_ListOfObject_Int32($D$11,ROW()-ROW($C$13)),"")</f>
        <v>RuntimeMethodInfo [NW1M/ZjT]</v>
      </c>
      <c r="E2236" t="str">
        <f>_xll.Convert.Reflection.ToText?by_MethodBase_Boolean_String_String_String_Boolean(D2236,TRUE)</f>
        <v>BH.Engine.Geometry.Query.IsPlanar(Ellipse, Double)</v>
      </c>
    </row>
    <row r="2237" spans="4:5" x14ac:dyDescent="0.35">
      <c r="D2237" t="str">
        <f>IF(ROW()-ROW($C$13)&lt;$D$12,_xll.Query.Reflection.Item?by_ListOfObject_Int32($D$11,ROW()-ROW($C$13)),"")</f>
        <v>RuntimeMethodInfo [/+v86zwr]</v>
      </c>
      <c r="E2237" t="str">
        <f>_xll.Convert.Reflection.ToText?by_MethodBase_Boolean_String_String_String_Boolean(D2237,TRUE)</f>
        <v>BH.Engine.Geometry.Query.IsPlanar(NurbsCurve, Double)</v>
      </c>
    </row>
    <row r="2238" spans="4:5" x14ac:dyDescent="0.35">
      <c r="D2238" t="str">
        <f>IF(ROW()-ROW($C$13)&lt;$D$12,_xll.Query.Reflection.Item?by_ListOfObject_Int32($D$11,ROW()-ROW($C$13)),"")</f>
        <v>RuntimeMethodInfo [flA0ZJQ2]</v>
      </c>
      <c r="E2238" t="str">
        <f>_xll.Convert.Reflection.ToText?by_MethodBase_Boolean_String_String_String_Boolean(D2238,TRUE)</f>
        <v>BH.Engine.Geometry.Query.IsPlanar(Polyline, Double)</v>
      </c>
    </row>
    <row r="2239" spans="4:5" x14ac:dyDescent="0.35">
      <c r="D2239" t="str">
        <f>IF(ROW()-ROW($C$13)&lt;$D$12,_xll.Query.Reflection.Item?by_ListOfObject_Int32($D$11,ROW()-ROW($C$13)),"")</f>
        <v>RuntimeMethodInfo [D/en5RwD]</v>
      </c>
      <c r="E2239" t="str">
        <f>_xll.Convert.Reflection.ToText?by_MethodBase_Boolean_String_String_String_Boolean(D2239,TRUE)</f>
        <v>BH.Engine.Geometry.Query.IsPlanar(PolyCurve, Double)</v>
      </c>
    </row>
    <row r="2240" spans="4:5" x14ac:dyDescent="0.35">
      <c r="D2240" t="str">
        <f>IF(ROW()-ROW($C$13)&lt;$D$12,_xll.Query.Reflection.Item?by_ListOfObject_Int32($D$11,ROW()-ROW($C$13)),"")</f>
        <v>RuntimeMethodInfo [c3Zh6oyz]</v>
      </c>
      <c r="E2240" t="str">
        <f>_xll.Convert.Reflection.ToText?by_MethodBase_Boolean_String_String_String_Boolean(D2240,TRUE)</f>
        <v>BH.Engine.Geometry.Query.IsPlanar(Extrusion, Double)</v>
      </c>
    </row>
    <row r="2241" spans="4:5" x14ac:dyDescent="0.35">
      <c r="D2241" t="str">
        <f>IF(ROW()-ROW($C$13)&lt;$D$12,_xll.Query.Reflection.Item?by_ListOfObject_Int32($D$11,ROW()-ROW($C$13)),"")</f>
        <v>RuntimeMethodInfo [6vX3Vrar]</v>
      </c>
      <c r="E2241" t="str">
        <f>_xll.Convert.Reflection.ToText?by_MethodBase_Boolean_String_String_String_Boolean(D2241,TRUE)</f>
        <v>BH.Engine.Geometry.Query.IsPlanar(Loft, Double)</v>
      </c>
    </row>
    <row r="2242" spans="4:5" x14ac:dyDescent="0.35">
      <c r="D2242" t="str">
        <f>IF(ROW()-ROW($C$13)&lt;$D$12,_xll.Query.Reflection.Item?by_ListOfObject_Int32($D$11,ROW()-ROW($C$13)),"")</f>
        <v>RuntimeMethodInfo [5sGQf2sg]</v>
      </c>
      <c r="E2242" t="str">
        <f>_xll.Convert.Reflection.ToText?by_MethodBase_Boolean_String_String_String_Boolean(D2242,TRUE)</f>
        <v>BH.Engine.Geometry.Query.IsPlanar(NurbsSurface, Double)</v>
      </c>
    </row>
    <row r="2243" spans="4:5" x14ac:dyDescent="0.35">
      <c r="D2243" t="str">
        <f>IF(ROW()-ROW($C$13)&lt;$D$12,_xll.Query.Reflection.Item?by_ListOfObject_Int32($D$11,ROW()-ROW($C$13)),"")</f>
        <v>RuntimeMethodInfo [t0VL0Bq5]</v>
      </c>
      <c r="E2243" t="str">
        <f>_xll.Convert.Reflection.ToText?by_MethodBase_Boolean_String_String_String_Boolean(D2243,TRUE)</f>
        <v>BH.Engine.Geometry.Query.IsPlanar(Pipe, Double)</v>
      </c>
    </row>
    <row r="2244" spans="4:5" x14ac:dyDescent="0.35">
      <c r="D2244" t="str">
        <f>IF(ROW()-ROW($C$13)&lt;$D$12,_xll.Query.Reflection.Item?by_ListOfObject_Int32($D$11,ROW()-ROW($C$13)),"")</f>
        <v>RuntimeMethodInfo [aqrkf0sq]</v>
      </c>
      <c r="E2244" t="str">
        <f>_xll.Convert.Reflection.ToText?by_MethodBase_Boolean_String_String_String_Boolean(D2244,TRUE)</f>
        <v>BH.Engine.Geometry.Query.IsPlanar(PolySurface, Double)</v>
      </c>
    </row>
    <row r="2245" spans="4:5" x14ac:dyDescent="0.35">
      <c r="D2245" t="str">
        <f>IF(ROW()-ROW($C$13)&lt;$D$12,_xll.Query.Reflection.Item?by_ListOfObject_Int32($D$11,ROW()-ROW($C$13)),"")</f>
        <v>RuntimeMethodInfo [naSIMCwx]</v>
      </c>
      <c r="E2245" t="str">
        <f>_xll.Convert.Reflection.ToText?by_MethodBase_Boolean_String_String_String_Boolean(D2245,TRUE)</f>
        <v>BH.Engine.Geometry.Query.IsPlanar(Mesh, Double)</v>
      </c>
    </row>
    <row r="2246" spans="4:5" x14ac:dyDescent="0.35">
      <c r="D2246" t="str">
        <f>IF(ROW()-ROW($C$13)&lt;$D$12,_xll.Query.Reflection.Item?by_ListOfObject_Int32($D$11,ROW()-ROW($C$13)),"")</f>
        <v>RuntimeMethodInfo [3Uh3zcFg]</v>
      </c>
      <c r="E2246" t="str">
        <f>_xll.Convert.Reflection.ToText?by_MethodBase_Boolean_String_String_String_Boolean(D2246,TRUE)</f>
        <v>BH.Engine.Geometry.Query.IsPlanar(CompositeGeometry, Double)</v>
      </c>
    </row>
    <row r="2247" spans="4:5" x14ac:dyDescent="0.35">
      <c r="D2247" t="str">
        <f>IF(ROW()-ROW($C$13)&lt;$D$12,_xll.Query.Reflection.Item?by_ListOfObject_Int32($D$11,ROW()-ROW($C$13)),"")</f>
        <v>RuntimeMethodInfo [mZEXpJW4]</v>
      </c>
      <c r="E2247" t="str">
        <f>_xll.Convert.Reflection.ToText?by_MethodBase_Boolean_String_String_String_Boolean(D2247,TRUE)</f>
        <v>BH.Engine.Geometry.Query.IsPlanar(IGeometry, Double)</v>
      </c>
    </row>
    <row r="2248" spans="4:5" x14ac:dyDescent="0.35">
      <c r="D2248" t="str">
        <f>IF(ROW()-ROW($C$13)&lt;$D$12,_xll.Query.Reflection.Item?by_ListOfObject_Int32($D$11,ROW()-ROW($C$13)),"")</f>
        <v>RuntimeMethodInfo [MYlVIaXr]</v>
      </c>
      <c r="E2248" t="str">
        <f>_xll.Convert.Reflection.ToText?by_MethodBase_Boolean_String_String_String_Boolean(D2248,TRUE)</f>
        <v>BH.Engine.Geometry.Query.IsPolylinear(PolyCurve)</v>
      </c>
    </row>
    <row r="2249" spans="4:5" x14ac:dyDescent="0.35">
      <c r="D2249" t="str">
        <f>IF(ROW()-ROW($C$13)&lt;$D$12,_xll.Query.Reflection.Item?by_ListOfObject_Int32($D$11,ROW()-ROW($C$13)),"")</f>
        <v>RuntimeMethodInfo [4gVe7Haw]</v>
      </c>
      <c r="E2249" t="str">
        <f>_xll.Convert.Reflection.ToText?by_MethodBase_Boolean_String_String_String_Boolean(D2249,TRUE)</f>
        <v>BH.Engine.Geometry.Query.IsPolylinear(Arc)</v>
      </c>
    </row>
    <row r="2250" spans="4:5" x14ac:dyDescent="0.35">
      <c r="D2250" t="str">
        <f>IF(ROW()-ROW($C$13)&lt;$D$12,_xll.Query.Reflection.Item?by_ListOfObject_Int32($D$11,ROW()-ROW($C$13)),"")</f>
        <v>RuntimeMethodInfo [q0WrC/xg]</v>
      </c>
      <c r="E2250" t="str">
        <f>_xll.Convert.Reflection.ToText?by_MethodBase_Boolean_String_String_String_Boolean(D2250,TRUE)</f>
        <v>BH.Engine.Geometry.Query.IsPolylinear(Circle)</v>
      </c>
    </row>
    <row r="2251" spans="4:5" x14ac:dyDescent="0.35">
      <c r="D2251" t="str">
        <f>IF(ROW()-ROW($C$13)&lt;$D$12,_xll.Query.Reflection.Item?by_ListOfObject_Int32($D$11,ROW()-ROW($C$13)),"")</f>
        <v>RuntimeMethodInfo [q8sgXNXI]</v>
      </c>
      <c r="E2251" t="str">
        <f>_xll.Convert.Reflection.ToText?by_MethodBase_Boolean_String_String_String_Boolean(D2251,TRUE)</f>
        <v>BH.Engine.Geometry.Query.IsPolylinear(Line)</v>
      </c>
    </row>
    <row r="2252" spans="4:5" x14ac:dyDescent="0.35">
      <c r="D2252" t="str">
        <f>IF(ROW()-ROW($C$13)&lt;$D$12,_xll.Query.Reflection.Item?by_ListOfObject_Int32($D$11,ROW()-ROW($C$13)),"")</f>
        <v>RuntimeMethodInfo [0B8aVL02]</v>
      </c>
      <c r="E2252" t="str">
        <f>_xll.Convert.Reflection.ToText?by_MethodBase_Boolean_String_String_String_Boolean(D2252,TRUE)</f>
        <v>BH.Engine.Geometry.Query.IsPolylinear(Polyline)</v>
      </c>
    </row>
    <row r="2253" spans="4:5" x14ac:dyDescent="0.35">
      <c r="D2253" t="str">
        <f>IF(ROW()-ROW($C$13)&lt;$D$12,_xll.Query.Reflection.Item?by_ListOfObject_Int32($D$11,ROW()-ROW($C$13)),"")</f>
        <v>RuntimeMethodInfo [uBIVY8Sq]</v>
      </c>
      <c r="E2253" t="str">
        <f>_xll.Convert.Reflection.ToText?by_MethodBase_Boolean_String_String_String_Boolean(D2253,TRUE)</f>
        <v>BH.Engine.Geometry.Query.IsPolylinear(NurbsCurve)</v>
      </c>
    </row>
    <row r="2254" spans="4:5" x14ac:dyDescent="0.35">
      <c r="D2254" t="str">
        <f>IF(ROW()-ROW($C$13)&lt;$D$12,_xll.Query.Reflection.Item?by_ListOfObject_Int32($D$11,ROW()-ROW($C$13)),"")</f>
        <v>RuntimeMethodInfo [2tkBvdXg]</v>
      </c>
      <c r="E2254" t="str">
        <f>_xll.Convert.Reflection.ToText?by_MethodBase_Boolean_String_String_String_Boolean(D2254,TRUE)</f>
        <v>BH.Engine.Geometry.Query.IsPolylinear(ICurve)</v>
      </c>
    </row>
    <row r="2255" spans="4:5" x14ac:dyDescent="0.35">
      <c r="D2255" t="str">
        <f>IF(ROW()-ROW($C$13)&lt;$D$12,_xll.Query.Reflection.Item?by_ListOfObject_Int32($D$11,ROW()-ROW($C$13)),"")</f>
        <v>RuntimeMethodInfo [Hmh/1sWg]</v>
      </c>
      <c r="E2255" t="str">
        <f>_xll.Convert.Reflection.ToText?by_MethodBase_Boolean_String_String_String_Boolean(D2255,TRUE)</f>
        <v>BH.Engine.Geometry.Query.IsQuad(Face)</v>
      </c>
    </row>
    <row r="2256" spans="4:5" x14ac:dyDescent="0.35">
      <c r="D2256" t="str">
        <f>IF(ROW()-ROW($C$13)&lt;$D$12,_xll.Query.Reflection.Item?by_ListOfObject_Int32($D$11,ROW()-ROW($C$13)),"")</f>
        <v>RuntimeMethodInfo [MlPdiLGF]</v>
      </c>
      <c r="E2256" t="str">
        <f>_xll.Convert.Reflection.ToText?by_MethodBase_Boolean_String_String_String_Boolean(D2256,TRUE)</f>
        <v>BH.Engine.Geometry.Query.IsSelfIntersecting(Line, Double)</v>
      </c>
    </row>
    <row r="2257" spans="4:5" x14ac:dyDescent="0.35">
      <c r="D2257" t="str">
        <f>IF(ROW()-ROW($C$13)&lt;$D$12,_xll.Query.Reflection.Item?by_ListOfObject_Int32($D$11,ROW()-ROW($C$13)),"")</f>
        <v>RuntimeMethodInfo [RzqrFUMP]</v>
      </c>
      <c r="E2257" t="str">
        <f>_xll.Convert.Reflection.ToText?by_MethodBase_Boolean_String_String_String_Boolean(D2257,TRUE)</f>
        <v>BH.Engine.Geometry.Query.IsSelfIntersecting(Arc, Double)</v>
      </c>
    </row>
    <row r="2258" spans="4:5" x14ac:dyDescent="0.35">
      <c r="D2258" t="str">
        <f>IF(ROW()-ROW($C$13)&lt;$D$12,_xll.Query.Reflection.Item?by_ListOfObject_Int32($D$11,ROW()-ROW($C$13)),"")</f>
        <v>RuntimeMethodInfo [xEu+7eTJ]</v>
      </c>
      <c r="E2258" t="str">
        <f>_xll.Convert.Reflection.ToText?by_MethodBase_Boolean_String_String_String_Boolean(D2258,TRUE)</f>
        <v>BH.Engine.Geometry.Query.IsSelfIntersecting(Circle, Double)</v>
      </c>
    </row>
    <row r="2259" spans="4:5" x14ac:dyDescent="0.35">
      <c r="D2259" t="str">
        <f>IF(ROW()-ROW($C$13)&lt;$D$12,_xll.Query.Reflection.Item?by_ListOfObject_Int32($D$11,ROW()-ROW($C$13)),"")</f>
        <v>RuntimeMethodInfo [hXlmjqMp]</v>
      </c>
      <c r="E2259" t="str">
        <f>_xll.Convert.Reflection.ToText?by_MethodBase_Boolean_String_String_String_Boolean(D2259,TRUE)</f>
        <v>BH.Engine.Geometry.Query.IsSelfIntersecting(NurbsCurve, Double)</v>
      </c>
    </row>
    <row r="2260" spans="4:5" x14ac:dyDescent="0.35">
      <c r="D2260" t="str">
        <f>IF(ROW()-ROW($C$13)&lt;$D$12,_xll.Query.Reflection.Item?by_ListOfObject_Int32($D$11,ROW()-ROW($C$13)),"")</f>
        <v>RuntimeMethodInfo [pAsbwrv9]</v>
      </c>
      <c r="E2260" t="str">
        <f>_xll.Convert.Reflection.ToText?by_MethodBase_Boolean_String_String_String_Boolean(D2260,TRUE)</f>
        <v>BH.Engine.Geometry.Query.IsSelfIntersecting(Polyline, Double)</v>
      </c>
    </row>
    <row r="2261" spans="4:5" x14ac:dyDescent="0.35">
      <c r="D2261" t="str">
        <f>IF(ROW()-ROW($C$13)&lt;$D$12,_xll.Query.Reflection.Item?by_ListOfObject_Int32($D$11,ROW()-ROW($C$13)),"")</f>
        <v>RuntimeMethodInfo [GgABiWIK]</v>
      </c>
      <c r="E2261" t="str">
        <f>_xll.Convert.Reflection.ToText?by_MethodBase_Boolean_String_String_String_Boolean(D2261,TRUE)</f>
        <v>BH.Engine.Geometry.Query.IsSelfIntersecting(PolyCurve, Double)</v>
      </c>
    </row>
    <row r="2262" spans="4:5" x14ac:dyDescent="0.35">
      <c r="D2262" t="str">
        <f>IF(ROW()-ROW($C$13)&lt;$D$12,_xll.Query.Reflection.Item?by_ListOfObject_Int32($D$11,ROW()-ROW($C$13)),"")</f>
        <v>RuntimeMethodInfo [w0lPi0wO]</v>
      </c>
      <c r="E2262" t="str">
        <f>_xll.Convert.Reflection.ToText?by_MethodBase_Boolean_String_String_String_Boolean(D2262,TRUE)</f>
        <v>BH.Engine.Geometry.Query.IsSelfIntersecting(ICurve, Double)</v>
      </c>
    </row>
    <row r="2263" spans="4:5" x14ac:dyDescent="0.35">
      <c r="D2263" t="str">
        <f>IF(ROW()-ROW($C$13)&lt;$D$12,_xll.Query.Reflection.Item?by_ListOfObject_Int32($D$11,ROW()-ROW($C$13)),"")</f>
        <v>RuntimeMethodInfo [zsDrHg2x]</v>
      </c>
      <c r="E2263" t="str">
        <f>_xll.Convert.Reflection.ToText?by_MethodBase_Boolean_String_String_String_Boolean(D2263,TRUE)</f>
        <v>BH.Engine.Geometry.Query.MeshIntersection(Plane, Mesh, Double)</v>
      </c>
    </row>
    <row r="2264" spans="4:5" x14ac:dyDescent="0.35">
      <c r="D2264" t="str">
        <f>IF(ROW()-ROW($C$13)&lt;$D$12,_xll.Query.Reflection.Item?by_ListOfObject_Int32($D$11,ROW()-ROW($C$13)),"")</f>
        <v>RuntimeMethodInfo [tJy+TMxM]</v>
      </c>
      <c r="E2264" t="str">
        <f>_xll.Convert.Reflection.ToText?by_MethodBase_Boolean_String_String_String_Boolean(D2264,TRUE)</f>
        <v>BH.Engine.Geometry.Query.MeshIntersections(Arc, Mesh, Double)</v>
      </c>
    </row>
    <row r="2265" spans="4:5" x14ac:dyDescent="0.35">
      <c r="D2265" t="str">
        <f>IF(ROW()-ROW($C$13)&lt;$D$12,_xll.Query.Reflection.Item?by_ListOfObject_Int32($D$11,ROW()-ROW($C$13)),"")</f>
        <v>RuntimeMethodInfo [TDyG32J1]</v>
      </c>
      <c r="E2265" t="str">
        <f>_xll.Convert.Reflection.ToText?by_MethodBase_Boolean_String_String_String_Boolean(D2265,TRUE)</f>
        <v>BH.Engine.Geometry.Query.MeshIntersections(Circle, Mesh, Double)</v>
      </c>
    </row>
    <row r="2266" spans="4:5" x14ac:dyDescent="0.35">
      <c r="D2266" t="str">
        <f>IF(ROW()-ROW($C$13)&lt;$D$12,_xll.Query.Reflection.Item?by_ListOfObject_Int32($D$11,ROW()-ROW($C$13)),"")</f>
        <v>RuntimeMethodInfo [37DY03vM]</v>
      </c>
      <c r="E2266" t="str">
        <f>_xll.Convert.Reflection.ToText?by_MethodBase_Boolean_String_String_String_Boolean(D2266,TRUE)</f>
        <v>BH.Engine.Geometry.Query.MeshIntersections(Line, Mesh, Double)</v>
      </c>
    </row>
    <row r="2267" spans="4:5" x14ac:dyDescent="0.35">
      <c r="D2267" t="str">
        <f>IF(ROW()-ROW($C$13)&lt;$D$12,_xll.Query.Reflection.Item?by_ListOfObject_Int32($D$11,ROW()-ROW($C$13)),"")</f>
        <v>RuntimeMethodInfo [AJcnM7nr]</v>
      </c>
      <c r="E2267" t="str">
        <f>_xll.Convert.Reflection.ToText?by_MethodBase_Boolean_String_String_String_Boolean(D2267,TRUE)</f>
        <v>BH.Engine.Geometry.Query.MeshIntersections(NurbsCurve, Mesh, Double)</v>
      </c>
    </row>
    <row r="2268" spans="4:5" x14ac:dyDescent="0.35">
      <c r="D2268" t="str">
        <f>IF(ROW()-ROW($C$13)&lt;$D$12,_xll.Query.Reflection.Item?by_ListOfObject_Int32($D$11,ROW()-ROW($C$13)),"")</f>
        <v>RuntimeMethodInfo [lvJ466Ru]</v>
      </c>
      <c r="E2268" t="str">
        <f>_xll.Convert.Reflection.ToText?by_MethodBase_Boolean_String_String_String_Boolean(D2268,TRUE)</f>
        <v>BH.Engine.Geometry.Query.MeshIntersections(PolyCurve, Mesh, Double)</v>
      </c>
    </row>
    <row r="2269" spans="4:5" x14ac:dyDescent="0.35">
      <c r="D2269" t="str">
        <f>IF(ROW()-ROW($C$13)&lt;$D$12,_xll.Query.Reflection.Item?by_ListOfObject_Int32($D$11,ROW()-ROW($C$13)),"")</f>
        <v>RuntimeMethodInfo [M9+V8Wb/]</v>
      </c>
      <c r="E2269" t="str">
        <f>_xll.Convert.Reflection.ToText?by_MethodBase_Boolean_String_String_String_Boolean(D2269,TRUE)</f>
        <v>BH.Engine.Geometry.Query.MeshIntersections(Polyline, Mesh, Double)</v>
      </c>
    </row>
    <row r="2270" spans="4:5" x14ac:dyDescent="0.35">
      <c r="D2270" t="str">
        <f>IF(ROW()-ROW($C$13)&lt;$D$12,_xll.Query.Reflection.Item?by_ListOfObject_Int32($D$11,ROW()-ROW($C$13)),"")</f>
        <v>RuntimeMethodInfo [WIBhYuZt]</v>
      </c>
      <c r="E2270" t="str">
        <f>_xll.Convert.Reflection.ToText?by_MethodBase_Boolean_String_String_String_Boolean(D2270,TRUE)</f>
        <v>BH.Engine.Geometry.Query.MeshIntersections(ICurve, Mesh, Double)</v>
      </c>
    </row>
    <row r="2271" spans="4:5" x14ac:dyDescent="0.35">
      <c r="D2271" t="str">
        <f>IF(ROW()-ROW($C$13)&lt;$D$12,_xll.Query.Reflection.Item?by_ListOfObject_Int32($D$11,ROW()-ROW($C$13)),"")</f>
        <v>RuntimeMethodInfo [kH+98AZL]</v>
      </c>
      <c r="E2271" t="str">
        <f>_xll.Convert.Reflection.ToText?by_MethodBase_Boolean_String_String_String_Boolean(D2271,TRUE)</f>
        <v>BH.Engine.Geometry.Query.LineIntersection(Line, Line, Boolean, Double, Double)</v>
      </c>
    </row>
    <row r="2272" spans="4:5" x14ac:dyDescent="0.35">
      <c r="D2272" t="str">
        <f>IF(ROW()-ROW($C$13)&lt;$D$12,_xll.Query.Reflection.Item?by_ListOfObject_Int32($D$11,ROW()-ROW($C$13)),"")</f>
        <v>RuntimeMethodInfo [7gcnXMys]</v>
      </c>
      <c r="E2272" t="str">
        <f>_xll.Convert.Reflection.ToText?by_MethodBase_Boolean_String_String_String_Boolean(D2272,TRUE)</f>
        <v>BH.Engine.Geometry.Query.LineIntersections(Line, Line, Boolean, Double)</v>
      </c>
    </row>
    <row r="2273" spans="4:5" x14ac:dyDescent="0.35">
      <c r="D2273" t="str">
        <f>IF(ROW()-ROW($C$13)&lt;$D$12,_xll.Query.Reflection.Item?by_ListOfObject_Int32($D$11,ROW()-ROW($C$13)),"")</f>
        <v>RuntimeMethodInfo [tKBXra0w]</v>
      </c>
      <c r="E2273" t="str">
        <f>_xll.Convert.Reflection.ToText?by_MethodBase_Boolean_String_String_String_Boolean(D2273,TRUE)</f>
        <v>BH.Engine.Geometry.Query.LineIntersections(List&lt;Line&gt;, Boolean, Double)</v>
      </c>
    </row>
    <row r="2274" spans="4:5" x14ac:dyDescent="0.35">
      <c r="D2274" t="str">
        <f>IF(ROW()-ROW($C$13)&lt;$D$12,_xll.Query.Reflection.Item?by_ListOfObject_Int32($D$11,ROW()-ROW($C$13)),"")</f>
        <v>RuntimeMethodInfo [fR47HecZ]</v>
      </c>
      <c r="E2274" t="str">
        <f>_xll.Convert.Reflection.ToText?by_MethodBase_Boolean_String_String_String_Boolean(D2274,TRUE)</f>
        <v>BH.Engine.Geometry.Query.LineIntersections(Arc, Line, Boolean, Double)</v>
      </c>
    </row>
    <row r="2275" spans="4:5" x14ac:dyDescent="0.35">
      <c r="D2275" t="str">
        <f>IF(ROW()-ROW($C$13)&lt;$D$12,_xll.Query.Reflection.Item?by_ListOfObject_Int32($D$11,ROW()-ROW($C$13)),"")</f>
        <v>RuntimeMethodInfo [DAnoVVbe]</v>
      </c>
      <c r="E2275" t="str">
        <f>_xll.Convert.Reflection.ToText?by_MethodBase_Boolean_String_String_String_Boolean(D2275,TRUE)</f>
        <v>BH.Engine.Geometry.Query.LineIntersections(Circle, Line, Boolean, Double)</v>
      </c>
    </row>
    <row r="2276" spans="4:5" x14ac:dyDescent="0.35">
      <c r="D2276" t="str">
        <f>IF(ROW()-ROW($C$13)&lt;$D$12,_xll.Query.Reflection.Item?by_ListOfObject_Int32($D$11,ROW()-ROW($C$13)),"")</f>
        <v>RuntimeMethodInfo [dp1kC+gw]</v>
      </c>
      <c r="E2276" t="str">
        <f>_xll.Convert.Reflection.ToText?by_MethodBase_Boolean_String_String_String_Boolean(D2276,TRUE)</f>
        <v>BH.Engine.Geometry.Query.LineIntersections(Polyline, Line, Boolean, Double)</v>
      </c>
    </row>
    <row r="2277" spans="4:5" x14ac:dyDescent="0.35">
      <c r="D2277" t="str">
        <f>IF(ROW()-ROW($C$13)&lt;$D$12,_xll.Query.Reflection.Item?by_ListOfObject_Int32($D$11,ROW()-ROW($C$13)),"")</f>
        <v>RuntimeMethodInfo [tZ1CiQrv]</v>
      </c>
      <c r="E2277" t="str">
        <f>_xll.Convert.Reflection.ToText?by_MethodBase_Boolean_String_String_String_Boolean(D2277,TRUE)</f>
        <v>BH.Engine.Geometry.Query.LineIntersections(PolyCurve, Line, Boolean, Double)</v>
      </c>
    </row>
    <row r="2278" spans="4:5" x14ac:dyDescent="0.35">
      <c r="D2278" t="str">
        <f>IF(ROW()-ROW($C$13)&lt;$D$12,_xll.Query.Reflection.Item?by_ListOfObject_Int32($D$11,ROW()-ROW($C$13)),"")</f>
        <v>RuntimeMethodInfo [c+gnWSbK]</v>
      </c>
      <c r="E2278" t="str">
        <f>_xll.Convert.Reflection.ToText?by_MethodBase_Boolean_String_String_String_Boolean(D2278,TRUE)</f>
        <v>BH.Engine.Geometry.Query.LineIntersections(Polyline, Polyline, Double)</v>
      </c>
    </row>
    <row r="2279" spans="4:5" x14ac:dyDescent="0.35">
      <c r="D2279" t="str">
        <f>IF(ROW()-ROW($C$13)&lt;$D$12,_xll.Query.Reflection.Item?by_ListOfObject_Int32($D$11,ROW()-ROW($C$13)),"")</f>
        <v>RuntimeMethodInfo [IDxWeu94]</v>
      </c>
      <c r="E2279" t="str">
        <f>_xll.Convert.Reflection.ToText?by_MethodBase_Boolean_String_String_String_Boolean(D2279,TRUE)</f>
        <v>BH.Engine.Geometry.Query.LineIntersections(NurbsCurve, Line, Boolean, Double)</v>
      </c>
    </row>
    <row r="2280" spans="4:5" x14ac:dyDescent="0.35">
      <c r="D2280" t="str">
        <f>IF(ROW()-ROW($C$13)&lt;$D$12,_xll.Query.Reflection.Item?by_ListOfObject_Int32($D$11,ROW()-ROW($C$13)),"")</f>
        <v>RuntimeMethodInfo [mJuU4dO6]</v>
      </c>
      <c r="E2280" t="str">
        <f>_xll.Convert.Reflection.ToText?by_MethodBase_Boolean_String_String_String_Boolean(D2280,TRUE)</f>
        <v>BH.Engine.Geometry.Query.LineIntersections(ICurve, Line, Boolean, Double)</v>
      </c>
    </row>
    <row r="2281" spans="4:5" x14ac:dyDescent="0.35">
      <c r="D2281" t="str">
        <f>IF(ROW()-ROW($C$13)&lt;$D$12,_xll.Query.Reflection.Item?by_ListOfObject_Int32($D$11,ROW()-ROW($C$13)),"")</f>
        <v>RuntimeMethodInfo [43Jldomb]</v>
      </c>
      <c r="E2281" t="str">
        <f>_xll.Convert.Reflection.ToText?by_MethodBase_Boolean_String_String_String_Boolean(D2281,TRUE)</f>
        <v>BH.Engine.Geometry.Query.Degree(NurbsCurve)</v>
      </c>
    </row>
    <row r="2282" spans="4:5" x14ac:dyDescent="0.35">
      <c r="D2282" t="str">
        <f>IF(ROW()-ROW($C$13)&lt;$D$12,_xll.Query.Reflection.Item?by_ListOfObject_Int32($D$11,ROW()-ROW($C$13)),"")</f>
        <v>RuntimeMethodInfo [BuOq4OSG]</v>
      </c>
      <c r="E2282" t="str">
        <f>_xll.Convert.Reflection.ToText?by_MethodBase_Boolean_String_String_String_Boolean(D2282,TRUE)</f>
        <v>BH.Engine.Geometry.Query.Degrees(NurbsSurface)</v>
      </c>
    </row>
    <row r="2283" spans="4:5" x14ac:dyDescent="0.35">
      <c r="D2283" t="str">
        <f>IF(ROW()-ROW($C$13)&lt;$D$12,_xll.Query.Reflection.Item?by_ListOfObject_Int32($D$11,ROW()-ROW($C$13)),"")</f>
        <v>RuntimeMethodInfo [wDsu5Atp]</v>
      </c>
      <c r="E2283" t="str">
        <f>_xll.Convert.Reflection.ToText?by_MethodBase_Boolean_String_String_String_Boolean(D2283,TRUE)</f>
        <v>BH.Engine.Geometry.Query.DerivativeFunction(NurbsCurve, Int32, Int32, Double)</v>
      </c>
    </row>
    <row r="2284" spans="4:5" x14ac:dyDescent="0.35">
      <c r="D2284" t="str">
        <f>IF(ROW()-ROW($C$13)&lt;$D$12,_xll.Query.Reflection.Item?by_ListOfObject_Int32($D$11,ROW()-ROW($C$13)),"")</f>
        <v>RuntimeMethodInfo [M/uojNrh]</v>
      </c>
      <c r="E2284" t="str">
        <f>_xll.Convert.Reflection.ToText?by_MethodBase_Boolean_String_String_String_Boolean(D2284,TRUE)</f>
        <v>BH.Engine.Geometry.Query.Determinant(TransformMatrix)</v>
      </c>
    </row>
    <row r="2285" spans="4:5" x14ac:dyDescent="0.35">
      <c r="D2285" t="str">
        <f>IF(ROW()-ROW($C$13)&lt;$D$12,_xll.Query.Reflection.Item?by_ListOfObject_Int32($D$11,ROW()-ROW($C$13)),"")</f>
        <v>RuntimeMethodInfo [AbZtg7bR]</v>
      </c>
      <c r="E2285" t="str">
        <f>_xll.Convert.Reflection.ToText?by_MethodBase_Boolean_String_String_String_Boolean(D2285,TRUE)</f>
        <v>BH.Engine.Geometry.Query.Determinant(Double[,])</v>
      </c>
    </row>
    <row r="2286" spans="4:5" x14ac:dyDescent="0.35">
      <c r="D2286" t="str">
        <f>IF(ROW()-ROW($C$13)&lt;$D$12,_xll.Query.Reflection.Item?by_ListOfObject_Int32($D$11,ROW()-ROW($C$13)),"")</f>
        <v>RuntimeMethodInfo [1uMt3y3O]</v>
      </c>
      <c r="E2286" t="str">
        <f>_xll.Convert.Reflection.ToText?by_MethodBase_Boolean_String_String_String_Boolean(D2286,TRUE)</f>
        <v>BH.Engine.Geometry.Query.Determinant(Double[,], Int32)</v>
      </c>
    </row>
    <row r="2287" spans="4:5" x14ac:dyDescent="0.35">
      <c r="D2287" t="str">
        <f>IF(ROW()-ROW($C$13)&lt;$D$12,_xll.Query.Reflection.Item?by_ListOfObject_Int32($D$11,ROW()-ROW($C$13)),"")</f>
        <v>RuntimeMethodInfo [p8BvVeMD]</v>
      </c>
      <c r="E2287" t="str">
        <f>_xll.Convert.Reflection.ToText?by_MethodBase_Boolean_String_String_String_Boolean(D2287,TRUE)</f>
        <v>BH.Engine.Geometry.Query.getCofactor(Double[,], Double[,], Int32, Int32, Int32)</v>
      </c>
    </row>
    <row r="2288" spans="4:5" x14ac:dyDescent="0.35">
      <c r="D2288" t="str">
        <f>IF(ROW()-ROW($C$13)&lt;$D$12,_xll.Query.Reflection.Item?by_ListOfObject_Int32($D$11,ROW()-ROW($C$13)),"")</f>
        <v>RuntimeMethodInfo [tWw+QBa+]</v>
      </c>
      <c r="E2288" t="str">
        <f>_xll.Convert.Reflection.ToText?by_MethodBase_Boolean_String_String_String_Boolean(D2288,TRUE)</f>
        <v>BH.Engine.Geometry.Query.Direction(Line, Double)</v>
      </c>
    </row>
    <row r="2289" spans="4:5" x14ac:dyDescent="0.35">
      <c r="D2289" t="str">
        <f>IF(ROW()-ROW($C$13)&lt;$D$12,_xll.Query.Reflection.Item?by_ListOfObject_Int32($D$11,ROW()-ROW($C$13)),"")</f>
        <v>RuntimeMethodInfo [PgCgVoZT]</v>
      </c>
      <c r="E2289" t="str">
        <f>_xll.Convert.Reflection.ToText?by_MethodBase_Boolean_String_String_String_Boolean(D2289,TRUE)</f>
        <v>BH.Engine.Geometry.Query.Normal(Mesh, Face, Double)</v>
      </c>
    </row>
    <row r="2290" spans="4:5" x14ac:dyDescent="0.35">
      <c r="D2290" t="str">
        <f>IF(ROW()-ROW($C$13)&lt;$D$12,_xll.Query.Reflection.Item?by_ListOfObject_Int32($D$11,ROW()-ROW($C$13)),"")</f>
        <v>RuntimeMethodInfo [VZp6HyUg]</v>
      </c>
      <c r="E2290" t="str">
        <f>_xll.Convert.Reflection.ToText?by_MethodBase_Boolean_String_String_String_Boolean(D2290,TRUE)</f>
        <v>BH.Engine.Geometry.Query.DiscontinuityPoints(Arc)</v>
      </c>
    </row>
    <row r="2291" spans="4:5" x14ac:dyDescent="0.35">
      <c r="D2291" t="str">
        <f>IF(ROW()-ROW($C$13)&lt;$D$12,_xll.Query.Reflection.Item?by_ListOfObject_Int32($D$11,ROW()-ROW($C$13)),"")</f>
        <v>RuntimeMethodInfo [pJOA6lQW]</v>
      </c>
      <c r="E2291" t="str">
        <f>_xll.Convert.Reflection.ToText?by_MethodBase_Boolean_String_String_String_Boolean(D2291,TRUE)</f>
        <v>BH.Engine.Geometry.Query.DiscontinuityPoints(Circle)</v>
      </c>
    </row>
    <row r="2292" spans="4:5" x14ac:dyDescent="0.35">
      <c r="D2292" t="str">
        <f>IF(ROW()-ROW($C$13)&lt;$D$12,_xll.Query.Reflection.Item?by_ListOfObject_Int32($D$11,ROW()-ROW($C$13)),"")</f>
        <v>RuntimeMethodInfo [+NS9CIWB]</v>
      </c>
      <c r="E2292" t="str">
        <f>_xll.Convert.Reflection.ToText?by_MethodBase_Boolean_String_String_String_Boolean(D2292,TRUE)</f>
        <v>BH.Engine.Geometry.Query.DiscontinuityPoints(Line)</v>
      </c>
    </row>
    <row r="2293" spans="4:5" x14ac:dyDescent="0.35">
      <c r="D2293" t="str">
        <f>IF(ROW()-ROW($C$13)&lt;$D$12,_xll.Query.Reflection.Item?by_ListOfObject_Int32($D$11,ROW()-ROW($C$13)),"")</f>
        <v>RuntimeMethodInfo [GAOpjrTb]</v>
      </c>
      <c r="E2293" t="str">
        <f>_xll.Convert.Reflection.ToText?by_MethodBase_Boolean_String_String_String_Boolean(D2293,TRUE)</f>
        <v>BH.Engine.Geometry.Query.DiscontinuityPoints(NurbsCurve)</v>
      </c>
    </row>
    <row r="2294" spans="4:5" x14ac:dyDescent="0.35">
      <c r="D2294" t="str">
        <f>IF(ROW()-ROW($C$13)&lt;$D$12,_xll.Query.Reflection.Item?by_ListOfObject_Int32($D$11,ROW()-ROW($C$13)),"")</f>
        <v>RuntimeMethodInfo [SkcjgiaW]</v>
      </c>
      <c r="E2294" t="str">
        <f>_xll.Convert.Reflection.ToText?by_MethodBase_Boolean_String_String_String_Boolean(D2294,TRUE)</f>
        <v>BH.Engine.Geometry.Query.Area(Circle)</v>
      </c>
    </row>
    <row r="2295" spans="4:5" x14ac:dyDescent="0.35">
      <c r="D2295" t="str">
        <f>IF(ROW()-ROW($C$13)&lt;$D$12,_xll.Query.Reflection.Item?by_ListOfObject_Int32($D$11,ROW()-ROW($C$13)),"")</f>
        <v>RuntimeMethodInfo [awLoMdIo]</v>
      </c>
      <c r="E2295" t="str">
        <f>_xll.Convert.Reflection.ToText?by_MethodBase_Boolean_String_String_String_Boolean(D2295,TRUE)</f>
        <v>BH.Engine.Geometry.Query.Area(Line)</v>
      </c>
    </row>
    <row r="2296" spans="4:5" x14ac:dyDescent="0.35">
      <c r="D2296" t="str">
        <f>IF(ROW()-ROW($C$13)&lt;$D$12,_xll.Query.Reflection.Item?by_ListOfObject_Int32($D$11,ROW()-ROW($C$13)),"")</f>
        <v>RuntimeMethodInfo [SKyFoHtz]</v>
      </c>
      <c r="E2296" t="str">
        <f>_xll.Convert.Reflection.ToText?by_MethodBase_Boolean_String_String_String_Boolean(D2296,TRUE)</f>
        <v>BH.Engine.Geometry.Query.Area(NurbsCurve)</v>
      </c>
    </row>
    <row r="2297" spans="4:5" x14ac:dyDescent="0.35">
      <c r="D2297" t="str">
        <f>IF(ROW()-ROW($C$13)&lt;$D$12,_xll.Query.Reflection.Item?by_ListOfObject_Int32($D$11,ROW()-ROW($C$13)),"")</f>
        <v>RuntimeMethodInfo [YNXp5Hy6]</v>
      </c>
      <c r="E2297" t="str">
        <f>_xll.Convert.Reflection.ToText?by_MethodBase_Boolean_String_String_String_Boolean(D2297,TRUE)</f>
        <v>BH.Engine.Geometry.Query.Area(PolyCurve)</v>
      </c>
    </row>
    <row r="2298" spans="4:5" x14ac:dyDescent="0.35">
      <c r="D2298" t="str">
        <f>IF(ROW()-ROW($C$13)&lt;$D$12,_xll.Query.Reflection.Item?by_ListOfObject_Int32($D$11,ROW()-ROW($C$13)),"")</f>
        <v>RuntimeMethodInfo [skrXb72J]</v>
      </c>
      <c r="E2298" t="str">
        <f>_xll.Convert.Reflection.ToText?by_MethodBase_Boolean_String_String_String_Boolean(D2298,TRUE)</f>
        <v>BH.Engine.Geometry.Query.Area(Polyline)</v>
      </c>
    </row>
    <row r="2299" spans="4:5" x14ac:dyDescent="0.35">
      <c r="D2299" t="str">
        <f>IF(ROW()-ROW($C$13)&lt;$D$12,_xll.Query.Reflection.Item?by_ListOfObject_Int32($D$11,ROW()-ROW($C$13)),"")</f>
        <v>RuntimeMethodInfo [c5fv1d4Y]</v>
      </c>
      <c r="E2299" t="str">
        <f>_xll.Convert.Reflection.ToText?by_MethodBase_Boolean_String_String_String_Boolean(D2299,TRUE)</f>
        <v>BH.Engine.Geometry.Query.Area(Mesh)</v>
      </c>
    </row>
    <row r="2300" spans="4:5" x14ac:dyDescent="0.35">
      <c r="D2300" t="str">
        <f>IF(ROW()-ROW($C$13)&lt;$D$12,_xll.Query.Reflection.Item?by_ListOfObject_Int32($D$11,ROW()-ROW($C$13)),"")</f>
        <v>RuntimeMethodInfo [NYQ+/qyO]</v>
      </c>
      <c r="E2300" t="str">
        <f>_xll.Convert.Reflection.ToText?by_MethodBase_Boolean_String_String_String_Boolean(D2300,TRUE)</f>
        <v>BH.Engine.Geometry.Query.Area(NurbsSurface)</v>
      </c>
    </row>
    <row r="2301" spans="4:5" x14ac:dyDescent="0.35">
      <c r="D2301" t="str">
        <f>IF(ROW()-ROW($C$13)&lt;$D$12,_xll.Query.Reflection.Item?by_ListOfObject_Int32($D$11,ROW()-ROW($C$13)),"")</f>
        <v>RuntimeMethodInfo [FYMTC2bk]</v>
      </c>
      <c r="E2301" t="str">
        <f>_xll.Convert.Reflection.ToText?by_MethodBase_Boolean_String_String_String_Boolean(D2301,TRUE)</f>
        <v>BH.Engine.Geometry.Query.Area(Vector, Vector)</v>
      </c>
    </row>
    <row r="2302" spans="4:5" x14ac:dyDescent="0.35">
      <c r="D2302" t="str">
        <f>IF(ROW()-ROW($C$13)&lt;$D$12,_xll.Query.Reflection.Item?by_ListOfObject_Int32($D$11,ROW()-ROW($C$13)),"")</f>
        <v>RuntimeMethodInfo [FYueM9bi]</v>
      </c>
      <c r="E2302" t="str">
        <f>_xll.Convert.Reflection.ToText?by_MethodBase_Boolean_String_String_String_Boolean(D2302,TRUE)</f>
        <v>BH.Engine.Geometry.Query.Area(IGeometry)</v>
      </c>
    </row>
    <row r="2303" spans="4:5" x14ac:dyDescent="0.35">
      <c r="D2303" t="str">
        <f>IF(ROW()-ROW($C$13)&lt;$D$12,_xll.Query.Reflection.Item?by_ListOfObject_Int32($D$11,ROW()-ROW($C$13)),"")</f>
        <v>RuntimeMethodInfo [k6SwlCfb]</v>
      </c>
      <c r="E2303" t="str">
        <f>_xll.Convert.Reflection.ToText?by_MethodBase_Boolean_String_String_String_Boolean(D2303,TRUE)</f>
        <v>BH.Engine.Geometry.Query.Average(IEnumerable&lt;Point&gt;)</v>
      </c>
    </row>
    <row r="2304" spans="4:5" x14ac:dyDescent="0.35">
      <c r="D2304" t="str">
        <f>IF(ROW()-ROW($C$13)&lt;$D$12,_xll.Query.Reflection.Item?by_ListOfObject_Int32($D$11,ROW()-ROW($C$13)),"")</f>
        <v>RuntimeMethodInfo [+EAChkY5]</v>
      </c>
      <c r="E2304" t="str">
        <f>_xll.Convert.Reflection.ToText?by_MethodBase_Boolean_String_String_String_Boolean(D2304,TRUE)</f>
        <v>BH.Engine.Geometry.Query.Average(List&lt;Vector&gt;)</v>
      </c>
    </row>
    <row r="2305" spans="4:5" x14ac:dyDescent="0.35">
      <c r="D2305" t="str">
        <f>IF(ROW()-ROW($C$13)&lt;$D$12,_xll.Query.Reflection.Item?by_ListOfObject_Int32($D$11,ROW()-ROW($C$13)),"")</f>
        <v>RuntimeMethodInfo [lZR+hcuL]</v>
      </c>
      <c r="E2305" t="str">
        <f>_xll.Convert.Reflection.ToText?by_MethodBase_Boolean_String_String_String_Boolean(D2305,TRUE)</f>
        <v>BH.Engine.Geometry.Query.Bounds(Plane)</v>
      </c>
    </row>
    <row r="2306" spans="4:5" x14ac:dyDescent="0.35">
      <c r="D2306" t="str">
        <f>IF(ROW()-ROW($C$13)&lt;$D$12,_xll.Query.Reflection.Item?by_ListOfObject_Int32($D$11,ROW()-ROW($C$13)),"")</f>
        <v>RuntimeMethodInfo [6XRAqeli]</v>
      </c>
      <c r="E2306" t="str">
        <f>_xll.Convert.Reflection.ToText?by_MethodBase_Boolean_String_String_String_Boolean(D2306,TRUE)</f>
        <v>BH.Engine.Geometry.Query.Bounds(Point)</v>
      </c>
    </row>
    <row r="2307" spans="4:5" x14ac:dyDescent="0.35">
      <c r="D2307" t="str">
        <f>IF(ROW()-ROW($C$13)&lt;$D$12,_xll.Query.Reflection.Item?by_ListOfObject_Int32($D$11,ROW()-ROW($C$13)),"")</f>
        <v>RuntimeMethodInfo [4dVu8LUh]</v>
      </c>
      <c r="E2307" t="str">
        <f>_xll.Convert.Reflection.ToText?by_MethodBase_Boolean_String_String_String_Boolean(D2307,TRUE)</f>
        <v>BH.Engine.Geometry.Query.Bounds(Vector)</v>
      </c>
    </row>
    <row r="2308" spans="4:5" x14ac:dyDescent="0.35">
      <c r="D2308" t="str">
        <f>IF(ROW()-ROW($C$13)&lt;$D$12,_xll.Query.Reflection.Item?by_ListOfObject_Int32($D$11,ROW()-ROW($C$13)),"")</f>
        <v>RuntimeMethodInfo [s8c2N5R1]</v>
      </c>
      <c r="E2308" t="str">
        <f>_xll.Convert.Reflection.ToText?by_MethodBase_Boolean_String_String_String_Boolean(D2308,TRUE)</f>
        <v>BH.Engine.Geometry.Query.Bounds(Cartesian)</v>
      </c>
    </row>
    <row r="2309" spans="4:5" x14ac:dyDescent="0.35">
      <c r="D2309" t="str">
        <f>IF(ROW()-ROW($C$13)&lt;$D$12,_xll.Query.Reflection.Item?by_ListOfObject_Int32($D$11,ROW()-ROW($C$13)),"")</f>
        <v>RuntimeMethodInfo [KLEYa7Oi]</v>
      </c>
      <c r="E2309" t="str">
        <f>_xll.Convert.Reflection.ToText?by_MethodBase_Boolean_String_String_String_Boolean(D2309,TRUE)</f>
        <v>BH.Engine.Geometry.Query.Bounds(BoundingBox)</v>
      </c>
    </row>
    <row r="2310" spans="4:5" x14ac:dyDescent="0.35">
      <c r="D2310" t="str">
        <f>IF(ROW()-ROW($C$13)&lt;$D$12,_xll.Query.Reflection.Item?by_ListOfObject_Int32($D$11,ROW()-ROW($C$13)),"")</f>
        <v>RuntimeMethodInfo [SgJegKu8]</v>
      </c>
      <c r="E2310" t="str">
        <f>_xll.Convert.Reflection.ToText?by_MethodBase_Boolean_String_String_String_Boolean(D2310,TRUE)</f>
        <v>BH.Engine.Geometry.Query.Bounds(Arc)</v>
      </c>
    </row>
    <row r="2311" spans="4:5" x14ac:dyDescent="0.35">
      <c r="D2311" t="str">
        <f>IF(ROW()-ROW($C$13)&lt;$D$12,_xll.Query.Reflection.Item?by_ListOfObject_Int32($D$11,ROW()-ROW($C$13)),"")</f>
        <v>RuntimeMethodInfo [sNHXhSCo]</v>
      </c>
      <c r="E2311" t="str">
        <f>_xll.Convert.Reflection.ToText?by_MethodBase_Boolean_String_String_String_Boolean(D2311,TRUE)</f>
        <v>BH.Engine.Geometry.Query.Bounds(Circle)</v>
      </c>
    </row>
    <row r="2312" spans="4:5" x14ac:dyDescent="0.35">
      <c r="D2312" t="str">
        <f>IF(ROW()-ROW($C$13)&lt;$D$12,_xll.Query.Reflection.Item?by_ListOfObject_Int32($D$11,ROW()-ROW($C$13)),"")</f>
        <v>RuntimeMethodInfo [P+JSY3xz]</v>
      </c>
      <c r="E2312" t="str">
        <f>_xll.Convert.Reflection.ToText?by_MethodBase_Boolean_String_String_String_Boolean(D2312,TRUE)</f>
        <v>BH.Engine.Geometry.Query.Bounds(Ellipse)</v>
      </c>
    </row>
    <row r="2313" spans="4:5" x14ac:dyDescent="0.35">
      <c r="D2313" t="str">
        <f>IF(ROW()-ROW($C$13)&lt;$D$12,_xll.Query.Reflection.Item?by_ListOfObject_Int32($D$11,ROW()-ROW($C$13)),"")</f>
        <v>RuntimeMethodInfo [fxm/uDDc]</v>
      </c>
      <c r="E2313" t="str">
        <f>_xll.Convert.Reflection.ToText?by_MethodBase_Boolean_String_String_String_Boolean(D2313,TRUE)</f>
        <v>BH.Engine.Geometry.Query.Bounds(Line)</v>
      </c>
    </row>
    <row r="2314" spans="4:5" x14ac:dyDescent="0.35">
      <c r="D2314" t="str">
        <f>IF(ROW()-ROW($C$13)&lt;$D$12,_xll.Query.Reflection.Item?by_ListOfObject_Int32($D$11,ROW()-ROW($C$13)),"")</f>
        <v>RuntimeMethodInfo [L/sSlP5i]</v>
      </c>
      <c r="E2314" t="str">
        <f>_xll.Convert.Reflection.ToText?by_MethodBase_Boolean_String_String_String_Boolean(D2314,TRUE)</f>
        <v>BH.Engine.Geometry.Query.Bounds(NurbsCurve)</v>
      </c>
    </row>
    <row r="2315" spans="4:5" x14ac:dyDescent="0.35">
      <c r="D2315" t="str">
        <f>IF(ROW()-ROW($C$13)&lt;$D$12,_xll.Query.Reflection.Item?by_ListOfObject_Int32($D$11,ROW()-ROW($C$13)),"")</f>
        <v>RuntimeMethodInfo [k+lMkHxa]</v>
      </c>
      <c r="E2315" t="str">
        <f>_xll.Convert.Reflection.ToText?by_MethodBase_Boolean_String_String_String_Boolean(D2315,TRUE)</f>
        <v>BH.Engine.Geometry.Query.Bounds(PolyCurve)</v>
      </c>
    </row>
    <row r="2316" spans="4:5" x14ac:dyDescent="0.35">
      <c r="D2316" t="str">
        <f>IF(ROW()-ROW($C$13)&lt;$D$12,_xll.Query.Reflection.Item?by_ListOfObject_Int32($D$11,ROW()-ROW($C$13)),"")</f>
        <v>RuntimeMethodInfo [pTu850Gi]</v>
      </c>
      <c r="E2316" t="str">
        <f>_xll.Convert.Reflection.ToText?by_MethodBase_Boolean_String_String_String_Boolean(D2316,TRUE)</f>
        <v>BH.Engine.Geometry.Query.Bounds(Polyline)</v>
      </c>
    </row>
    <row r="2317" spans="4:5" x14ac:dyDescent="0.35">
      <c r="D2317" t="str">
        <f>IF(ROW()-ROW($C$13)&lt;$D$12,_xll.Query.Reflection.Item?by_ListOfObject_Int32($D$11,ROW()-ROW($C$13)),"")</f>
        <v>RuntimeMethodInfo [RP+bjK2T]</v>
      </c>
      <c r="E2317" t="str">
        <f>_xll.Convert.Reflection.ToText?by_MethodBase_Boolean_String_String_String_Boolean(D2317,TRUE)</f>
        <v>BH.Engine.Geometry.Query.Bounds(Extrusion)</v>
      </c>
    </row>
    <row r="2318" spans="4:5" x14ac:dyDescent="0.35">
      <c r="D2318" t="str">
        <f>IF(ROW()-ROW($C$13)&lt;$D$12,_xll.Query.Reflection.Item?by_ListOfObject_Int32($D$11,ROW()-ROW($C$13)),"")</f>
        <v>RuntimeMethodInfo [UUNbAfw9]</v>
      </c>
      <c r="E2318" t="str">
        <f>_xll.Convert.Reflection.ToText?by_MethodBase_Boolean_String_String_String_Boolean(D2318,TRUE)</f>
        <v>BH.Engine.Geometry.Query.Bounds(Loft)</v>
      </c>
    </row>
    <row r="2319" spans="4:5" x14ac:dyDescent="0.35">
      <c r="D2319" t="str">
        <f>IF(ROW()-ROW($C$13)&lt;$D$12,_xll.Query.Reflection.Item?by_ListOfObject_Int32($D$11,ROW()-ROW($C$13)),"")</f>
        <v>RuntimeMethodInfo [W76dHnaf]</v>
      </c>
      <c r="E2319" t="str">
        <f>_xll.Convert.Reflection.ToText?by_MethodBase_Boolean_String_String_String_Boolean(D2319,TRUE)</f>
        <v>BH.Engine.Geometry.Query.Bounds(NurbsSurface)</v>
      </c>
    </row>
    <row r="2320" spans="4:5" x14ac:dyDescent="0.35">
      <c r="D2320" t="str">
        <f>IF(ROW()-ROW($C$13)&lt;$D$12,_xll.Query.Reflection.Item?by_ListOfObject_Int32($D$11,ROW()-ROW($C$13)),"")</f>
        <v>RuntimeMethodInfo [Pt7PxxYV]</v>
      </c>
      <c r="E2320" t="str">
        <f>_xll.Convert.Reflection.ToText?by_MethodBase_Boolean_String_String_String_Boolean(D2320,TRUE)</f>
        <v>BH.Engine.Geometry.Query.Bounds(Pipe)</v>
      </c>
    </row>
    <row r="2321" spans="4:5" x14ac:dyDescent="0.35">
      <c r="D2321" t="str">
        <f>IF(ROW()-ROW($C$13)&lt;$D$12,_xll.Query.Reflection.Item?by_ListOfObject_Int32($D$11,ROW()-ROW($C$13)),"")</f>
        <v>RuntimeMethodInfo [4jAbFXOo]</v>
      </c>
      <c r="E2321" t="str">
        <f>_xll.Convert.Reflection.ToText?by_MethodBase_Boolean_String_String_String_Boolean(D2321,TRUE)</f>
        <v>BH.Engine.Geometry.Query.Bounds(PolySurface)</v>
      </c>
    </row>
    <row r="2322" spans="4:5" x14ac:dyDescent="0.35">
      <c r="D2322" t="str">
        <f>IF(ROW()-ROW($C$13)&lt;$D$12,_xll.Query.Reflection.Item?by_ListOfObject_Int32($D$11,ROW()-ROW($C$13)),"")</f>
        <v>RuntimeMethodInfo [mI9m0/95]</v>
      </c>
      <c r="E2322" t="str">
        <f>_xll.Convert.Reflection.ToText?by_MethodBase_Boolean_String_String_String_Boolean(D2322,TRUE)</f>
        <v>BH.Engine.Geometry.Query.Bounds(PlanarSurface)</v>
      </c>
    </row>
    <row r="2323" spans="4:5" x14ac:dyDescent="0.35">
      <c r="D2323" t="str">
        <f>IF(ROW()-ROW($C$13)&lt;$D$12,_xll.Query.Reflection.Item?by_ListOfObject_Int32($D$11,ROW()-ROW($C$13)),"")</f>
        <v>RuntimeMethodInfo [OPdxXaX5]</v>
      </c>
      <c r="E2323" t="str">
        <f>_xll.Convert.Reflection.ToText?by_MethodBase_Boolean_String_String_String_Boolean(D2323,TRUE)</f>
        <v>BH.Engine.Geometry.Query.Bounds(List&lt;Point&gt;)</v>
      </c>
    </row>
    <row r="2324" spans="4:5" x14ac:dyDescent="0.35">
      <c r="D2324" t="str">
        <f>IF(ROW()-ROW($C$13)&lt;$D$12,_xll.Query.Reflection.Item?by_ListOfObject_Int32($D$11,ROW()-ROW($C$13)),"")</f>
        <v>RuntimeMethodInfo [oJgTx3kV]</v>
      </c>
      <c r="E2324" t="str">
        <f>_xll.Convert.Reflection.ToText?by_MethodBase_Boolean_String_String_String_Boolean(D2324,TRUE)</f>
        <v>BH.Engine.Geometry.Query.Bounds(Mesh)</v>
      </c>
    </row>
    <row r="2325" spans="4:5" x14ac:dyDescent="0.35">
      <c r="D2325" t="str">
        <f>IF(ROW()-ROW($C$13)&lt;$D$12,_xll.Query.Reflection.Item?by_ListOfObject_Int32($D$11,ROW()-ROW($C$13)),"")</f>
        <v>RuntimeMethodInfo [0Io3SYP1]</v>
      </c>
      <c r="E2325" t="str">
        <f>_xll.Convert.Reflection.ToText?by_MethodBase_Boolean_String_String_String_Boolean(D2325,TRUE)</f>
        <v>BH.Engine.Geometry.Query.Bounds(CompositeGeometry)</v>
      </c>
    </row>
    <row r="2326" spans="4:5" x14ac:dyDescent="0.35">
      <c r="D2326" t="str">
        <f>IF(ROW()-ROW($C$13)&lt;$D$12,_xll.Query.Reflection.Item?by_ListOfObject_Int32($D$11,ROW()-ROW($C$13)),"")</f>
        <v>RuntimeMethodInfo [34+hfkP2]</v>
      </c>
      <c r="E2326" t="str">
        <f>_xll.Convert.Reflection.ToText?by_MethodBase_Boolean_String_String_String_Boolean(D2326,TRUE)</f>
        <v>BH.Engine.Geometry.Query.Bounds(IGeometry)</v>
      </c>
    </row>
    <row r="2327" spans="4:5" x14ac:dyDescent="0.35">
      <c r="D2327" t="str">
        <f>IF(ROW()-ROW($C$13)&lt;$D$12,_xll.Query.Reflection.Item?by_ListOfObject_Int32($D$11,ROW()-ROW($C$13)),"")</f>
        <v>RuntimeMethodInfo [dtLB+owk]</v>
      </c>
      <c r="E2327" t="str">
        <f>_xll.Convert.Reflection.ToText?by_MethodBase_Boolean_String_String_String_Boolean(D2327,TRUE)</f>
        <v>BH.Engine.Geometry.Query.Centre(Arc, Double)</v>
      </c>
    </row>
    <row r="2328" spans="4:5" x14ac:dyDescent="0.35">
      <c r="D2328" t="str">
        <f>IF(ROW()-ROW($C$13)&lt;$D$12,_xll.Query.Reflection.Item?by_ListOfObject_Int32($D$11,ROW()-ROW($C$13)),"")</f>
        <v>RuntimeMethodInfo [/t73LBOW]</v>
      </c>
      <c r="E2328" t="str">
        <f>_xll.Convert.Reflection.ToText?by_MethodBase_Boolean_String_String_String_Boolean(D2328,TRUE)</f>
        <v>BH.Engine.Geometry.Query.Centre(Polyline, Double)</v>
      </c>
    </row>
    <row r="2329" spans="4:5" x14ac:dyDescent="0.35">
      <c r="D2329" t="str">
        <f>IF(ROW()-ROW($C$13)&lt;$D$12,_xll.Query.Reflection.Item?by_ListOfObject_Int32($D$11,ROW()-ROW($C$13)),"")</f>
        <v>RuntimeMethodInfo [dSReLFvD]</v>
      </c>
      <c r="E2329" t="str">
        <f>_xll.Convert.Reflection.ToText?by_MethodBase_Boolean_String_String_String_Boolean(D2329,TRUE)</f>
        <v>BH.Engine.Geometry.Query.Centre(BoundingBox)</v>
      </c>
    </row>
    <row r="2330" spans="4:5" x14ac:dyDescent="0.35">
      <c r="D2330" t="str">
        <f>IF(ROW()-ROW($C$13)&lt;$D$12,_xll.Query.Reflection.Item?by_ListOfObject_Int32($D$11,ROW()-ROW($C$13)),"")</f>
        <v>RuntimeMethodInfo [tpiIQNfl]</v>
      </c>
      <c r="E2330" t="str">
        <f>_xll.Convert.Reflection.ToText?by_MethodBase_Boolean_String_String_String_Boolean(D2330,TRUE)</f>
        <v>BH.Engine.Geometry.Query.Centres(Mesh)</v>
      </c>
    </row>
    <row r="2331" spans="4:5" x14ac:dyDescent="0.35">
      <c r="D2331" t="str">
        <f>IF(ROW()-ROW($C$13)&lt;$D$12,_xll.Query.Reflection.Item?by_ListOfObject_Int32($D$11,ROW()-ROW($C$13)),"")</f>
        <v>RuntimeMethodInfo [1C2b/1yC]</v>
      </c>
      <c r="E2331" t="str">
        <f>_xll.Convert.Reflection.ToText?by_MethodBase_Boolean_String_String_String_Boolean(D2331,TRUE)</f>
        <v>BH.Engine.Geometry.Query.ClosestDistance(IEnumerable&lt;Point&gt;, IEnumerable&lt;Point&gt;, Double)</v>
      </c>
    </row>
    <row r="2332" spans="4:5" x14ac:dyDescent="0.35">
      <c r="D2332" t="str">
        <f>IF(ROW()-ROW($C$13)&lt;$D$12,_xll.Query.Reflection.Item?by_ListOfObject_Int32($D$11,ROW()-ROW($C$13)),"")</f>
        <v>RuntimeMethodInfo [2qZfHy2R]</v>
      </c>
      <c r="E2332" t="str">
        <f>_xll.Convert.Reflection.ToText?by_MethodBase_Boolean_String_String_String_Boolean(D2332,TRUE)</f>
        <v>BH.Engine.Geometry.Query.ClosestPoint(IEnumerable&lt;Point&gt;, Point)</v>
      </c>
    </row>
    <row r="2333" spans="4:5" x14ac:dyDescent="0.35">
      <c r="D2333" t="str">
        <f>IF(ROW()-ROW($C$13)&lt;$D$12,_xll.Query.Reflection.Item?by_ListOfObject_Int32($D$11,ROW()-ROW($C$13)),"")</f>
        <v>RuntimeMethodInfo [qB2GdeEj]</v>
      </c>
      <c r="E2333" t="str">
        <f>_xll.Convert.Reflection.ToText?by_MethodBase_Boolean_String_String_String_Boolean(D2333,TRUE)</f>
        <v>BH.Engine.Geometry.Query.ClosestPoint(Point, IEnumerable&lt;Point&gt;)</v>
      </c>
    </row>
    <row r="2334" spans="4:5" x14ac:dyDescent="0.35">
      <c r="D2334" t="str">
        <f>IF(ROW()-ROW($C$13)&lt;$D$12,_xll.Query.Reflection.Item?by_ListOfObject_Int32($D$11,ROW()-ROW($C$13)),"")</f>
        <v>RuntimeMethodInfo [zqb7fI0y]</v>
      </c>
      <c r="E2334" t="str">
        <f>_xll.Convert.Reflection.ToText?by_MethodBase_Boolean_String_String_String_Boolean(D2334,TRUE)</f>
        <v>BH.Engine.Geometry.Query.ClosestPoint(Vector, Point)</v>
      </c>
    </row>
    <row r="2335" spans="4:5" x14ac:dyDescent="0.35">
      <c r="D2335" t="str">
        <f>IF(ROW()-ROW($C$13)&lt;$D$12,_xll.Query.Reflection.Item?by_ListOfObject_Int32($D$11,ROW()-ROW($C$13)),"")</f>
        <v>RuntimeMethodInfo [zFC4fLAa]</v>
      </c>
      <c r="E2335" t="str">
        <f>_xll.Convert.Reflection.ToText?by_MethodBase_Boolean_String_String_String_Boolean(D2335,TRUE)</f>
        <v>BH.Engine.Geometry.Query.ClosestPoint(Plane, Point)</v>
      </c>
    </row>
    <row r="2336" spans="4:5" x14ac:dyDescent="0.35">
      <c r="D2336" t="str">
        <f>IF(ROW()-ROW($C$13)&lt;$D$12,_xll.Query.Reflection.Item?by_ListOfObject_Int32($D$11,ROW()-ROW($C$13)),"")</f>
        <v>RuntimeMethodInfo [R4x88JVo]</v>
      </c>
      <c r="E2336" t="str">
        <f>_xll.Convert.Reflection.ToText?by_MethodBase_Boolean_String_String_String_Boolean(D2336,TRUE)</f>
        <v>BH.Engine.Geometry.Query.ClosestPoint(Arc, Point)</v>
      </c>
    </row>
    <row r="2337" spans="4:5" x14ac:dyDescent="0.35">
      <c r="D2337" t="str">
        <f>IF(ROW()-ROW($C$13)&lt;$D$12,_xll.Query.Reflection.Item?by_ListOfObject_Int32($D$11,ROW()-ROW($C$13)),"")</f>
        <v>RuntimeMethodInfo [xiM7aD6I]</v>
      </c>
      <c r="E2337" t="str">
        <f>_xll.Convert.Reflection.ToText?by_MethodBase_Boolean_String_String_String_Boolean(D2337,TRUE)</f>
        <v>BH.Engine.Geometry.Query.ClosestPoint(Arc, Point, Double)</v>
      </c>
    </row>
    <row r="2338" spans="4:5" x14ac:dyDescent="0.35">
      <c r="D2338" t="str">
        <f>IF(ROW()-ROW($C$13)&lt;$D$12,_xll.Query.Reflection.Item?by_ListOfObject_Int32($D$11,ROW()-ROW($C$13)),"")</f>
        <v>RuntimeMethodInfo [/7Qsn1ID]</v>
      </c>
      <c r="E2338" t="str">
        <f>_xll.Convert.Reflection.ToText?by_MethodBase_Boolean_String_String_String_Boolean(D2338,TRUE)</f>
        <v>BH.Engine.Geometry.Query.ClosestPoint(Circle, Point)</v>
      </c>
    </row>
    <row r="2339" spans="4:5" x14ac:dyDescent="0.35">
      <c r="D2339" t="str">
        <f>IF(ROW()-ROW($C$13)&lt;$D$12,_xll.Query.Reflection.Item?by_ListOfObject_Int32($D$11,ROW()-ROW($C$13)),"")</f>
        <v>RuntimeMethodInfo [jT/K2iTh]</v>
      </c>
      <c r="E2339" t="str">
        <f>_xll.Convert.Reflection.ToText?by_MethodBase_Boolean_String_String_String_Boolean(D2339,TRUE)</f>
        <v>BH.Engine.Geometry.Query.ClosestPoint(Line, Point, Boolean)</v>
      </c>
    </row>
    <row r="2340" spans="4:5" x14ac:dyDescent="0.35">
      <c r="D2340" t="str">
        <f>IF(ROW()-ROW($C$13)&lt;$D$12,_xll.Query.Reflection.Item?by_ListOfObject_Int32($D$11,ROW()-ROW($C$13)),"")</f>
        <v>RuntimeMethodInfo [XFdl/5ui]</v>
      </c>
      <c r="E2340" t="str">
        <f>_xll.Convert.Reflection.ToText?by_MethodBase_Boolean_String_String_String_Boolean(D2340,TRUE)</f>
        <v>BH.Engine.Geometry.Query.ClosestPoint(NurbsCurve, Point)</v>
      </c>
    </row>
    <row r="2341" spans="4:5" x14ac:dyDescent="0.35">
      <c r="D2341" t="str">
        <f>IF(ROW()-ROW($C$13)&lt;$D$12,_xll.Query.Reflection.Item?by_ListOfObject_Int32($D$11,ROW()-ROW($C$13)),"")</f>
        <v>RuntimeMethodInfo [f2R1Q7PI]</v>
      </c>
      <c r="E2341" t="str">
        <f>_xll.Convert.Reflection.ToText?by_MethodBase_Boolean_String_String_String_Boolean(D2341,TRUE)</f>
        <v>BH.Engine.Geometry.Query.ClosestPoint(PolyCurve, Point)</v>
      </c>
    </row>
    <row r="2342" spans="4:5" x14ac:dyDescent="0.35">
      <c r="D2342" t="str">
        <f>IF(ROW()-ROW($C$13)&lt;$D$12,_xll.Query.Reflection.Item?by_ListOfObject_Int32($D$11,ROW()-ROW($C$13)),"")</f>
        <v>RuntimeMethodInfo [Jr5Or0CR]</v>
      </c>
      <c r="E2342" t="str">
        <f>_xll.Convert.Reflection.ToText?by_MethodBase_Boolean_String_String_String_Boolean(D2342,TRUE)</f>
        <v>BH.Engine.Geometry.Query.ClosestPoint(Polyline, Point)</v>
      </c>
    </row>
    <row r="2343" spans="4:5" x14ac:dyDescent="0.35">
      <c r="D2343" t="str">
        <f>IF(ROW()-ROW($C$13)&lt;$D$12,_xll.Query.Reflection.Item?by_ListOfObject_Int32($D$11,ROW()-ROW($C$13)),"")</f>
        <v>RuntimeMethodInfo [mc/kah/Q]</v>
      </c>
      <c r="E2343" t="str">
        <f>_xll.Convert.Reflection.ToText?by_MethodBase_Boolean_String_String_String_Boolean(D2343,TRUE)</f>
        <v>BH.Engine.Geometry.Query.ClosestPoint(Extrusion, Point)</v>
      </c>
    </row>
    <row r="2344" spans="4:5" x14ac:dyDescent="0.35">
      <c r="D2344" t="str">
        <f>IF(ROW()-ROW($C$13)&lt;$D$12,_xll.Query.Reflection.Item?by_ListOfObject_Int32($D$11,ROW()-ROW($C$13)),"")</f>
        <v>RuntimeMethodInfo [whnVR0We]</v>
      </c>
      <c r="E2344" t="str">
        <f>_xll.Convert.Reflection.ToText?by_MethodBase_Boolean_String_String_String_Boolean(D2344,TRUE)</f>
        <v>BH.Engine.Geometry.Query.ClosestPoint(Loft, Point)</v>
      </c>
    </row>
    <row r="2345" spans="4:5" x14ac:dyDescent="0.35">
      <c r="D2345" t="str">
        <f>IF(ROW()-ROW($C$13)&lt;$D$12,_xll.Query.Reflection.Item?by_ListOfObject_Int32($D$11,ROW()-ROW($C$13)),"")</f>
        <v>RuntimeMethodInfo [obF6uVGD]</v>
      </c>
      <c r="E2345" t="str">
        <f>_xll.Convert.Reflection.ToText?by_MethodBase_Boolean_String_String_String_Boolean(D2345,TRUE)</f>
        <v>BH.Engine.Geometry.Query.ClosestPoint(NurbsSurface, Point)</v>
      </c>
    </row>
    <row r="2346" spans="4:5" x14ac:dyDescent="0.35">
      <c r="D2346" t="str">
        <f>IF(ROW()-ROW($C$13)&lt;$D$12,_xll.Query.Reflection.Item?by_ListOfObject_Int32($D$11,ROW()-ROW($C$13)),"")</f>
        <v>RuntimeMethodInfo [3+9in0xq]</v>
      </c>
      <c r="E2346" t="str">
        <f>_xll.Convert.Reflection.ToText?by_MethodBase_Boolean_String_String_String_Boolean(D2346,TRUE)</f>
        <v>BH.Engine.Geometry.Query.ClosestPoint(Pipe, Point)</v>
      </c>
    </row>
    <row r="2347" spans="4:5" x14ac:dyDescent="0.35">
      <c r="D2347" t="str">
        <f>IF(ROW()-ROW($C$13)&lt;$D$12,_xll.Query.Reflection.Item?by_ListOfObject_Int32($D$11,ROW()-ROW($C$13)),"")</f>
        <v>RuntimeMethodInfo [3pz+ZNqP]</v>
      </c>
      <c r="E2347" t="str">
        <f>_xll.Convert.Reflection.ToText?by_MethodBase_Boolean_String_String_String_Boolean(D2347,TRUE)</f>
        <v>BH.Engine.Geometry.Query.ClosestPoint(PolySurface, Point)</v>
      </c>
    </row>
    <row r="2348" spans="4:5" x14ac:dyDescent="0.35">
      <c r="D2348" t="str">
        <f>IF(ROW()-ROW($C$13)&lt;$D$12,_xll.Query.Reflection.Item?by_ListOfObject_Int32($D$11,ROW()-ROW($C$13)),"")</f>
        <v>RuntimeMethodInfo [s5aUFVUU]</v>
      </c>
      <c r="E2348" t="str">
        <f>_xll.Convert.Reflection.ToText?by_MethodBase_Boolean_String_String_String_Boolean(D2348,TRUE)</f>
        <v>BH.Engine.Geometry.Query.ClosestPoint(Mesh, Point)</v>
      </c>
    </row>
    <row r="2349" spans="4:5" x14ac:dyDescent="0.35">
      <c r="D2349" t="str">
        <f>IF(ROW()-ROW($C$13)&lt;$D$12,_xll.Query.Reflection.Item?by_ListOfObject_Int32($D$11,ROW()-ROW($C$13)),"")</f>
        <v>RuntimeMethodInfo [NpwyLSx4]</v>
      </c>
      <c r="E2349" t="str">
        <f>_xll.Convert.Reflection.ToText?by_MethodBase_Boolean_String_String_String_Boolean(D2349,TRUE)</f>
        <v>BH.Engine.Geometry.Query.ClosestPoint(CompositeGeometry, Point)</v>
      </c>
    </row>
    <row r="2350" spans="4:5" x14ac:dyDescent="0.35">
      <c r="D2350" t="str">
        <f>IF(ROW()-ROW($C$13)&lt;$D$12,_xll.Query.Reflection.Item?by_ListOfObject_Int32($D$11,ROW()-ROW($C$13)),"")</f>
        <v>RuntimeMethodInfo [Fu1v4W9i]</v>
      </c>
      <c r="E2350" t="str">
        <f>_xll.Convert.Reflection.ToText?by_MethodBase_Boolean_String_String_String_Boolean(D2350,TRUE)</f>
        <v>BH.Engine.Geometry.Query.ClosestPoint(IGeometry, Point)</v>
      </c>
    </row>
    <row r="2351" spans="4:5" x14ac:dyDescent="0.35">
      <c r="D2351" t="str">
        <f>IF(ROW()-ROW($C$13)&lt;$D$12,_xll.Query.Reflection.Item?by_ListOfObject_Int32($D$11,ROW()-ROW($C$13)),"")</f>
        <v>RuntimeMethodInfo [vVQTUYQf]</v>
      </c>
      <c r="E2351" t="str">
        <f>_xll.Convert.Reflection.ToText?by_MethodBase_Boolean_String_String_String_Boolean(D2351,TRUE)</f>
        <v>BH.Engine.Geometry.Query.ControlPoints(Arc)</v>
      </c>
    </row>
    <row r="2352" spans="4:5" x14ac:dyDescent="0.35">
      <c r="D2352" t="str">
        <f>IF(ROW()-ROW($C$13)&lt;$D$12,_xll.Query.Reflection.Item?by_ListOfObject_Int32($D$11,ROW()-ROW($C$13)),"")</f>
        <v>RuntimeMethodInfo [o1wMP/H0]</v>
      </c>
      <c r="E2352" t="str">
        <f>_xll.Convert.Reflection.ToText?by_MethodBase_Boolean_String_String_String_Boolean(D2352,TRUE)</f>
        <v>BH.Engine.Geometry.Query.ControlPoints(Circle)</v>
      </c>
    </row>
    <row r="2353" spans="4:5" x14ac:dyDescent="0.35">
      <c r="D2353" t="str">
        <f>IF(ROW()-ROW($C$13)&lt;$D$12,_xll.Query.Reflection.Item?by_ListOfObject_Int32($D$11,ROW()-ROW($C$13)),"")</f>
        <v>RuntimeMethodInfo [6QeYI317]</v>
      </c>
      <c r="E2353" t="str">
        <f>_xll.Convert.Reflection.ToText?by_MethodBase_Boolean_String_String_String_Boolean(D2353,TRUE)</f>
        <v>BH.Engine.Geometry.Query.ControlPoints(Ellipse)</v>
      </c>
    </row>
    <row r="2354" spans="4:5" x14ac:dyDescent="0.35">
      <c r="D2354" t="str">
        <f>IF(ROW()-ROW($C$13)&lt;$D$12,_xll.Query.Reflection.Item?by_ListOfObject_Int32($D$11,ROW()-ROW($C$13)),"")</f>
        <v>RuntimeMethodInfo [81l8aius]</v>
      </c>
      <c r="E2354" t="str">
        <f>_xll.Convert.Reflection.ToText?by_MethodBase_Boolean_String_String_String_Boolean(D2354,TRUE)</f>
        <v>BH.Engine.Geometry.Query.ControlPoints(Line)</v>
      </c>
    </row>
    <row r="2355" spans="4:5" x14ac:dyDescent="0.35">
      <c r="D2355" t="str">
        <f>IF(ROW()-ROW($C$13)&lt;$D$12,_xll.Query.Reflection.Item?by_ListOfObject_Int32($D$11,ROW()-ROW($C$13)),"")</f>
        <v>RuntimeMethodInfo [GKL4X9v/]</v>
      </c>
      <c r="E2355" t="str">
        <f>_xll.Convert.Reflection.ToText?by_MethodBase_Boolean_String_String_String_Boolean(D2355,TRUE)</f>
        <v>BH.Engine.Geometry.Query.ControlPoints(NurbsCurve)</v>
      </c>
    </row>
    <row r="2356" spans="4:5" x14ac:dyDescent="0.35">
      <c r="D2356" t="str">
        <f>IF(ROW()-ROW($C$13)&lt;$D$12,_xll.Query.Reflection.Item?by_ListOfObject_Int32($D$11,ROW()-ROW($C$13)),"")</f>
        <v>RuntimeMethodInfo [LAU8pPJl]</v>
      </c>
      <c r="E2356" t="str">
        <f>_xll.Convert.Reflection.ToText?by_MethodBase_Boolean_String_String_String_Boolean(D2356,TRUE)</f>
        <v>BH.Engine.Geometry.Query.ControlPoints(PolyCurve)</v>
      </c>
    </row>
    <row r="2357" spans="4:5" x14ac:dyDescent="0.35">
      <c r="D2357" t="str">
        <f>IF(ROW()-ROW($C$13)&lt;$D$12,_xll.Query.Reflection.Item?by_ListOfObject_Int32($D$11,ROW()-ROW($C$13)),"")</f>
        <v>RuntimeMethodInfo [g//F3fZF]</v>
      </c>
      <c r="E2357" t="str">
        <f>_xll.Convert.Reflection.ToText?by_MethodBase_Boolean_String_String_String_Boolean(D2357,TRUE)</f>
        <v>BH.Engine.Geometry.Query.ControlPoints(Polyline)</v>
      </c>
    </row>
    <row r="2358" spans="4:5" x14ac:dyDescent="0.35">
      <c r="D2358" t="str">
        <f>IF(ROW()-ROW($C$13)&lt;$D$12,_xll.Query.Reflection.Item?by_ListOfObject_Int32($D$11,ROW()-ROW($C$13)),"")</f>
        <v>RuntimeMethodInfo [Dy4wWTN+]</v>
      </c>
      <c r="E2358" t="str">
        <f>_xll.Convert.Reflection.ToText?by_MethodBase_Boolean_String_String_String_Boolean(D2358,TRUE)</f>
        <v>BH.Engine.Geometry.Query.ControlPoints(ICurve)</v>
      </c>
    </row>
    <row r="2359" spans="4:5" x14ac:dyDescent="0.35">
      <c r="D2359" t="str">
        <f>IF(ROW()-ROW($C$13)&lt;$D$12,_xll.Query.Reflection.Item?by_ListOfObject_Int32($D$11,ROW()-ROW($C$13)),"")</f>
        <v>RuntimeMethodInfo [BCZ2vYEp]</v>
      </c>
      <c r="E2359" t="str">
        <f>_xll.Convert.Reflection.ToText?by_MethodBase_Boolean_String_String_String_Boolean(D2359,TRUE)</f>
        <v>BH.Engine.Geometry.Query.CurvePlanarIntersections(Arc, Arc, Double)</v>
      </c>
    </row>
    <row r="2360" spans="4:5" x14ac:dyDescent="0.35">
      <c r="D2360" t="str">
        <f>IF(ROW()-ROW($C$13)&lt;$D$12,_xll.Query.Reflection.Item?by_ListOfObject_Int32($D$11,ROW()-ROW($C$13)),"")</f>
        <v>RuntimeMethodInfo [IWeSpgSq]</v>
      </c>
      <c r="E2360" t="str">
        <f>_xll.Convert.Reflection.ToText?by_MethodBase_Boolean_String_String_String_Boolean(D2360,TRUE)</f>
        <v>BH.Engine.Geometry.Query.CurvePlanarIntersections(Arc, Circle, Double)</v>
      </c>
    </row>
    <row r="2361" spans="4:5" x14ac:dyDescent="0.35">
      <c r="D2361" t="str">
        <f>IF(ROW()-ROW($C$13)&lt;$D$12,_xll.Query.Reflection.Item?by_ListOfObject_Int32($D$11,ROW()-ROW($C$13)),"")</f>
        <v>RuntimeMethodInfo [VKF+oYnG]</v>
      </c>
      <c r="E2361" t="str">
        <f>_xll.Convert.Reflection.ToText?by_MethodBase_Boolean_String_String_String_Boolean(D2361,TRUE)</f>
        <v>BH.Engine.Geometry.Query.CurvePlanarIntersections(Circle, Arc, Double)</v>
      </c>
    </row>
    <row r="2362" spans="4:5" x14ac:dyDescent="0.35">
      <c r="D2362" t="str">
        <f>IF(ROW()-ROW($C$13)&lt;$D$12,_xll.Query.Reflection.Item?by_ListOfObject_Int32($D$11,ROW()-ROW($C$13)),"")</f>
        <v>RuntimeMethodInfo [GjtZunna]</v>
      </c>
      <c r="E2362" t="str">
        <f>_xll.Convert.Reflection.ToText?by_MethodBase_Boolean_String_String_String_Boolean(D2362,TRUE)</f>
        <v>BH.Engine.Geometry.Query.CurvePlanarIntersections(Circle, Circle, Double)</v>
      </c>
    </row>
    <row r="2363" spans="4:5" x14ac:dyDescent="0.35">
      <c r="D2363" t="str">
        <f>IF(ROW()-ROW($C$13)&lt;$D$12,_xll.Query.Reflection.Item?by_ListOfObject_Int32($D$11,ROW()-ROW($C$13)),"")</f>
        <v>RuntimeMethodInfo [OA7C76kv]</v>
      </c>
      <c r="E2363" t="str">
        <f>_xll.Convert.Reflection.ToText?by_MethodBase_Boolean_String_String_String_Boolean(D2363,TRUE)</f>
        <v>BH.Engine.Geometry.Query.CurvePlanarIntersections(Line, Arc, Double)</v>
      </c>
    </row>
    <row r="2364" spans="4:5" x14ac:dyDescent="0.35">
      <c r="D2364" t="str">
        <f>IF(ROW()-ROW($C$13)&lt;$D$12,_xll.Query.Reflection.Item?by_ListOfObject_Int32($D$11,ROW()-ROW($C$13)),"")</f>
        <v>RuntimeMethodInfo [qg4rSKDn]</v>
      </c>
      <c r="E2364" t="str">
        <f>_xll.Convert.Reflection.ToText?by_MethodBase_Boolean_String_String_String_Boolean(D2364,TRUE)</f>
        <v>BH.Engine.Geometry.Query.CurvePlanarIntersections(Arc, Line, Double)</v>
      </c>
    </row>
    <row r="2365" spans="4:5" x14ac:dyDescent="0.35">
      <c r="D2365" t="str">
        <f>IF(ROW()-ROW($C$13)&lt;$D$12,_xll.Query.Reflection.Item?by_ListOfObject_Int32($D$11,ROW()-ROW($C$13)),"")</f>
        <v>RuntimeMethodInfo [vhbinosV]</v>
      </c>
      <c r="E2365" t="str">
        <f>_xll.Convert.Reflection.ToText?by_MethodBase_Boolean_String_String_String_Boolean(D2365,TRUE)</f>
        <v>BH.Engine.Geometry.Query.CurvePlanarIntersections(Circle, Line, Double)</v>
      </c>
    </row>
    <row r="2366" spans="4:5" x14ac:dyDescent="0.35">
      <c r="D2366" t="str">
        <f>IF(ROW()-ROW($C$13)&lt;$D$12,_xll.Query.Reflection.Item?by_ListOfObject_Int32($D$11,ROW()-ROW($C$13)),"")</f>
        <v>RuntimeMethodInfo [b1EWOSZT]</v>
      </c>
      <c r="E2366" t="str">
        <f>_xll.Convert.Reflection.ToText?by_MethodBase_Boolean_String_String_String_Boolean(D2366,TRUE)</f>
        <v>BH.Engine.Geometry.Query.CurvePlanarIntersections(Line, Circle, Double)</v>
      </c>
    </row>
    <row r="2367" spans="4:5" x14ac:dyDescent="0.35">
      <c r="D2367" t="str">
        <f>IF(ROW()-ROW($C$13)&lt;$D$12,_xll.Query.Reflection.Item?by_ListOfObject_Int32($D$11,ROW()-ROW($C$13)),"")</f>
        <v>RuntimeMethodInfo [WrEI6oHZ]</v>
      </c>
      <c r="E2367" t="str">
        <f>_xll.Convert.Reflection.ToText?by_MethodBase_Boolean_String_String_String_Boolean(D2367,TRUE)</f>
        <v>BH.Engine.Geometry.Query.CurvePlanarIntersections(Line, Line, Double)</v>
      </c>
    </row>
    <row r="2368" spans="4:5" x14ac:dyDescent="0.35">
      <c r="D2368" t="str">
        <f>IF(ROW()-ROW($C$13)&lt;$D$12,_xll.Query.Reflection.Item?by_ListOfObject_Int32($D$11,ROW()-ROW($C$13)),"")</f>
        <v>RuntimeMethodInfo [XJWWfmxx]</v>
      </c>
      <c r="E2368" t="str">
        <f>_xll.Convert.Reflection.ToText?by_MethodBase_Boolean_String_String_String_Boolean(D2368,TRUE)</f>
        <v>BH.Engine.Geometry.Query.CurvePlanarIntersections(ICurve, ICurve, Double)</v>
      </c>
    </row>
    <row r="2369" spans="4:5" x14ac:dyDescent="0.35">
      <c r="D2369" t="str">
        <f>IF(ROW()-ROW($C$13)&lt;$D$12,_xll.Query.Reflection.Item?by_ListOfObject_Int32($D$11,ROW()-ROW($C$13)),"")</f>
        <v>RuntimeMethodInfo [6KHiqaBq]</v>
      </c>
      <c r="E2369" t="str">
        <f>_xll.Convert.Reflection.ToText?by_MethodBase_Boolean_String_String_String_Boolean(D2369,TRUE)</f>
        <v>BH.Engine.Geometry.Query.IsClockwise(Polyline, Vector, Double)</v>
      </c>
    </row>
    <row r="2370" spans="4:5" x14ac:dyDescent="0.35">
      <c r="D2370" t="str">
        <f>IF(ROW()-ROW($C$13)&lt;$D$12,_xll.Query.Reflection.Item?by_ListOfObject_Int32($D$11,ROW()-ROW($C$13)),"")</f>
        <v>RuntimeMethodInfo [7dIHxPz4]</v>
      </c>
      <c r="E2370" t="str">
        <f>_xll.Convert.Reflection.ToText?by_MethodBase_Boolean_String_String_String_Boolean(D2370,TRUE)</f>
        <v>BH.Engine.Geometry.Query.IsClockwise(PolyCurve, Vector, Double)</v>
      </c>
    </row>
    <row r="2371" spans="4:5" x14ac:dyDescent="0.35">
      <c r="D2371" t="str">
        <f>IF(ROW()-ROW($C$13)&lt;$D$12,_xll.Query.Reflection.Item?by_ListOfObject_Int32($D$11,ROW()-ROW($C$13)),"")</f>
        <v>RuntimeMethodInfo [JVCkOip+]</v>
      </c>
      <c r="E2371" t="str">
        <f>_xll.Convert.Reflection.ToText?by_MethodBase_Boolean_String_String_String_Boolean(D2371,TRUE)</f>
        <v>BH.Engine.Geometry.Query.IsClockwise(Polyline, Point, Double)</v>
      </c>
    </row>
    <row r="2372" spans="4:5" x14ac:dyDescent="0.35">
      <c r="D2372" t="str">
        <f>IF(ROW()-ROW($C$13)&lt;$D$12,_xll.Query.Reflection.Item?by_ListOfObject_Int32($D$11,ROW()-ROW($C$13)),"")</f>
        <v>RuntimeMethodInfo [4THqToui]</v>
      </c>
      <c r="E2372" t="str">
        <f>_xll.Convert.Reflection.ToText?by_MethodBase_Boolean_String_String_String_Boolean(D2372,TRUE)</f>
        <v>BH.Engine.Geometry.Query.IsClockwise(PolyCurve, Point, Double)</v>
      </c>
    </row>
    <row r="2373" spans="4:5" x14ac:dyDescent="0.35">
      <c r="D2373" t="str">
        <f>IF(ROW()-ROW($C$13)&lt;$D$12,_xll.Query.Reflection.Item?by_ListOfObject_Int32($D$11,ROW()-ROW($C$13)),"")</f>
        <v>RuntimeMethodInfo [ikM+sYyV]</v>
      </c>
      <c r="E2373" t="str">
        <f>_xll.Convert.Reflection.ToText?by_MethodBase_Boolean_String_String_String_Boolean(D2373,TRUE)</f>
        <v>BH.Engine.Geometry.Query.IsClockwise(Arc, Vector, Double)</v>
      </c>
    </row>
    <row r="2374" spans="4:5" x14ac:dyDescent="0.35">
      <c r="D2374" t="str">
        <f>IF(ROW()-ROW($C$13)&lt;$D$12,_xll.Query.Reflection.Item?by_ListOfObject_Int32($D$11,ROW()-ROW($C$13)),"")</f>
        <v>RuntimeMethodInfo [6LBO06se]</v>
      </c>
      <c r="E2374" t="str">
        <f>_xll.Convert.Reflection.ToText?by_MethodBase_Boolean_String_String_String_Boolean(D2374,TRUE)</f>
        <v>BH.Engine.Geometry.Query.IsClockwise(ICurve, Vector, Double)</v>
      </c>
    </row>
    <row r="2375" spans="4:5" x14ac:dyDescent="0.35">
      <c r="D2375" t="str">
        <f>IF(ROW()-ROW($C$13)&lt;$D$12,_xll.Query.Reflection.Item?by_ListOfObject_Int32($D$11,ROW()-ROW($C$13)),"")</f>
        <v>RuntimeMethodInfo [BYYy18cx]</v>
      </c>
      <c r="E2375" t="str">
        <f>_xll.Convert.Reflection.ToText?by_MethodBase_Boolean_String_String_String_Boolean(D2375,TRUE)</f>
        <v>BH.Engine.Geometry.Query.IsCollinear(List&lt;Point&gt;, Double)</v>
      </c>
    </row>
    <row r="2376" spans="4:5" x14ac:dyDescent="0.35">
      <c r="D2376" t="str">
        <f>IF(ROW()-ROW($C$13)&lt;$D$12,_xll.Query.Reflection.Item?by_ListOfObject_Int32($D$11,ROW()-ROW($C$13)),"")</f>
        <v>RuntimeMethodInfo [uAHNzY2J]</v>
      </c>
      <c r="E2376" t="str">
        <f>_xll.Convert.Reflection.ToText?by_MethodBase_Boolean_String_String_String_Boolean(D2376,TRUE)</f>
        <v>BH.Engine.Geometry.Query.IsCollinear(Line, Line, Double)</v>
      </c>
    </row>
    <row r="2377" spans="4:5" x14ac:dyDescent="0.35">
      <c r="D2377" t="str">
        <f>IF(ROW()-ROW($C$13)&lt;$D$12,_xll.Query.Reflection.Item?by_ListOfObject_Int32($D$11,ROW()-ROW($C$13)),"")</f>
        <v>RuntimeMethodInfo [jSRHjmMY]</v>
      </c>
      <c r="E2377" t="str">
        <f>_xll.Convert.Reflection.ToText?by_MethodBase_Boolean_String_String_String_Boolean(D2377,TRUE)</f>
        <v>BH.Engine.Geometry.Query.IsCoplanar(List&lt;Point&gt;, Double)</v>
      </c>
    </row>
    <row r="2378" spans="4:5" x14ac:dyDescent="0.35">
      <c r="D2378" t="str">
        <f>IF(ROW()-ROW($C$13)&lt;$D$12,_xll.Query.Reflection.Item?by_ListOfObject_Int32($D$11,ROW()-ROW($C$13)),"")</f>
        <v>RuntimeMethodInfo [f+WPn6uN]</v>
      </c>
      <c r="E2378" t="str">
        <f>_xll.Convert.Reflection.ToText?by_MethodBase_Boolean_String_String_String_Boolean(D2378,TRUE)</f>
        <v>BH.Engine.Geometry.Query.IsCoplanar(Plane, Plane, Double, Double)</v>
      </c>
    </row>
    <row r="2379" spans="4:5" x14ac:dyDescent="0.35">
      <c r="D2379" t="str">
        <f>IF(ROW()-ROW($C$13)&lt;$D$12,_xll.Query.Reflection.Item?by_ListOfObject_Int32($D$11,ROW()-ROW($C$13)),"")</f>
        <v>RuntimeMethodInfo [HOc5qE/x]</v>
      </c>
      <c r="E2379" t="str">
        <f>_xll.Convert.Reflection.ToText?by_MethodBase_Boolean_String_String_String_Boolean(D2379,TRUE)</f>
        <v>BH.Engine.Geometry.Query.BasisFunction(NurbsCurve, Int32, Int32, Double)</v>
      </c>
    </row>
    <row r="2380" spans="4:5" x14ac:dyDescent="0.35">
      <c r="D2380" t="str">
        <f>IF(ROW()-ROW($C$13)&lt;$D$12,_xll.Query.Reflection.Item?by_ListOfObject_Int32($D$11,ROW()-ROW($C$13)),"")</f>
        <v>RuntimeMethodInfo [c2ZJso4m]</v>
      </c>
      <c r="E2380" t="str">
        <f>_xll.Convert.Reflection.ToText?by_MethodBase_Boolean_String_String_String_Boolean(D2380,TRUE)</f>
        <v>BH.Engine.Geometry.Query.Centroid(Polyline)</v>
      </c>
    </row>
    <row r="2381" spans="4:5" x14ac:dyDescent="0.35">
      <c r="D2381" t="str">
        <f>IF(ROW()-ROW($C$13)&lt;$D$12,_xll.Query.Reflection.Item?by_ListOfObject_Int32($D$11,ROW()-ROW($C$13)),"")</f>
        <v>RuntimeMethodInfo [ZTX1ayAf]</v>
      </c>
      <c r="E2381" t="str">
        <f>_xll.Convert.Reflection.ToText?by_MethodBase_Boolean_String_String_String_Boolean(D2381,TRUE)</f>
        <v>BH.Engine.Geometry.Query.Centroid(PolyCurve)</v>
      </c>
    </row>
    <row r="2382" spans="4:5" x14ac:dyDescent="0.35">
      <c r="D2382" t="str">
        <f>IF(ROW()-ROW($C$13)&lt;$D$12,_xll.Query.Reflection.Item?by_ListOfObject_Int32($D$11,ROW()-ROW($C$13)),"")</f>
        <v>RuntimeMethodInfo [glbqqY6M]</v>
      </c>
      <c r="E2382" t="str">
        <f>_xll.Convert.Reflection.ToText?by_MethodBase_Boolean_String_String_String_Boolean(D2382,TRUE)</f>
        <v>BH.Engine.Geometry.Query.Centroid(Ellipse)</v>
      </c>
    </row>
    <row r="2383" spans="4:5" x14ac:dyDescent="0.35">
      <c r="D2383" t="str">
        <f>IF(ROW()-ROW($C$13)&lt;$D$12,_xll.Query.Reflection.Item?by_ListOfObject_Int32($D$11,ROW()-ROW($C$13)),"")</f>
        <v>RuntimeMethodInfo [3V5ERUbU]</v>
      </c>
      <c r="E2383" t="str">
        <f>_xll.Convert.Reflection.ToText?by_MethodBase_Boolean_String_String_String_Boolean(D2383,TRUE)</f>
        <v>BH.Engine.Geometry.Query.Centroid(Circle)</v>
      </c>
    </row>
    <row r="2384" spans="4:5" x14ac:dyDescent="0.35">
      <c r="D2384" t="str">
        <f>IF(ROW()-ROW($C$13)&lt;$D$12,_xll.Query.Reflection.Item?by_ListOfObject_Int32($D$11,ROW()-ROW($C$13)),"")</f>
        <v>RuntimeMethodInfo [gcvbxcRs]</v>
      </c>
      <c r="E2384" t="str">
        <f>_xll.Convert.Reflection.ToText?by_MethodBase_Boolean_String_String_String_Boolean(D2384,TRUE)</f>
        <v>BH.Engine.Geometry.Query.Centroid(Line)</v>
      </c>
    </row>
    <row r="2385" spans="4:5" x14ac:dyDescent="0.35">
      <c r="D2385" t="str">
        <f>IF(ROW()-ROW($C$13)&lt;$D$12,_xll.Query.Reflection.Item?by_ListOfObject_Int32($D$11,ROW()-ROW($C$13)),"")</f>
        <v>RuntimeMethodInfo [wIqat+33]</v>
      </c>
      <c r="E2385" t="str">
        <f>_xll.Convert.Reflection.ToText?by_MethodBase_Boolean_String_String_String_Boolean(D2385,TRUE)</f>
        <v>BH.Engine.Geometry.Query.Centroid(Arc)</v>
      </c>
    </row>
    <row r="2386" spans="4:5" x14ac:dyDescent="0.35">
      <c r="D2386" t="str">
        <f>IF(ROW()-ROW($C$13)&lt;$D$12,_xll.Query.Reflection.Item?by_ListOfObject_Int32($D$11,ROW()-ROW($C$13)),"")</f>
        <v>RuntimeMethodInfo [A/fhFPci]</v>
      </c>
      <c r="E2386" t="str">
        <f>_xll.Convert.Reflection.ToText?by_MethodBase_Boolean_String_String_String_Boolean(D2386,TRUE)</f>
        <v>BH.Engine.Geometry.Query.Centroid(NurbsCurve)</v>
      </c>
    </row>
    <row r="2387" spans="4:5" x14ac:dyDescent="0.35">
      <c r="D2387" t="str">
        <f>IF(ROW()-ROW($C$13)&lt;$D$12,_xll.Query.Reflection.Item?by_ListOfObject_Int32($D$11,ROW()-ROW($C$13)),"")</f>
        <v>RuntimeMethodInfo [IloTJVLf]</v>
      </c>
      <c r="E2387" t="str">
        <f>_xll.Convert.Reflection.ToText?by_MethodBase_Boolean_String_String_String_Boolean(D2387,TRUE)</f>
        <v>BH.Engine.Geometry.Query.CircularSegmentCentroid(Arc)</v>
      </c>
    </row>
    <row r="2388" spans="4:5" x14ac:dyDescent="0.35">
      <c r="D2388" t="str">
        <f>IF(ROW()-ROW($C$13)&lt;$D$12,_xll.Query.Reflection.Item?by_ListOfObject_Int32($D$11,ROW()-ROW($C$13)),"")</f>
        <v>RuntimeMethodInfo [pj7kyurG]</v>
      </c>
      <c r="E2388" t="str">
        <f>_xll.Convert.Reflection.ToText?by_MethodBase_Boolean_String_String_String_Boolean(D2388,TRUE)</f>
        <v>BH.Engine.Geometry.Query.Centroid(ICurve)</v>
      </c>
    </row>
    <row r="2389" spans="4:5" x14ac:dyDescent="0.35">
      <c r="D2389" t="str">
        <f>IF(ROW()-ROW($C$13)&lt;$D$12,_xll.Query.Reflection.Item?by_ListOfObject_Int32($D$11,ROW()-ROW($C$13)),"")</f>
        <v>RuntimeMethodInfo [Q+5/hCKf]</v>
      </c>
      <c r="E2389" t="str">
        <f>_xll.Convert.Reflection.ToText?by_MethodBase_Boolean_String_String_String_Boolean(D2389,TRUE)</f>
        <v>BH.Engine.Geometry.Query.CurveIntersections(Arc, Arc, Double)</v>
      </c>
    </row>
    <row r="2390" spans="4:5" x14ac:dyDescent="0.35">
      <c r="D2390" t="str">
        <f>IF(ROW()-ROW($C$13)&lt;$D$12,_xll.Query.Reflection.Item?by_ListOfObject_Int32($D$11,ROW()-ROW($C$13)),"")</f>
        <v>RuntimeMethodInfo [/oYnady1]</v>
      </c>
      <c r="E2390" t="str">
        <f>_xll.Convert.Reflection.ToText?by_MethodBase_Boolean_String_String_String_Boolean(D2390,TRUE)</f>
        <v>BH.Engine.Geometry.Query.CurveIntersections(Arc, Circle, Double)</v>
      </c>
    </row>
    <row r="2391" spans="4:5" x14ac:dyDescent="0.35">
      <c r="D2391" t="str">
        <f>IF(ROW()-ROW($C$13)&lt;$D$12,_xll.Query.Reflection.Item?by_ListOfObject_Int32($D$11,ROW()-ROW($C$13)),"")</f>
        <v>RuntimeMethodInfo [8JzqvLN1]</v>
      </c>
      <c r="E2391" t="str">
        <f>_xll.Convert.Reflection.ToText?by_MethodBase_Boolean_String_String_String_Boolean(D2391,TRUE)</f>
        <v>BH.Engine.Geometry.Query.CurveIntersections(Circle, Arc, Double)</v>
      </c>
    </row>
    <row r="2392" spans="4:5" x14ac:dyDescent="0.35">
      <c r="D2392" t="str">
        <f>IF(ROW()-ROW($C$13)&lt;$D$12,_xll.Query.Reflection.Item?by_ListOfObject_Int32($D$11,ROW()-ROW($C$13)),"")</f>
        <v>RuntimeMethodInfo [AKu7s4fu]</v>
      </c>
      <c r="E2392" t="str">
        <f>_xll.Convert.Reflection.ToText?by_MethodBase_Boolean_String_String_String_Boolean(D2392,TRUE)</f>
        <v>BH.Engine.Geometry.Query.CurveIntersections(Circle, Circle, Double)</v>
      </c>
    </row>
    <row r="2393" spans="4:5" x14ac:dyDescent="0.35">
      <c r="D2393" t="str">
        <f>IF(ROW()-ROW($C$13)&lt;$D$12,_xll.Query.Reflection.Item?by_ListOfObject_Int32($D$11,ROW()-ROW($C$13)),"")</f>
        <v>RuntimeMethodInfo [WhcIjgKD]</v>
      </c>
      <c r="E2393" t="str">
        <f>_xll.Convert.Reflection.ToText?by_MethodBase_Boolean_String_String_String_Boolean(D2393,TRUE)</f>
        <v>BH.Engine.Geometry.Query.CurveIntersections(Line, Arc, Double)</v>
      </c>
    </row>
    <row r="2394" spans="4:5" x14ac:dyDescent="0.35">
      <c r="D2394" t="str">
        <f>IF(ROW()-ROW($C$13)&lt;$D$12,_xll.Query.Reflection.Item?by_ListOfObject_Int32($D$11,ROW()-ROW($C$13)),"")</f>
        <v>RuntimeMethodInfo [5G/6XPVO]</v>
      </c>
      <c r="E2394" t="str">
        <f>_xll.Convert.Reflection.ToText?by_MethodBase_Boolean_String_String_String_Boolean(D2394,TRUE)</f>
        <v>BH.Engine.Geometry.Query.CurveIntersections(Arc, Line, Double)</v>
      </c>
    </row>
    <row r="2395" spans="4:5" x14ac:dyDescent="0.35">
      <c r="D2395" t="str">
        <f>IF(ROW()-ROW($C$13)&lt;$D$12,_xll.Query.Reflection.Item?by_ListOfObject_Int32($D$11,ROW()-ROW($C$13)),"")</f>
        <v>RuntimeMethodInfo [7koGy+9L]</v>
      </c>
      <c r="E2395" t="str">
        <f>_xll.Convert.Reflection.ToText?by_MethodBase_Boolean_String_String_String_Boolean(D2395,TRUE)</f>
        <v>BH.Engine.Geometry.Query.CurveIntersections(Circle, Line, Double)</v>
      </c>
    </row>
    <row r="2396" spans="4:5" x14ac:dyDescent="0.35">
      <c r="D2396" t="str">
        <f>IF(ROW()-ROW($C$13)&lt;$D$12,_xll.Query.Reflection.Item?by_ListOfObject_Int32($D$11,ROW()-ROW($C$13)),"")</f>
        <v>RuntimeMethodInfo [SlakmNjO]</v>
      </c>
      <c r="E2396" t="str">
        <f>_xll.Convert.Reflection.ToText?by_MethodBase_Boolean_String_String_String_Boolean(D2396,TRUE)</f>
        <v>BH.Engine.Geometry.Query.CurveIntersections(Line, Circle, Double)</v>
      </c>
    </row>
    <row r="2397" spans="4:5" x14ac:dyDescent="0.35">
      <c r="D2397" t="str">
        <f>IF(ROW()-ROW($C$13)&lt;$D$12,_xll.Query.Reflection.Item?by_ListOfObject_Int32($D$11,ROW()-ROW($C$13)),"")</f>
        <v>RuntimeMethodInfo [UGSlGj6X]</v>
      </c>
      <c r="E2397" t="str">
        <f>_xll.Convert.Reflection.ToText?by_MethodBase_Boolean_String_String_String_Boolean(D2397,TRUE)</f>
        <v>BH.Engine.Geometry.Query.CurveIntersections(Line, Line, Double)</v>
      </c>
    </row>
    <row r="2398" spans="4:5" x14ac:dyDescent="0.35">
      <c r="D2398" t="str">
        <f>IF(ROW()-ROW($C$13)&lt;$D$12,_xll.Query.Reflection.Item?by_ListOfObject_Int32($D$11,ROW()-ROW($C$13)),"")</f>
        <v>RuntimeMethodInfo [vsI3GIuI]</v>
      </c>
      <c r="E2398" t="str">
        <f>_xll.Convert.Reflection.ToText?by_MethodBase_Boolean_String_String_String_Boolean(D2398,TRUE)</f>
        <v>BH.Engine.Geometry.Query.CurveIntersections(PolyCurve, PolyCurve, Double)</v>
      </c>
    </row>
    <row r="2399" spans="4:5" x14ac:dyDescent="0.35">
      <c r="D2399" t="str">
        <f>IF(ROW()-ROW($C$13)&lt;$D$12,_xll.Query.Reflection.Item?by_ListOfObject_Int32($D$11,ROW()-ROW($C$13)),"")</f>
        <v>RuntimeMethodInfo [/A/FVDTm]</v>
      </c>
      <c r="E2399" t="str">
        <f>_xll.Convert.Reflection.ToText?by_MethodBase_Boolean_String_String_String_Boolean(D2399,TRUE)</f>
        <v>BH.Engine.Geometry.Query.CurveIntersections(ICurve, ICurve, Double)</v>
      </c>
    </row>
    <row r="2400" spans="4:5" x14ac:dyDescent="0.35">
      <c r="D2400" t="str">
        <f>IF(ROW()-ROW($C$13)&lt;$D$12,_xll.Query.Reflection.Item?by_ListOfObject_Int32($D$11,ROW()-ROW($C$13)),"")</f>
        <v>RuntimeMethodInfo [U53JCtxN]</v>
      </c>
      <c r="E2400" t="str">
        <f>_xll.Convert.Reflection.ToText?by_MethodBase_Boolean_String_String_String_Boolean(D2400,TRUE)</f>
        <v>BH.Engine.Geometry.Query.LineProximity(Line, Line, Boolean, Double, Double)</v>
      </c>
    </row>
    <row r="2401" spans="4:5" x14ac:dyDescent="0.35">
      <c r="D2401" t="str">
        <f>IF(ROW()-ROW($C$13)&lt;$D$12,_xll.Query.Reflection.Item?by_ListOfObject_Int32($D$11,ROW()-ROW($C$13)),"")</f>
        <v>RuntimeMethodInfo [hL2FtsyO]</v>
      </c>
      <c r="E2401" t="str">
        <f>_xll.Convert.Reflection.ToText?by_MethodBase_Boolean_String_String_String_Boolean(D2401,TRUE)</f>
        <v>BH.Engine.Geometry.Query.SkewLineProximity(Line, Line, Double)</v>
      </c>
    </row>
    <row r="2402" spans="4:5" x14ac:dyDescent="0.35">
      <c r="D2402" t="str">
        <f>IF(ROW()-ROW($C$13)&lt;$D$12,_xll.Query.Reflection.Item?by_ListOfObject_Int32($D$11,ROW()-ROW($C$13)),"")</f>
        <v>RuntimeMethodInfo [ukPkrMJB]</v>
      </c>
      <c r="E2402" t="str">
        <f>_xll.Convert.Reflection.ToText?by_MethodBase_Boolean_String_String_String_Boolean(D2402,TRUE)</f>
        <v>BH.Engine.Geometry.Query.Geometry(Point)</v>
      </c>
    </row>
    <row r="2403" spans="4:5" x14ac:dyDescent="0.35">
      <c r="D2403" t="str">
        <f>IF(ROW()-ROW($C$13)&lt;$D$12,_xll.Query.Reflection.Item?by_ListOfObject_Int32($D$11,ROW()-ROW($C$13)),"")</f>
        <v>RuntimeMethodInfo [aozGpPc2]</v>
      </c>
      <c r="E2403" t="str">
        <f>_xll.Convert.Reflection.ToText?by_MethodBase_Boolean_String_String_String_Boolean(D2403,TRUE)</f>
        <v>BH.Engine.Geometry.Query.Geometry(Line)</v>
      </c>
    </row>
    <row r="2404" spans="4:5" x14ac:dyDescent="0.35">
      <c r="D2404" t="str">
        <f>IF(ROW()-ROW($C$13)&lt;$D$12,_xll.Query.Reflection.Item?by_ListOfObject_Int32($D$11,ROW()-ROW($C$13)),"")</f>
        <v>RuntimeMethodInfo [xVMbz7Bw]</v>
      </c>
      <c r="E2404" t="str">
        <f>_xll.Convert.Reflection.ToText?by_MethodBase_Boolean_String_String_String_Boolean(D2404,TRUE)</f>
        <v>BH.Engine.Geometry.Query.Geometry(Arc)</v>
      </c>
    </row>
    <row r="2405" spans="4:5" x14ac:dyDescent="0.35">
      <c r="D2405" t="str">
        <f>IF(ROW()-ROW($C$13)&lt;$D$12,_xll.Query.Reflection.Item?by_ListOfObject_Int32($D$11,ROW()-ROW($C$13)),"")</f>
        <v>RuntimeMethodInfo [fhFlU/ZW]</v>
      </c>
      <c r="E2405" t="str">
        <f>_xll.Convert.Reflection.ToText?by_MethodBase_Boolean_String_String_String_Boolean(D2405,TRUE)</f>
        <v>BH.Engine.Geometry.Query.Geometry(Circle)</v>
      </c>
    </row>
    <row r="2406" spans="4:5" x14ac:dyDescent="0.35">
      <c r="D2406" t="str">
        <f>IF(ROW()-ROW($C$13)&lt;$D$12,_xll.Query.Reflection.Item?by_ListOfObject_Int32($D$11,ROW()-ROW($C$13)),"")</f>
        <v>RuntimeMethodInfo [1d2WU7Y4]</v>
      </c>
      <c r="E2406" t="str">
        <f>_xll.Convert.Reflection.ToText?by_MethodBase_Boolean_String_String_String_Boolean(D2406,TRUE)</f>
        <v>BH.Engine.Geometry.Query.Geometry(Ellipse)</v>
      </c>
    </row>
    <row r="2407" spans="4:5" x14ac:dyDescent="0.35">
      <c r="D2407" t="str">
        <f>IF(ROW()-ROW($C$13)&lt;$D$12,_xll.Query.Reflection.Item?by_ListOfObject_Int32($D$11,ROW()-ROW($C$13)),"")</f>
        <v>RuntimeMethodInfo [SXnaW/3B]</v>
      </c>
      <c r="E2407" t="str">
        <f>_xll.Convert.Reflection.ToText?by_MethodBase_Boolean_String_String_String_Boolean(D2407,TRUE)</f>
        <v>BH.Engine.Geometry.Query.Geometry(NurbsCurve)</v>
      </c>
    </row>
    <row r="2408" spans="4:5" x14ac:dyDescent="0.35">
      <c r="D2408" t="str">
        <f>IF(ROW()-ROW($C$13)&lt;$D$12,_xll.Query.Reflection.Item?by_ListOfObject_Int32($D$11,ROW()-ROW($C$13)),"")</f>
        <v>RuntimeMethodInfo [W67LQ2QI]</v>
      </c>
      <c r="E2408" t="str">
        <f>_xll.Convert.Reflection.ToText?by_MethodBase_Boolean_String_String_String_Boolean(D2408,TRUE)</f>
        <v>BH.Engine.Geometry.Query.Geometry(Polyline)</v>
      </c>
    </row>
    <row r="2409" spans="4:5" x14ac:dyDescent="0.35">
      <c r="D2409" t="str">
        <f>IF(ROW()-ROW($C$13)&lt;$D$12,_xll.Query.Reflection.Item?by_ListOfObject_Int32($D$11,ROW()-ROW($C$13)),"")</f>
        <v>RuntimeMethodInfo [tk0XOQWk]</v>
      </c>
      <c r="E2409" t="str">
        <f>_xll.Convert.Reflection.ToText?by_MethodBase_Boolean_String_String_String_Boolean(D2409,TRUE)</f>
        <v>BH.Engine.Geometry.Query.Geometry(PolyCurve)</v>
      </c>
    </row>
    <row r="2410" spans="4:5" x14ac:dyDescent="0.35">
      <c r="D2410" t="str">
        <f>IF(ROW()-ROW($C$13)&lt;$D$12,_xll.Query.Reflection.Item?by_ListOfObject_Int32($D$11,ROW()-ROW($C$13)),"")</f>
        <v>RuntimeMethodInfo [b1RH+7cR]</v>
      </c>
      <c r="E2410" t="str">
        <f>_xll.Convert.Reflection.ToText?by_MethodBase_Boolean_String_String_String_Boolean(D2410,TRUE)</f>
        <v>BH.Engine.Geometry.Query.Geometry(ICurve)</v>
      </c>
    </row>
    <row r="2411" spans="4:5" x14ac:dyDescent="0.35">
      <c r="D2411" t="str">
        <f>IF(ROW()-ROW($C$13)&lt;$D$12,_xll.Query.Reflection.Item?by_ListOfObject_Int32($D$11,ROW()-ROW($C$13)),"")</f>
        <v>RuntimeMethodInfo [DnpPpzED]</v>
      </c>
      <c r="E2411" t="str">
        <f>_xll.Convert.Reflection.ToText?by_MethodBase_Boolean_String_String_String_Boolean(D2411,TRUE)</f>
        <v>BH.Engine.Geometry.Query.GetLineSegment(Polyline, Point)</v>
      </c>
    </row>
    <row r="2412" spans="4:5" x14ac:dyDescent="0.35">
      <c r="D2412" t="str">
        <f>IF(ROW()-ROW($C$13)&lt;$D$12,_xll.Query.Reflection.Item?by_ListOfObject_Int32($D$11,ROW()-ROW($C$13)),"")</f>
        <v>RuntimeMethodInfo [IlOQkcFD]</v>
      </c>
      <c r="E2412" t="str">
        <f>_xll.Convert.Reflection.ToText?by_MethodBase_Boolean_String_String_String_Boolean(D2412,TRUE)</f>
        <v>BH.Engine.Geometry.Query.IsEqual(Plane, Plane, Double)</v>
      </c>
    </row>
    <row r="2413" spans="4:5" x14ac:dyDescent="0.35">
      <c r="D2413" t="str">
        <f>IF(ROW()-ROW($C$13)&lt;$D$12,_xll.Query.Reflection.Item?by_ListOfObject_Int32($D$11,ROW()-ROW($C$13)),"")</f>
        <v>RuntimeMethodInfo [MqshOBlx]</v>
      </c>
      <c r="E2413" t="str">
        <f>_xll.Convert.Reflection.ToText?by_MethodBase_Boolean_String_String_String_Boolean(D2413,TRUE)</f>
        <v>BH.Engine.Geometry.Query.IsEqual(Point, Point, Double)</v>
      </c>
    </row>
    <row r="2414" spans="4:5" x14ac:dyDescent="0.35">
      <c r="D2414" t="str">
        <f>IF(ROW()-ROW($C$13)&lt;$D$12,_xll.Query.Reflection.Item?by_ListOfObject_Int32($D$11,ROW()-ROW($C$13)),"")</f>
        <v>RuntimeMethodInfo [zkh7Tosw]</v>
      </c>
      <c r="E2414" t="str">
        <f>_xll.Convert.Reflection.ToText?by_MethodBase_Boolean_String_String_String_Boolean(D2414,TRUE)</f>
        <v>BH.Engine.Geometry.Query.IsEqual(Vector, Vector, Double)</v>
      </c>
    </row>
    <row r="2415" spans="4:5" x14ac:dyDescent="0.35">
      <c r="D2415" t="str">
        <f>IF(ROW()-ROW($C$13)&lt;$D$12,_xll.Query.Reflection.Item?by_ListOfObject_Int32($D$11,ROW()-ROW($C$13)),"")</f>
        <v>RuntimeMethodInfo [qXrsloVD]</v>
      </c>
      <c r="E2415" t="str">
        <f>_xll.Convert.Reflection.ToText?by_MethodBase_Boolean_String_String_String_Boolean(D2415,TRUE)</f>
        <v>BH.Engine.Geometry.Query.IsEqual(Cartesian, Cartesian, Double)</v>
      </c>
    </row>
    <row r="2416" spans="4:5" x14ac:dyDescent="0.35">
      <c r="D2416" t="str">
        <f>IF(ROW()-ROW($C$13)&lt;$D$12,_xll.Query.Reflection.Item?by_ListOfObject_Int32($D$11,ROW()-ROW($C$13)),"")</f>
        <v>RuntimeMethodInfo [tG0JGWBZ]</v>
      </c>
      <c r="E2416" t="str">
        <f>_xll.Convert.Reflection.ToText?by_MethodBase_Boolean_String_String_String_Boolean(D2416,TRUE)</f>
        <v>BH.Engine.Geometry.Query.IsEqual(Arc, Arc, Double)</v>
      </c>
    </row>
    <row r="2417" spans="4:5" x14ac:dyDescent="0.35">
      <c r="D2417" t="str">
        <f>IF(ROW()-ROW($C$13)&lt;$D$12,_xll.Query.Reflection.Item?by_ListOfObject_Int32($D$11,ROW()-ROW($C$13)),"")</f>
        <v>RuntimeMethodInfo [ckCqcW9T]</v>
      </c>
      <c r="E2417" t="str">
        <f>_xll.Convert.Reflection.ToText?by_MethodBase_Boolean_String_String_String_Boolean(D2417,TRUE)</f>
        <v>BH.Engine.Geometry.Query.IsEqual(Circle, Circle, Double)</v>
      </c>
    </row>
    <row r="2418" spans="4:5" x14ac:dyDescent="0.35">
      <c r="D2418" t="str">
        <f>IF(ROW()-ROW($C$13)&lt;$D$12,_xll.Query.Reflection.Item?by_ListOfObject_Int32($D$11,ROW()-ROW($C$13)),"")</f>
        <v>RuntimeMethodInfo [4x8WPmpM]</v>
      </c>
      <c r="E2418" t="str">
        <f>_xll.Convert.Reflection.ToText?by_MethodBase_Boolean_String_String_String_Boolean(D2418,TRUE)</f>
        <v>BH.Engine.Geometry.Query.IsEqual(Ellipse, Ellipse, Double)</v>
      </c>
    </row>
    <row r="2419" spans="4:5" x14ac:dyDescent="0.35">
      <c r="D2419" t="str">
        <f>IF(ROW()-ROW($C$13)&lt;$D$12,_xll.Query.Reflection.Item?by_ListOfObject_Int32($D$11,ROW()-ROW($C$13)),"")</f>
        <v>RuntimeMethodInfo [7OYO5Efc]</v>
      </c>
      <c r="E2419" t="str">
        <f>_xll.Convert.Reflection.ToText?by_MethodBase_Boolean_String_String_String_Boolean(D2419,TRUE)</f>
        <v>BH.Engine.Geometry.Query.IsEqual(Line, Line, Double)</v>
      </c>
    </row>
    <row r="2420" spans="4:5" x14ac:dyDescent="0.35">
      <c r="D2420" t="str">
        <f>IF(ROW()-ROW($C$13)&lt;$D$12,_xll.Query.Reflection.Item?by_ListOfObject_Int32($D$11,ROW()-ROW($C$13)),"")</f>
        <v>RuntimeMethodInfo [Vh9hjv7Q]</v>
      </c>
      <c r="E2420" t="str">
        <f>_xll.Convert.Reflection.ToText?by_MethodBase_Boolean_String_String_String_Boolean(D2420,TRUE)</f>
        <v>BH.Engine.Geometry.Query.IsEqual(NurbsCurve, NurbsCurve, Double)</v>
      </c>
    </row>
    <row r="2421" spans="4:5" x14ac:dyDescent="0.35">
      <c r="D2421" t="str">
        <f>IF(ROW()-ROW($C$13)&lt;$D$12,_xll.Query.Reflection.Item?by_ListOfObject_Int32($D$11,ROW()-ROW($C$13)),"")</f>
        <v>RuntimeMethodInfo [pQ2bE6yD]</v>
      </c>
      <c r="E2421" t="str">
        <f>_xll.Convert.Reflection.ToText?by_MethodBase_Boolean_String_String_String_Boolean(D2421,TRUE)</f>
        <v>BH.Engine.Geometry.Query.IsEqual(PolyCurve, PolyCurve, Double)</v>
      </c>
    </row>
    <row r="2422" spans="4:5" x14ac:dyDescent="0.35">
      <c r="D2422" t="str">
        <f>IF(ROW()-ROW($C$13)&lt;$D$12,_xll.Query.Reflection.Item?by_ListOfObject_Int32($D$11,ROW()-ROW($C$13)),"")</f>
        <v>RuntimeMethodInfo [xOYSq4VA]</v>
      </c>
      <c r="E2422" t="str">
        <f>_xll.Convert.Reflection.ToText?by_MethodBase_Boolean_String_String_String_Boolean(D2422,TRUE)</f>
        <v>BH.Engine.Geometry.Query.IsEqual(Polyline, Polyline, Double)</v>
      </c>
    </row>
    <row r="2423" spans="4:5" x14ac:dyDescent="0.35">
      <c r="D2423" t="str">
        <f>IF(ROW()-ROW($C$13)&lt;$D$12,_xll.Query.Reflection.Item?by_ListOfObject_Int32($D$11,ROW()-ROW($C$13)),"")</f>
        <v>RuntimeMethodInfo [r3jtZY+W]</v>
      </c>
      <c r="E2423" t="str">
        <f>_xll.Convert.Reflection.ToText?by_MethodBase_Boolean_String_String_String_Boolean(D2423,TRUE)</f>
        <v>BH.Engine.Geometry.Query.IsEqual(Extrusion, Extrusion, Double)</v>
      </c>
    </row>
    <row r="2424" spans="4:5" x14ac:dyDescent="0.35">
      <c r="D2424" t="str">
        <f>IF(ROW()-ROW($C$13)&lt;$D$12,_xll.Query.Reflection.Item?by_ListOfObject_Int32($D$11,ROW()-ROW($C$13)),"")</f>
        <v>RuntimeMethodInfo [LfeX0ptB]</v>
      </c>
      <c r="E2424" t="str">
        <f>_xll.Convert.Reflection.ToText?by_MethodBase_Boolean_String_String_String_Boolean(D2424,TRUE)</f>
        <v>BH.Engine.Geometry.Query.IsEqual(Loft, Loft, Double)</v>
      </c>
    </row>
    <row r="2425" spans="4:5" x14ac:dyDescent="0.35">
      <c r="D2425" t="str">
        <f>IF(ROW()-ROW($C$13)&lt;$D$12,_xll.Query.Reflection.Item?by_ListOfObject_Int32($D$11,ROW()-ROW($C$13)),"")</f>
        <v>RuntimeMethodInfo [SRebRcVH]</v>
      </c>
      <c r="E2425" t="str">
        <f>_xll.Convert.Reflection.ToText?by_MethodBase_Boolean_String_String_String_Boolean(D2425,TRUE)</f>
        <v>BH.Engine.Geometry.Query.IsEqual(NurbsSurface, NurbsSurface, Double)</v>
      </c>
    </row>
    <row r="2426" spans="4:5" x14ac:dyDescent="0.35">
      <c r="D2426" t="str">
        <f>IF(ROW()-ROW($C$13)&lt;$D$12,_xll.Query.Reflection.Item?by_ListOfObject_Int32($D$11,ROW()-ROW($C$13)),"")</f>
        <v>RuntimeMethodInfo [Bxcq0uSa]</v>
      </c>
      <c r="E2426" t="str">
        <f>_xll.Convert.Reflection.ToText?by_MethodBase_Boolean_String_String_String_Boolean(D2426,TRUE)</f>
        <v>BH.Engine.Geometry.Query.IsEqual(Pipe, Pipe, Double)</v>
      </c>
    </row>
    <row r="2427" spans="4:5" x14ac:dyDescent="0.35">
      <c r="D2427" t="str">
        <f>IF(ROW()-ROW($C$13)&lt;$D$12,_xll.Query.Reflection.Item?by_ListOfObject_Int32($D$11,ROW()-ROW($C$13)),"")</f>
        <v>RuntimeMethodInfo [zajsbSvy]</v>
      </c>
      <c r="E2427" t="str">
        <f>_xll.Convert.Reflection.ToText?by_MethodBase_Boolean_String_String_String_Boolean(D2427,TRUE)</f>
        <v>BH.Engine.Geometry.Query.IsEqual(PolySurface, PolySurface, Double)</v>
      </c>
    </row>
    <row r="2428" spans="4:5" x14ac:dyDescent="0.35">
      <c r="D2428" t="str">
        <f>IF(ROW()-ROW($C$13)&lt;$D$12,_xll.Query.Reflection.Item?by_ListOfObject_Int32($D$11,ROW()-ROW($C$13)),"")</f>
        <v>RuntimeMethodInfo [acPije43]</v>
      </c>
      <c r="E2428" t="str">
        <f>_xll.Convert.Reflection.ToText?by_MethodBase_Boolean_String_String_String_Boolean(D2428,TRUE)</f>
        <v>BH.Engine.Geometry.Query.IsEqual(BoundingBox, BoundingBox, Double)</v>
      </c>
    </row>
    <row r="2429" spans="4:5" x14ac:dyDescent="0.35">
      <c r="D2429" t="str">
        <f>IF(ROW()-ROW($C$13)&lt;$D$12,_xll.Query.Reflection.Item?by_ListOfObject_Int32($D$11,ROW()-ROW($C$13)),"")</f>
        <v>RuntimeMethodInfo [1CCMz1im]</v>
      </c>
      <c r="E2429" t="str">
        <f>_xll.Convert.Reflection.ToText?by_MethodBase_Boolean_String_String_String_Boolean(D2429,TRUE)</f>
        <v>BH.Engine.Geometry.Query.IsEqual(Face, Face, Double)</v>
      </c>
    </row>
    <row r="2430" spans="4:5" x14ac:dyDescent="0.35">
      <c r="D2430" t="str">
        <f>IF(ROW()-ROW($C$13)&lt;$D$12,_xll.Query.Reflection.Item?by_ListOfObject_Int32($D$11,ROW()-ROW($C$13)),"")</f>
        <v>RuntimeMethodInfo [s4PKRief]</v>
      </c>
      <c r="E2430" t="str">
        <f>_xll.Convert.Reflection.ToText?by_MethodBase_Boolean_String_String_String_Boolean(D2430,TRUE)</f>
        <v>BH.Engine.Geometry.Query.IsEqual(Mesh, Mesh, Double)</v>
      </c>
    </row>
    <row r="2431" spans="4:5" x14ac:dyDescent="0.35">
      <c r="D2431" t="str">
        <f>IF(ROW()-ROW($C$13)&lt;$D$12,_xll.Query.Reflection.Item?by_ListOfObject_Int32($D$11,ROW()-ROW($C$13)),"")</f>
        <v>RuntimeMethodInfo [XPb9FhcC]</v>
      </c>
      <c r="E2431" t="str">
        <f>_xll.Convert.Reflection.ToText?by_MethodBase_Boolean_String_String_String_Boolean(D2431,TRUE)</f>
        <v>BH.Engine.Geometry.Query.IsEqual(CompositeGeometry, CompositeGeometry, Double)</v>
      </c>
    </row>
    <row r="2432" spans="4:5" x14ac:dyDescent="0.35">
      <c r="D2432" t="str">
        <f>IF(ROW()-ROW($C$13)&lt;$D$12,_xll.Query.Reflection.Item?by_ListOfObject_Int32($D$11,ROW()-ROW($C$13)),"")</f>
        <v>RuntimeMethodInfo [fS2TMGk6]</v>
      </c>
      <c r="E2432" t="str">
        <f>_xll.Convert.Reflection.ToText?by_MethodBase_Boolean_String_String_String_Boolean(D2432,TRUE)</f>
        <v>BH.Engine.Geometry.Query.IsEqual(IGeometry, IGeometry, Double)</v>
      </c>
    </row>
    <row r="2433" spans="4:5" x14ac:dyDescent="0.35">
      <c r="D2433" t="str">
        <f>IF(ROW()-ROW($C$13)&lt;$D$12,_xll.Query.Reflection.Item?by_ListOfObject_Int32($D$11,ROW()-ROW($C$13)),"")</f>
        <v>RuntimeMethodInfo [ts1qmVE2]</v>
      </c>
      <c r="E2433" t="str">
        <f>_xll.Convert.Reflection.ToText?by_MethodBase_Boolean_String_String_String_Boolean(D2433,TRUE)</f>
        <v>BH.Engine.Geometry.Query.Clone(Plane)</v>
      </c>
    </row>
    <row r="2434" spans="4:5" x14ac:dyDescent="0.35">
      <c r="D2434" t="str">
        <f>IF(ROW()-ROW($C$13)&lt;$D$12,_xll.Query.Reflection.Item?by_ListOfObject_Int32($D$11,ROW()-ROW($C$13)),"")</f>
        <v>RuntimeMethodInfo [pD0X1xYM]</v>
      </c>
      <c r="E2434" t="str">
        <f>_xll.Convert.Reflection.ToText?by_MethodBase_Boolean_String_String_String_Boolean(D2434,TRUE)</f>
        <v>BH.Engine.Geometry.Query.Clone(Point)</v>
      </c>
    </row>
    <row r="2435" spans="4:5" x14ac:dyDescent="0.35">
      <c r="D2435" t="str">
        <f>IF(ROW()-ROW($C$13)&lt;$D$12,_xll.Query.Reflection.Item?by_ListOfObject_Int32($D$11,ROW()-ROW($C$13)),"")</f>
        <v>RuntimeMethodInfo [F7r01R43]</v>
      </c>
      <c r="E2435" t="str">
        <f>_xll.Convert.Reflection.ToText?by_MethodBase_Boolean_String_String_String_Boolean(D2435,TRUE)</f>
        <v>BH.Engine.Geometry.Query.Clone(Vector)</v>
      </c>
    </row>
    <row r="2436" spans="4:5" x14ac:dyDescent="0.35">
      <c r="D2436" t="str">
        <f>IF(ROW()-ROW($C$13)&lt;$D$12,_xll.Query.Reflection.Item?by_ListOfObject_Int32($D$11,ROW()-ROW($C$13)),"")</f>
        <v>RuntimeMethodInfo [44THNFrC]</v>
      </c>
      <c r="E2436" t="str">
        <f>_xll.Convert.Reflection.ToText?by_MethodBase_Boolean_String_String_String_Boolean(D2436,TRUE)</f>
        <v>BH.Engine.Geometry.Query.Clone(Cartesian)</v>
      </c>
    </row>
    <row r="2437" spans="4:5" x14ac:dyDescent="0.35">
      <c r="D2437" t="str">
        <f>IF(ROW()-ROW($C$13)&lt;$D$12,_xll.Query.Reflection.Item?by_ListOfObject_Int32($D$11,ROW()-ROW($C$13)),"")</f>
        <v>RuntimeMethodInfo [/cXspvYl]</v>
      </c>
      <c r="E2437" t="str">
        <f>_xll.Convert.Reflection.ToText?by_MethodBase_Boolean_String_String_String_Boolean(D2437,TRUE)</f>
        <v>BH.Engine.Geometry.Query.Clone(Arc)</v>
      </c>
    </row>
    <row r="2438" spans="4:5" x14ac:dyDescent="0.35">
      <c r="D2438" t="str">
        <f>IF(ROW()-ROW($C$13)&lt;$D$12,_xll.Query.Reflection.Item?by_ListOfObject_Int32($D$11,ROW()-ROW($C$13)),"")</f>
        <v>RuntimeMethodInfo [vCIy9+KG]</v>
      </c>
      <c r="E2438" t="str">
        <f>_xll.Convert.Reflection.ToText?by_MethodBase_Boolean_String_String_String_Boolean(D2438,TRUE)</f>
        <v>BH.Engine.Geometry.Query.Clone(Circle)</v>
      </c>
    </row>
    <row r="2439" spans="4:5" x14ac:dyDescent="0.35">
      <c r="D2439" t="str">
        <f>IF(ROW()-ROW($C$13)&lt;$D$12,_xll.Query.Reflection.Item?by_ListOfObject_Int32($D$11,ROW()-ROW($C$13)),"")</f>
        <v>RuntimeMethodInfo [w89OBcj0]</v>
      </c>
      <c r="E2439" t="str">
        <f>_xll.Convert.Reflection.ToText?by_MethodBase_Boolean_String_String_String_Boolean(D2439,TRUE)</f>
        <v>BH.Engine.Geometry.Query.Clone(Ellipse)</v>
      </c>
    </row>
    <row r="2440" spans="4:5" x14ac:dyDescent="0.35">
      <c r="D2440" t="str">
        <f>IF(ROW()-ROW($C$13)&lt;$D$12,_xll.Query.Reflection.Item?by_ListOfObject_Int32($D$11,ROW()-ROW($C$13)),"")</f>
        <v>RuntimeMethodInfo [jeCBPQ9I]</v>
      </c>
      <c r="E2440" t="str">
        <f>_xll.Convert.Reflection.ToText?by_MethodBase_Boolean_String_String_String_Boolean(D2440,TRUE)</f>
        <v>BH.Engine.Geometry.Query.Clone(Line)</v>
      </c>
    </row>
    <row r="2441" spans="4:5" x14ac:dyDescent="0.35">
      <c r="D2441" t="str">
        <f>IF(ROW()-ROW($C$13)&lt;$D$12,_xll.Query.Reflection.Item?by_ListOfObject_Int32($D$11,ROW()-ROW($C$13)),"")</f>
        <v>RuntimeMethodInfo [JoYXAFfQ]</v>
      </c>
      <c r="E2441" t="str">
        <f>_xll.Convert.Reflection.ToText?by_MethodBase_Boolean_String_String_String_Boolean(D2441,TRUE)</f>
        <v>BH.Engine.Geometry.Query.Clone(NurbsCurve)</v>
      </c>
    </row>
    <row r="2442" spans="4:5" x14ac:dyDescent="0.35">
      <c r="D2442" t="str">
        <f>IF(ROW()-ROW($C$13)&lt;$D$12,_xll.Query.Reflection.Item?by_ListOfObject_Int32($D$11,ROW()-ROW($C$13)),"")</f>
        <v>RuntimeMethodInfo [JWgfnAwK]</v>
      </c>
      <c r="E2442" t="str">
        <f>_xll.Convert.Reflection.ToText?by_MethodBase_Boolean_String_String_String_Boolean(D2442,TRUE)</f>
        <v>BH.Engine.Geometry.Query.Clone(PolyCurve)</v>
      </c>
    </row>
    <row r="2443" spans="4:5" x14ac:dyDescent="0.35">
      <c r="D2443" t="str">
        <f>IF(ROW()-ROW($C$13)&lt;$D$12,_xll.Query.Reflection.Item?by_ListOfObject_Int32($D$11,ROW()-ROW($C$13)),"")</f>
        <v>RuntimeMethodInfo [ZCz8kIJs]</v>
      </c>
      <c r="E2443" t="str">
        <f>_xll.Convert.Reflection.ToText?by_MethodBase_Boolean_String_String_String_Boolean(D2443,TRUE)</f>
        <v>BH.Engine.Geometry.Query.Clone(Polyline)</v>
      </c>
    </row>
    <row r="2444" spans="4:5" x14ac:dyDescent="0.35">
      <c r="D2444" t="str">
        <f>IF(ROW()-ROW($C$13)&lt;$D$12,_xll.Query.Reflection.Item?by_ListOfObject_Int32($D$11,ROW()-ROW($C$13)),"")</f>
        <v>RuntimeMethodInfo [7HdTYHIH]</v>
      </c>
      <c r="E2444" t="str">
        <f>_xll.Convert.Reflection.ToText?by_MethodBase_Boolean_String_String_String_Boolean(D2444,TRUE)</f>
        <v>BH.Engine.Geometry.Query.Clone(Extrusion)</v>
      </c>
    </row>
    <row r="2445" spans="4:5" x14ac:dyDescent="0.35">
      <c r="D2445" t="str">
        <f>IF(ROW()-ROW($C$13)&lt;$D$12,_xll.Query.Reflection.Item?by_ListOfObject_Int32($D$11,ROW()-ROW($C$13)),"")</f>
        <v>RuntimeMethodInfo [rP40FB0p]</v>
      </c>
      <c r="E2445" t="str">
        <f>_xll.Convert.Reflection.ToText?by_MethodBase_Boolean_String_String_String_Boolean(D2445,TRUE)</f>
        <v>BH.Engine.Geometry.Query.Clone(Loft)</v>
      </c>
    </row>
    <row r="2446" spans="4:5" x14ac:dyDescent="0.35">
      <c r="D2446" t="str">
        <f>IF(ROW()-ROW($C$13)&lt;$D$12,_xll.Query.Reflection.Item?by_ListOfObject_Int32($D$11,ROW()-ROW($C$13)),"")</f>
        <v>RuntimeMethodInfo [WF1IqHMS]</v>
      </c>
      <c r="E2446" t="str">
        <f>_xll.Convert.Reflection.ToText?by_MethodBase_Boolean_String_String_String_Boolean(D2446,TRUE)</f>
        <v>BH.Engine.Geometry.Query.Clone(NurbsSurface)</v>
      </c>
    </row>
    <row r="2447" spans="4:5" x14ac:dyDescent="0.35">
      <c r="D2447" t="str">
        <f>IF(ROW()-ROW($C$13)&lt;$D$12,_xll.Query.Reflection.Item?by_ListOfObject_Int32($D$11,ROW()-ROW($C$13)),"")</f>
        <v>RuntimeMethodInfo [E3e3qvvS]</v>
      </c>
      <c r="E2447" t="str">
        <f>_xll.Convert.Reflection.ToText?by_MethodBase_Boolean_String_String_String_Boolean(D2447,TRUE)</f>
        <v>BH.Engine.Geometry.Query.Clone(Pipe)</v>
      </c>
    </row>
    <row r="2448" spans="4:5" x14ac:dyDescent="0.35">
      <c r="D2448" t="str">
        <f>IF(ROW()-ROW($C$13)&lt;$D$12,_xll.Query.Reflection.Item?by_ListOfObject_Int32($D$11,ROW()-ROW($C$13)),"")</f>
        <v>RuntimeMethodInfo [D7tMWXLd]</v>
      </c>
      <c r="E2448" t="str">
        <f>_xll.Convert.Reflection.ToText?by_MethodBase_Boolean_String_String_String_Boolean(D2448,TRUE)</f>
        <v>BH.Engine.Geometry.Query.Clone(PolySurface)</v>
      </c>
    </row>
    <row r="2449" spans="4:5" x14ac:dyDescent="0.35">
      <c r="D2449" t="str">
        <f>IF(ROW()-ROW($C$13)&lt;$D$12,_xll.Query.Reflection.Item?by_ListOfObject_Int32($D$11,ROW()-ROW($C$13)),"")</f>
        <v>RuntimeMethodInfo [UVj+7CNz]</v>
      </c>
      <c r="E2449" t="str">
        <f>_xll.Convert.Reflection.ToText?by_MethodBase_Boolean_String_String_String_Boolean(D2449,TRUE)</f>
        <v>BH.Engine.Geometry.Query.Clone(Mesh)</v>
      </c>
    </row>
    <row r="2450" spans="4:5" x14ac:dyDescent="0.35">
      <c r="D2450" t="str">
        <f>IF(ROW()-ROW($C$13)&lt;$D$12,_xll.Query.Reflection.Item?by_ListOfObject_Int32($D$11,ROW()-ROW($C$13)),"")</f>
        <v>RuntimeMethodInfo [PL9YQG4h]</v>
      </c>
      <c r="E2450" t="str">
        <f>_xll.Convert.Reflection.ToText?by_MethodBase_Boolean_String_String_String_Boolean(D2450,TRUE)</f>
        <v>BH.Engine.Geometry.Query.Clone(Face)</v>
      </c>
    </row>
    <row r="2451" spans="4:5" x14ac:dyDescent="0.35">
      <c r="D2451" t="str">
        <f>IF(ROW()-ROW($C$13)&lt;$D$12,_xll.Query.Reflection.Item?by_ListOfObject_Int32($D$11,ROW()-ROW($C$13)),"")</f>
        <v>RuntimeMethodInfo [lLUYZ6Vk]</v>
      </c>
      <c r="E2451" t="str">
        <f>_xll.Convert.Reflection.ToText?by_MethodBase_Boolean_String_String_String_Boolean(D2451,TRUE)</f>
        <v>BH.Engine.Geometry.Query.Clone(BoundingBox)</v>
      </c>
    </row>
    <row r="2452" spans="4:5" x14ac:dyDescent="0.35">
      <c r="D2452" t="str">
        <f>IF(ROW()-ROW($C$13)&lt;$D$12,_xll.Query.Reflection.Item?by_ListOfObject_Int32($D$11,ROW()-ROW($C$13)),"")</f>
        <v>RuntimeMethodInfo [HzlD25Ap]</v>
      </c>
      <c r="E2452" t="str">
        <f>_xll.Convert.Reflection.ToText?by_MethodBase_Boolean_String_String_String_Boolean(D2452,TRUE)</f>
        <v>BH.Engine.Geometry.Query.Clone(CompositeGeometry)</v>
      </c>
    </row>
    <row r="2453" spans="4:5" x14ac:dyDescent="0.35">
      <c r="D2453" t="str">
        <f>IF(ROW()-ROW($C$13)&lt;$D$12,_xll.Query.Reflection.Item?by_ListOfObject_Int32($D$11,ROW()-ROW($C$13)),"")</f>
        <v>RuntimeMethodInfo [Gx/gjYaa]</v>
      </c>
      <c r="E2453" t="str">
        <f>_xll.Convert.Reflection.ToText?by_MethodBase_Boolean_String_String_String_Boolean(D2453,TRUE)</f>
        <v>BH.Engine.Geometry.Query.Clone(Quaternion)</v>
      </c>
    </row>
    <row r="2454" spans="4:5" x14ac:dyDescent="0.35">
      <c r="D2454" t="str">
        <f>IF(ROW()-ROW($C$13)&lt;$D$12,_xll.Query.Reflection.Item?by_ListOfObject_Int32($D$11,ROW()-ROW($C$13)),"")</f>
        <v>RuntimeMethodInfo [Ttrr1u9R]</v>
      </c>
      <c r="E2454" t="str">
        <f>_xll.Convert.Reflection.ToText?by_MethodBase_Boolean_String_String_String_Boolean(D2454,TRUE)</f>
        <v>BH.Engine.Geometry.Query.Clone(TransformMatrix)</v>
      </c>
    </row>
    <row r="2455" spans="4:5" x14ac:dyDescent="0.35">
      <c r="D2455" t="str">
        <f>IF(ROW()-ROW($C$13)&lt;$D$12,_xll.Query.Reflection.Item?by_ListOfObject_Int32($D$11,ROW()-ROW($C$13)),"")</f>
        <v>RuntimeMethodInfo [YUFj05y/]</v>
      </c>
      <c r="E2455" t="str">
        <f>_xll.Convert.Reflection.ToText?by_MethodBase_Boolean_String_String_String_Boolean(D2455,TRUE)</f>
        <v>BH.Engine.Geometry.Query.Clone(IGeometry)</v>
      </c>
    </row>
    <row r="2456" spans="4:5" x14ac:dyDescent="0.35">
      <c r="D2456" t="str">
        <f>IF(ROW()-ROW($C$13)&lt;$D$12,_xll.Query.Reflection.Item?by_ListOfObject_Int32($D$11,ROW()-ROW($C$13)),"")</f>
        <v>RuntimeMethodInfo [aSO4zTOh]</v>
      </c>
      <c r="E2456" t="str">
        <f>_xll.Convert.Reflection.ToText?by_MethodBase_Boolean_String_String_String_Boolean(D2456,TRUE)</f>
        <v>BH.Engine.Geometry.Query.Clone(ICurve)</v>
      </c>
    </row>
    <row r="2457" spans="4:5" x14ac:dyDescent="0.35">
      <c r="D2457" t="str">
        <f>IF(ROW()-ROW($C$13)&lt;$D$12,_xll.Query.Reflection.Item?by_ListOfObject_Int32($D$11,ROW()-ROW($C$13)),"")</f>
        <v>RuntimeMethodInfo [50LMsqh+]</v>
      </c>
      <c r="E2457" t="str">
        <f>_xll.Convert.Reflection.ToText?by_MethodBase_Boolean_String_String_String_Boolean(D2457,TRUE)</f>
        <v>BH.Engine.Geometry.Query.Clone(ISurface)</v>
      </c>
    </row>
    <row r="2458" spans="4:5" x14ac:dyDescent="0.35">
      <c r="D2458" t="str">
        <f>IF(ROW()-ROW($C$13)&lt;$D$12,_xll.Query.Reflection.Item?by_ListOfObject_Int32($D$11,ROW()-ROW($C$13)),"")</f>
        <v>RuntimeMethodInfo [8U0sYeMv]</v>
      </c>
      <c r="E2458" t="str">
        <f>_xll.Convert.Reflection.ToText?by_MethodBase_Boolean_String_String_String_Boolean(D2458,TRUE)</f>
        <v>BH.Engine.Geometry.Query.Angle(Vector, Vector)</v>
      </c>
    </row>
    <row r="2459" spans="4:5" x14ac:dyDescent="0.35">
      <c r="D2459" t="str">
        <f>IF(ROW()-ROW($C$13)&lt;$D$12,_xll.Query.Reflection.Item?by_ListOfObject_Int32($D$11,ROW()-ROW($C$13)),"")</f>
        <v>RuntimeMethodInfo [0eRpeG00]</v>
      </c>
      <c r="E2459" t="str">
        <f>_xll.Convert.Reflection.ToText?by_MethodBase_Boolean_String_String_String_Boolean(D2459,TRUE)</f>
        <v>BH.Engine.Geometry.Query.Angle(Vector, Vector, Plane)</v>
      </c>
    </row>
    <row r="2460" spans="4:5" x14ac:dyDescent="0.35">
      <c r="D2460" t="str">
        <f>IF(ROW()-ROW($C$13)&lt;$D$12,_xll.Query.Reflection.Item?by_ListOfObject_Int32($D$11,ROW()-ROW($C$13)),"")</f>
        <v>RuntimeMethodInfo [H9bl08pY]</v>
      </c>
      <c r="E2460" t="str">
        <f>_xll.Convert.Reflection.ToText?by_MethodBase_Boolean_String_String_String_Boolean(D2460,TRUE)</f>
        <v>BH.Engine.Geometry.Query.Angle(Arc)</v>
      </c>
    </row>
    <row r="2461" spans="4:5" x14ac:dyDescent="0.35">
      <c r="D2461" t="str">
        <f>IF(ROW()-ROW($C$13)&lt;$D$12,_xll.Query.Reflection.Item?by_ListOfObject_Int32($D$11,ROW()-ROW($C$13)),"")</f>
        <v>RuntimeMethodInfo [smzz7Gt3]</v>
      </c>
      <c r="E2461" t="str">
        <f>_xll.Convert.Reflection.ToText?by_MethodBase_Boolean_String_String_String_Boolean(D2461,TRUE)</f>
        <v>BH.Engine.Geometry.Query.SignedAngle(Vector, Vector, Vector)</v>
      </c>
    </row>
    <row r="2462" spans="4:5" x14ac:dyDescent="0.35">
      <c r="D2462" t="str">
        <f>IF(ROW()-ROW($C$13)&lt;$D$12,_xll.Query.Reflection.Item?by_ListOfObject_Int32($D$11,ROW()-ROW($C$13)),"")</f>
        <v>RuntimeMethodInfo [UL/gZtW8]</v>
      </c>
      <c r="E2462" t="str">
        <f>_xll.Convert.Reflection.ToText?by_MethodBase_Boolean_String_String_String_Boolean(D2462,TRUE)</f>
        <v>BH.Engine.Geometry.Query.Angle(Point, Point, Point)</v>
      </c>
    </row>
    <row r="2463" spans="4:5" x14ac:dyDescent="0.35">
      <c r="D2463" t="str">
        <f>IF(ROW()-ROW($C$13)&lt;$D$12,_xll.Query.Reflection.Item?by_ListOfObject_Int32($D$11,ROW()-ROW($C$13)),"")</f>
        <v>RuntimeMethodInfo [tV2Ddb+n]</v>
      </c>
      <c r="E2463" t="str">
        <f>_xll.Convert.Reflection.ToText?by_MethodBase_Boolean_String_String_String_Boolean(D2463,TRUE)</f>
        <v>BH.Engine.Geometry.Query.Area(Arc)</v>
      </c>
    </row>
    <row r="2464" spans="4:5" x14ac:dyDescent="0.35">
      <c r="D2464" t="str">
        <f>IF(ROW()-ROW($C$13)&lt;$D$12,_xll.Query.Reflection.Item?by_ListOfObject_Int32($D$11,ROW()-ROW($C$13)),"")</f>
        <v>RuntimeMethodInfo [Jy0lDG7n]</v>
      </c>
      <c r="E2464" t="str">
        <f>_xll.Convert.Reflection.ToText?by_MethodBase_Boolean_String_String_String_Boolean(D2464,TRUE)</f>
        <v>BH.oM.Geometry.Arc.op_Explicit(Circle)</v>
      </c>
    </row>
    <row r="2465" spans="4:5" x14ac:dyDescent="0.35">
      <c r="D2465" t="str">
        <f>IF(ROW()-ROW($C$13)&lt;$D$12,_xll.Query.Reflection.Item?by_ListOfObject_Int32($D$11,ROW()-ROW($C$13)),"")</f>
        <v>RuntimeConstructorInfo [rQOqJVkU]</v>
      </c>
      <c r="E2465" t="str">
        <f>_xll.Convert.Reflection.ToText?by_MethodBase_Boolean_String_String_String_Boolean(D2465,TRUE)</f>
        <v>BH.oM.Geometry.Arc.Arc()</v>
      </c>
    </row>
    <row r="2466" spans="4:5" x14ac:dyDescent="0.35">
      <c r="D2466" t="str">
        <f>IF(ROW()-ROW($C$13)&lt;$D$12,_xll.Query.Reflection.Item?by_ListOfObject_Int32($D$11,ROW()-ROW($C$13)),"")</f>
        <v>RuntimeConstructorInfo [LUiuQL4N]</v>
      </c>
      <c r="E2466" t="str">
        <f>_xll.Convert.Reflection.ToText?by_MethodBase_Boolean_String_String_String_Boolean(D2466,TRUE)</f>
        <v>BH.oM.Geometry.Circle.Circle()</v>
      </c>
    </row>
    <row r="2467" spans="4:5" x14ac:dyDescent="0.35">
      <c r="D2467" t="str">
        <f>IF(ROW()-ROW($C$13)&lt;$D$12,_xll.Query.Reflection.Item?by_ListOfObject_Int32($D$11,ROW()-ROW($C$13)),"")</f>
        <v>RuntimeConstructorInfo [eawJXSro]</v>
      </c>
      <c r="E2467" t="str">
        <f>_xll.Convert.Reflection.ToText?by_MethodBase_Boolean_String_String_String_Boolean(D2467,TRUE)</f>
        <v>BH.oM.Geometry.Ellipse.Ellipse()</v>
      </c>
    </row>
    <row r="2468" spans="4:5" x14ac:dyDescent="0.35">
      <c r="D2468" t="str">
        <f>IF(ROW()-ROW($C$13)&lt;$D$12,_xll.Query.Reflection.Item?by_ListOfObject_Int32($D$11,ROW()-ROW($C$13)),"")</f>
        <v>RuntimeConstructorInfo [6rBIU+1S]</v>
      </c>
      <c r="E2468" t="str">
        <f>_xll.Convert.Reflection.ToText?by_MethodBase_Boolean_String_String_String_Boolean(D2468,TRUE)</f>
        <v>BH.oM.Geometry.Line.Line()</v>
      </c>
    </row>
    <row r="2469" spans="4:5" x14ac:dyDescent="0.35">
      <c r="D2469" t="str">
        <f>IF(ROW()-ROW($C$13)&lt;$D$12,_xll.Query.Reflection.Item?by_ListOfObject_Int32($D$11,ROW()-ROW($C$13)),"")</f>
        <v>RuntimeConstructorInfo [X+GQr9cT]</v>
      </c>
      <c r="E2469" t="str">
        <f>_xll.Convert.Reflection.ToText?by_MethodBase_Boolean_String_String_String_Boolean(D2469,TRUE)</f>
        <v>BH.oM.Geometry.NurbsCurve.NurbsCurve()</v>
      </c>
    </row>
    <row r="2470" spans="4:5" x14ac:dyDescent="0.35">
      <c r="D2470" t="str">
        <f>IF(ROW()-ROW($C$13)&lt;$D$12,_xll.Query.Reflection.Item?by_ListOfObject_Int32($D$11,ROW()-ROW($C$13)),"")</f>
        <v>RuntimeConstructorInfo [qs0xsaTT]</v>
      </c>
      <c r="E2470" t="str">
        <f>_xll.Convert.Reflection.ToText?by_MethodBase_Boolean_String_String_String_Boolean(D2470,TRUE)</f>
        <v>BH.oM.Geometry.PolyCurve.PolyCurve()</v>
      </c>
    </row>
    <row r="2471" spans="4:5" x14ac:dyDescent="0.35">
      <c r="D2471" t="str">
        <f>IF(ROW()-ROW($C$13)&lt;$D$12,_xll.Query.Reflection.Item?by_ListOfObject_Int32($D$11,ROW()-ROW($C$13)),"")</f>
        <v>RuntimeConstructorInfo [JZx6cbrB]</v>
      </c>
      <c r="E2471" t="str">
        <f>_xll.Convert.Reflection.ToText?by_MethodBase_Boolean_String_String_String_Boolean(D2471,TRUE)</f>
        <v>BH.oM.Geometry.Polyline.Polyline()</v>
      </c>
    </row>
    <row r="2472" spans="4:5" x14ac:dyDescent="0.35">
      <c r="D2472" t="str">
        <f>IF(ROW()-ROW($C$13)&lt;$D$12,_xll.Query.Reflection.Item?by_ListOfObject_Int32($D$11,ROW()-ROW($C$13)),"")</f>
        <v>RuntimeConstructorInfo [WeAmJ4++]</v>
      </c>
      <c r="E2472" t="str">
        <f>_xll.Convert.Reflection.ToText?by_MethodBase_Boolean_String_String_String_Boolean(D2472,TRUE)</f>
        <v>BH.oM.Geometry.IntegrationSlice.IntegrationSlice()</v>
      </c>
    </row>
    <row r="2473" spans="4:5" x14ac:dyDescent="0.35">
      <c r="D2473" t="str">
        <f>IF(ROW()-ROW($C$13)&lt;$D$12,_xll.Query.Reflection.Item?by_ListOfObject_Int32($D$11,ROW()-ROW($C$13)),"")</f>
        <v>RuntimeConstructorInfo [C667aTAT]</v>
      </c>
      <c r="E2473" t="str">
        <f>_xll.Convert.Reflection.ToText?by_MethodBase_Boolean_String_String_String_Boolean(D2473,TRUE)</f>
        <v>BH.oM.Geometry.Face.Face()</v>
      </c>
    </row>
    <row r="2474" spans="4:5" x14ac:dyDescent="0.35">
      <c r="D2474" t="str">
        <f>IF(ROW()-ROW($C$13)&lt;$D$12,_xll.Query.Reflection.Item?by_ListOfObject_Int32($D$11,ROW()-ROW($C$13)),"")</f>
        <v>RuntimeConstructorInfo [cfqfFAUg]</v>
      </c>
      <c r="E2474" t="str">
        <f>_xll.Convert.Reflection.ToText?by_MethodBase_Boolean_String_String_String_Boolean(D2474,TRUE)</f>
        <v>BH.oM.Geometry.Mesh.Mesh()</v>
      </c>
    </row>
    <row r="2475" spans="4:5" x14ac:dyDescent="0.35">
      <c r="D2475" t="str">
        <f>IF(ROW()-ROW($C$13)&lt;$D$12,_xll.Query.Reflection.Item?by_ListOfObject_Int32($D$11,ROW()-ROW($C$13)),"")</f>
        <v>RuntimeMethodInfo [Q+spXcpe]</v>
      </c>
      <c r="E2475" t="str">
        <f>_xll.Convert.Reflection.ToText?by_MethodBase_Boolean_String_String_String_Boolean(D2475,TRUE)</f>
        <v>BH.oM.Geometry.BoundingBox.op_Addition(BoundingBox, BoundingBox)</v>
      </c>
    </row>
    <row r="2476" spans="4:5" x14ac:dyDescent="0.35">
      <c r="D2476" t="str">
        <f>IF(ROW()-ROW($C$13)&lt;$D$12,_xll.Query.Reflection.Item?by_ListOfObject_Int32($D$11,ROW()-ROW($C$13)),"")</f>
        <v>RuntimeMethodInfo [/ZPzhnmV]</v>
      </c>
      <c r="E2476" t="str">
        <f>_xll.Convert.Reflection.ToText?by_MethodBase_Boolean_String_String_String_Boolean(D2476,TRUE)</f>
        <v>BH.oM.Geometry.BoundingBox.op_Addition(BoundingBox, Vector)</v>
      </c>
    </row>
    <row r="2477" spans="4:5" x14ac:dyDescent="0.35">
      <c r="D2477" t="str">
        <f>IF(ROW()-ROW($C$13)&lt;$D$12,_xll.Query.Reflection.Item?by_ListOfObject_Int32($D$11,ROW()-ROW($C$13)),"")</f>
        <v>RuntimeConstructorInfo [4VBp8m5x]</v>
      </c>
      <c r="E2477" t="str">
        <f>_xll.Convert.Reflection.ToText?by_MethodBase_Boolean_String_String_String_Boolean(D2477,TRUE)</f>
        <v>BH.oM.Geometry.BoundingBox.BoundingBox()</v>
      </c>
    </row>
    <row r="2478" spans="4:5" x14ac:dyDescent="0.35">
      <c r="D2478" t="str">
        <f>IF(ROW()-ROW($C$13)&lt;$D$12,_xll.Query.Reflection.Item?by_ListOfObject_Int32($D$11,ROW()-ROW($C$13)),"")</f>
        <v>RuntimeConstructorInfo [UvSamOLv]</v>
      </c>
      <c r="E2478" t="str">
        <f>_xll.Convert.Reflection.ToText?by_MethodBase_Boolean_String_String_String_Boolean(D2478,TRUE)</f>
        <v>BH.oM.Geometry.CompositeGeometry.CompositeGeometry()</v>
      </c>
    </row>
    <row r="2479" spans="4:5" x14ac:dyDescent="0.35">
      <c r="D2479" t="str">
        <f>IF(ROW()-ROW($C$13)&lt;$D$12,_xll.Query.Reflection.Item?by_ListOfObject_Int32($D$11,ROW()-ROW($C$13)),"")</f>
        <v>RuntimeMethodInfo [sBsdObQs]</v>
      </c>
      <c r="E2479" t="str">
        <f>_xll.Convert.Reflection.ToText?by_MethodBase_Boolean_String_String_String_Boolean(D2479,TRUE)</f>
        <v>BH.oM.Geometry.Quaternion.op_Multiply(Quaternion, Quaternion)</v>
      </c>
    </row>
    <row r="2480" spans="4:5" x14ac:dyDescent="0.35">
      <c r="D2480" t="str">
        <f>IF(ROW()-ROW($C$13)&lt;$D$12,_xll.Query.Reflection.Item?by_ListOfObject_Int32($D$11,ROW()-ROW($C$13)),"")</f>
        <v>RuntimeMethodInfo [99G49nWk]</v>
      </c>
      <c r="E2480" t="str">
        <f>_xll.Convert.Reflection.ToText?by_MethodBase_Boolean_String_String_String_Boolean(D2480,TRUE)</f>
        <v>BH.oM.Geometry.Quaternion.op_UnaryNegation(Quaternion)</v>
      </c>
    </row>
    <row r="2481" spans="4:5" x14ac:dyDescent="0.35">
      <c r="D2481" t="str">
        <f>IF(ROW()-ROW($C$13)&lt;$D$12,_xll.Query.Reflection.Item?by_ListOfObject_Int32($D$11,ROW()-ROW($C$13)),"")</f>
        <v>RuntimeConstructorInfo [w1SYYSlM]</v>
      </c>
      <c r="E2481" t="str">
        <f>_xll.Convert.Reflection.ToText?by_MethodBase_Boolean_String_String_String_Boolean(D2481,TRUE)</f>
        <v>BH.oM.Geometry.Quaternion.Quaternion()</v>
      </c>
    </row>
    <row r="2482" spans="4:5" x14ac:dyDescent="0.35">
      <c r="D2482" t="str">
        <f>IF(ROW()-ROW($C$13)&lt;$D$12,_xll.Query.Reflection.Item?by_ListOfObject_Int32($D$11,ROW()-ROW($C$13)),"")</f>
        <v>RuntimeMethodInfo [VsrPtCuf]</v>
      </c>
      <c r="E2482" t="str">
        <f>_xll.Convert.Reflection.ToText?by_MethodBase_Boolean_String_String_String_Boolean(D2482,TRUE)</f>
        <v>BH.oM.Geometry.TransformMatrix.op_Addition(TransformMatrix, TransformMatrix)</v>
      </c>
    </row>
    <row r="2483" spans="4:5" x14ac:dyDescent="0.35">
      <c r="D2483" t="str">
        <f>IF(ROW()-ROW($C$13)&lt;$D$12,_xll.Query.Reflection.Item?by_ListOfObject_Int32($D$11,ROW()-ROW($C$13)),"")</f>
        <v>RuntimeMethodInfo [D4zwGq6p]</v>
      </c>
      <c r="E2483" t="str">
        <f>_xll.Convert.Reflection.ToText?by_MethodBase_Boolean_String_String_String_Boolean(D2483,TRUE)</f>
        <v>BH.oM.Geometry.TransformMatrix.op_Addition(TransformMatrix, Double)</v>
      </c>
    </row>
    <row r="2484" spans="4:5" x14ac:dyDescent="0.35">
      <c r="D2484" t="str">
        <f>IF(ROW()-ROW($C$13)&lt;$D$12,_xll.Query.Reflection.Item?by_ListOfObject_Int32($D$11,ROW()-ROW($C$13)),"")</f>
        <v>RuntimeMethodInfo [34D3Cc7M]</v>
      </c>
      <c r="E2484" t="str">
        <f>_xll.Convert.Reflection.ToText?by_MethodBase_Boolean_String_String_String_Boolean(D2484,TRUE)</f>
        <v>BH.oM.Geometry.TransformMatrix.op_Multiply(TransformMatrix, TransformMatrix)</v>
      </c>
    </row>
    <row r="2485" spans="4:5" x14ac:dyDescent="0.35">
      <c r="D2485" t="str">
        <f>IF(ROW()-ROW($C$13)&lt;$D$12,_xll.Query.Reflection.Item?by_ListOfObject_Int32($D$11,ROW()-ROW($C$13)),"")</f>
        <v>RuntimeMethodInfo [rCxR66VX]</v>
      </c>
      <c r="E2485" t="str">
        <f>_xll.Convert.Reflection.ToText?by_MethodBase_Boolean_String_String_String_Boolean(D2485,TRUE)</f>
        <v>BH.oM.Geometry.TransformMatrix.op_Multiply(TransformMatrix, Double)</v>
      </c>
    </row>
    <row r="2486" spans="4:5" x14ac:dyDescent="0.35">
      <c r="D2486" t="str">
        <f>IF(ROW()-ROW($C$13)&lt;$D$12,_xll.Query.Reflection.Item?by_ListOfObject_Int32($D$11,ROW()-ROW($C$13)),"")</f>
        <v>RuntimeMethodInfo [w3PLzRye]</v>
      </c>
      <c r="E2486" t="str">
        <f>_xll.Convert.Reflection.ToText?by_MethodBase_Boolean_String_String_String_Boolean(D2486,TRUE)</f>
        <v>BH.oM.Geometry.TransformMatrix.op_Division(TransformMatrix, Double)</v>
      </c>
    </row>
    <row r="2487" spans="4:5" x14ac:dyDescent="0.35">
      <c r="D2487" t="str">
        <f>IF(ROW()-ROW($C$13)&lt;$D$12,_xll.Query.Reflection.Item?by_ListOfObject_Int32($D$11,ROW()-ROW($C$13)),"")</f>
        <v>RuntimeConstructorInfo [X8pL4vlh]</v>
      </c>
      <c r="E2487" t="str">
        <f>_xll.Convert.Reflection.ToText?by_MethodBase_Boolean_String_String_String_Boolean(D2487,TRUE)</f>
        <v>BH.oM.Geometry.TransformMatrix.TransformMatrix()</v>
      </c>
    </row>
    <row r="2488" spans="4:5" x14ac:dyDescent="0.35">
      <c r="D2488" t="str">
        <f>IF(ROW()-ROW($C$13)&lt;$D$12,_xll.Query.Reflection.Item?by_ListOfObject_Int32($D$11,ROW()-ROW($C$13)),"")</f>
        <v>RuntimeConstructorInfo [Y1e/XS4n]</v>
      </c>
      <c r="E2488" t="str">
        <f>_xll.Convert.Reflection.ToText?by_MethodBase_Boolean_String_String_String_Boolean(D2488,TRUE)</f>
        <v>BH.oM.Geometry.TransformMatrix.TransformMatrix()</v>
      </c>
    </row>
    <row r="2489" spans="4:5" x14ac:dyDescent="0.35">
      <c r="D2489" t="str">
        <f>IF(ROW()-ROW($C$13)&lt;$D$12,_xll.Query.Reflection.Item?by_ListOfObject_Int32($D$11,ROW()-ROW($C$13)),"")</f>
        <v>RuntimeConstructorInfo [a3+PiYwd]</v>
      </c>
      <c r="E2489" t="str">
        <f>_xll.Convert.Reflection.ToText?by_MethodBase_Boolean_String_String_String_Boolean(D2489,TRUE)</f>
        <v>BH.oM.Geometry.BoundaryRepresentation.BoundaryRepresentation(IEnumerable&lt;ISurface&gt;)</v>
      </c>
    </row>
    <row r="2490" spans="4:5" x14ac:dyDescent="0.35">
      <c r="D2490" t="str">
        <f>IF(ROW()-ROW($C$13)&lt;$D$12,_xll.Query.Reflection.Item?by_ListOfObject_Int32($D$11,ROW()-ROW($C$13)),"")</f>
        <v>RuntimeConstructorInfo [sfFqeiRm]</v>
      </c>
      <c r="E2490" t="str">
        <f>_xll.Convert.Reflection.ToText?by_MethodBase_Boolean_String_String_String_Boolean(D2490,TRUE)</f>
        <v>BH.oM.Geometry.Cone.Cone()</v>
      </c>
    </row>
    <row r="2491" spans="4:5" x14ac:dyDescent="0.35">
      <c r="D2491" t="str">
        <f>IF(ROW()-ROW($C$13)&lt;$D$12,_xll.Query.Reflection.Item?by_ListOfObject_Int32($D$11,ROW()-ROW($C$13)),"")</f>
        <v>RuntimeConstructorInfo [iA23w3nX]</v>
      </c>
      <c r="E2491" t="str">
        <f>_xll.Convert.Reflection.ToText?by_MethodBase_Boolean_String_String_String_Boolean(D2491,TRUE)</f>
        <v>BH.oM.Geometry.Cuboid.Cuboid()</v>
      </c>
    </row>
    <row r="2492" spans="4:5" x14ac:dyDescent="0.35">
      <c r="D2492" t="str">
        <f>IF(ROW()-ROW($C$13)&lt;$D$12,_xll.Query.Reflection.Item?by_ListOfObject_Int32($D$11,ROW()-ROW($C$13)),"")</f>
        <v>RuntimeConstructorInfo [QZQlfP7R]</v>
      </c>
      <c r="E2492" t="str">
        <f>_xll.Convert.Reflection.ToText?by_MethodBase_Boolean_String_String_String_Boolean(D2492,TRUE)</f>
        <v>BH.oM.Geometry.Cylinder.Cylinder()</v>
      </c>
    </row>
    <row r="2493" spans="4:5" x14ac:dyDescent="0.35">
      <c r="D2493" t="str">
        <f>IF(ROW()-ROW($C$13)&lt;$D$12,_xll.Query.Reflection.Item?by_ListOfObject_Int32($D$11,ROW()-ROW($C$13)),"")</f>
        <v>RuntimeConstructorInfo [Ed84XAzk]</v>
      </c>
      <c r="E2493" t="str">
        <f>_xll.Convert.Reflection.ToText?by_MethodBase_Boolean_String_String_String_Boolean(D2493,TRUE)</f>
        <v>BH.oM.Geometry.Sphere.Sphere()</v>
      </c>
    </row>
    <row r="2494" spans="4:5" x14ac:dyDescent="0.35">
      <c r="D2494" t="str">
        <f>IF(ROW()-ROW($C$13)&lt;$D$12,_xll.Query.Reflection.Item?by_ListOfObject_Int32($D$11,ROW()-ROW($C$13)),"")</f>
        <v>RuntimeConstructorInfo [Huny6O27]</v>
      </c>
      <c r="E2494" t="str">
        <f>_xll.Convert.Reflection.ToText?by_MethodBase_Boolean_String_String_String_Boolean(D2494,TRUE)</f>
        <v>BH.oM.Geometry.Torus.Torus()</v>
      </c>
    </row>
    <row r="2495" spans="4:5" x14ac:dyDescent="0.35">
      <c r="D2495" t="str">
        <f>IF(ROW()-ROW($C$13)&lt;$D$12,_xll.Query.Reflection.Item?by_ListOfObject_Int32($D$11,ROW()-ROW($C$13)),"")</f>
        <v>RuntimeConstructorInfo [TxQZ2SY1]</v>
      </c>
      <c r="E2495" t="str">
        <f>_xll.Convert.Reflection.ToText?by_MethodBase_Boolean_String_String_String_Boolean(D2495,TRUE)</f>
        <v>BH.oM.Geometry.Extrusion.Extrusion()</v>
      </c>
    </row>
    <row r="2496" spans="4:5" x14ac:dyDescent="0.35">
      <c r="D2496" t="str">
        <f>IF(ROW()-ROW($C$13)&lt;$D$12,_xll.Query.Reflection.Item?by_ListOfObject_Int32($D$11,ROW()-ROW($C$13)),"")</f>
        <v>RuntimeConstructorInfo [ODYswmHF]</v>
      </c>
      <c r="E2496" t="str">
        <f>_xll.Convert.Reflection.ToText?by_MethodBase_Boolean_String_String_String_Boolean(D2496,TRUE)</f>
        <v>BH.oM.Geometry.Loft.Loft()</v>
      </c>
    </row>
    <row r="2497" spans="4:5" x14ac:dyDescent="0.35">
      <c r="D2497" t="str">
        <f>IF(ROW()-ROW($C$13)&lt;$D$12,_xll.Query.Reflection.Item?by_ListOfObject_Int32($D$11,ROW()-ROW($C$13)),"")</f>
        <v>RuntimeConstructorInfo [eJj89PBw]</v>
      </c>
      <c r="E2497" t="str">
        <f>_xll.Convert.Reflection.ToText?by_MethodBase_Boolean_String_String_String_Boolean(D2497,TRUE)</f>
        <v>BH.oM.Geometry.NurbsSurface.NurbsSurface()</v>
      </c>
    </row>
    <row r="2498" spans="4:5" x14ac:dyDescent="0.35">
      <c r="D2498" t="str">
        <f>IF(ROW()-ROW($C$13)&lt;$D$12,_xll.Query.Reflection.Item?by_ListOfObject_Int32($D$11,ROW()-ROW($C$13)),"")</f>
        <v>RuntimeConstructorInfo [0LedhdfW]</v>
      </c>
      <c r="E2498" t="str">
        <f>_xll.Convert.Reflection.ToText?by_MethodBase_Boolean_String_String_String_Boolean(D2498,TRUE)</f>
        <v>BH.oM.Geometry.Pipe.Pipe()</v>
      </c>
    </row>
    <row r="2499" spans="4:5" x14ac:dyDescent="0.35">
      <c r="D2499" t="str">
        <f>IF(ROW()-ROW($C$13)&lt;$D$12,_xll.Query.Reflection.Item?by_ListOfObject_Int32($D$11,ROW()-ROW($C$13)),"")</f>
        <v>RuntimeConstructorInfo [+DOrsR9R]</v>
      </c>
      <c r="E2499" t="str">
        <f>_xll.Convert.Reflection.ToText?by_MethodBase_Boolean_String_String_String_Boolean(D2499,TRUE)</f>
        <v>BH.oM.Geometry.PlanarSurface.PlanarSurface()</v>
      </c>
    </row>
    <row r="2500" spans="4:5" x14ac:dyDescent="0.35">
      <c r="D2500" t="str">
        <f>IF(ROW()-ROW($C$13)&lt;$D$12,_xll.Query.Reflection.Item?by_ListOfObject_Int32($D$11,ROW()-ROW($C$13)),"")</f>
        <v>RuntimeConstructorInfo [4XlNyN27]</v>
      </c>
      <c r="E2500" t="str">
        <f>_xll.Convert.Reflection.ToText?by_MethodBase_Boolean_String_String_String_Boolean(D2500,TRUE)</f>
        <v>BH.oM.Geometry.PolySurface.PolySurface()</v>
      </c>
    </row>
    <row r="2501" spans="4:5" x14ac:dyDescent="0.35">
      <c r="D2501" t="str">
        <f>IF(ROW()-ROW($C$13)&lt;$D$12,_xll.Query.Reflection.Item?by_ListOfObject_Int32($D$11,ROW()-ROW($C$13)),"")</f>
        <v>RuntimeMethodInfo [tcu8diZ+]</v>
      </c>
      <c r="E2501" t="str">
        <f>_xll.Convert.Reflection.ToText?by_MethodBase_Boolean_String_String_String_Boolean(D2501,TRUE)</f>
        <v>BH.oM.Geometry.Basis.op_Explicit(Cartesian)</v>
      </c>
    </row>
    <row r="2502" spans="4:5" x14ac:dyDescent="0.35">
      <c r="D2502" t="str">
        <f>IF(ROW()-ROW($C$13)&lt;$D$12,_xll.Query.Reflection.Item?by_ListOfObject_Int32($D$11,ROW()-ROW($C$13)),"")</f>
        <v>RuntimeConstructorInfo [S/JbbD0z]</v>
      </c>
      <c r="E2502" t="str">
        <f>_xll.Convert.Reflection.ToText?by_MethodBase_Boolean_String_String_String_Boolean(D2502,TRUE)</f>
        <v>BH.oM.Geometry.Basis.Basis(Vector, Vector, Vector)</v>
      </c>
    </row>
    <row r="2503" spans="4:5" x14ac:dyDescent="0.35">
      <c r="D2503" t="str">
        <f>IF(ROW()-ROW($C$13)&lt;$D$12,_xll.Query.Reflection.Item?by_ListOfObject_Int32($D$11,ROW()-ROW($C$13)),"")</f>
        <v>RuntimeConstructorInfo [v/uahpNe]</v>
      </c>
      <c r="E2503" t="str">
        <f>_xll.Convert.Reflection.ToText?by_MethodBase_Boolean_String_String_String_Boolean(D2503,TRUE)</f>
        <v>BH.oM.Geometry.Basis.Basis()</v>
      </c>
    </row>
    <row r="2504" spans="4:5" x14ac:dyDescent="0.35">
      <c r="D2504" t="str">
        <f>IF(ROW()-ROW($C$13)&lt;$D$12,_xll.Query.Reflection.Item?by_ListOfObject_Int32($D$11,ROW()-ROW($C$13)),"")</f>
        <v>RuntimeMethodInfo [Wr520PPo]</v>
      </c>
      <c r="E2504" t="str">
        <f>_xll.Convert.Reflection.ToText?by_MethodBase_Boolean_String_String_String_Boolean(D2504,TRUE)</f>
        <v>BH.oM.Geometry.Plane.op_Explicit(Cartesian)</v>
      </c>
    </row>
    <row r="2505" spans="4:5" x14ac:dyDescent="0.35">
      <c r="D2505" t="str">
        <f>IF(ROW()-ROW($C$13)&lt;$D$12,_xll.Query.Reflection.Item?by_ListOfObject_Int32($D$11,ROW()-ROW($C$13)),"")</f>
        <v>RuntimeConstructorInfo [eGeqXmSn]</v>
      </c>
      <c r="E2505" t="str">
        <f>_xll.Convert.Reflection.ToText?by_MethodBase_Boolean_String_String_String_Boolean(D2505,TRUE)</f>
        <v>BH.oM.Geometry.Plane.Plane()</v>
      </c>
    </row>
    <row r="2506" spans="4:5" x14ac:dyDescent="0.35">
      <c r="D2506" t="str">
        <f>IF(ROW()-ROW($C$13)&lt;$D$12,_xll.Query.Reflection.Item?by_ListOfObject_Int32($D$11,ROW()-ROW($C$13)),"")</f>
        <v>RuntimeConstructorInfo [S9S9LwJn]</v>
      </c>
      <c r="E2506" t="str">
        <f>_xll.Convert.Reflection.ToText?by_MethodBase_Boolean_String_String_String_Boolean(D2506,TRUE)</f>
        <v>BH.oM.Geometry.Plane.Plane()</v>
      </c>
    </row>
    <row r="2507" spans="4:5" x14ac:dyDescent="0.35">
      <c r="D2507" t="str">
        <f>IF(ROW()-ROW($C$13)&lt;$D$12,_xll.Query.Reflection.Item?by_ListOfObject_Int32($D$11,ROW()-ROW($C$13)),"")</f>
        <v>RuntimeMethodInfo [D7b2CWin]</v>
      </c>
      <c r="E2507" t="str">
        <f>_xll.Convert.Reflection.ToText?by_MethodBase_Boolean_String_String_String_Boolean(D2507,TRUE)</f>
        <v>BH.oM.Geometry.Point.CompareTo(Point)</v>
      </c>
    </row>
    <row r="2508" spans="4:5" x14ac:dyDescent="0.35">
      <c r="D2508" t="str">
        <f>IF(ROW()-ROW($C$13)&lt;$D$12,_xll.Query.Reflection.Item?by_ListOfObject_Int32($D$11,ROW()-ROW($C$13)),"")</f>
        <v>RuntimeMethodInfo [fb4MU7Lj]</v>
      </c>
      <c r="E2508" t="str">
        <f>_xll.Convert.Reflection.ToText?by_MethodBase_Boolean_String_String_String_Boolean(D2508,TRUE)</f>
        <v>BH.oM.Geometry.Point.Equals(Object)</v>
      </c>
    </row>
    <row r="2509" spans="4:5" x14ac:dyDescent="0.35">
      <c r="D2509" t="str">
        <f>IF(ROW()-ROW($C$13)&lt;$D$12,_xll.Query.Reflection.Item?by_ListOfObject_Int32($D$11,ROW()-ROW($C$13)),"")</f>
        <v>RuntimeMethodInfo [CLpbpfee]</v>
      </c>
      <c r="E2509" t="str">
        <f>_xll.Convert.Reflection.ToText?by_MethodBase_Boolean_String_String_String_Boolean(D2509,TRUE)</f>
        <v>BH.oM.Geometry.Point.GetHashCode()</v>
      </c>
    </row>
    <row r="2510" spans="4:5" x14ac:dyDescent="0.35">
      <c r="D2510" t="str">
        <f>IF(ROW()-ROW($C$13)&lt;$D$12,_xll.Query.Reflection.Item?by_ListOfObject_Int32($D$11,ROW()-ROW($C$13)),"")</f>
        <v>RuntimeMethodInfo [zbE0jrME]</v>
      </c>
      <c r="E2510" t="str">
        <f>_xll.Convert.Reflection.ToText?by_MethodBase_Boolean_String_String_String_Boolean(D2510,TRUE)</f>
        <v>BH.oM.Geometry.Point.op_Subtraction(Point, Point)</v>
      </c>
    </row>
    <row r="2511" spans="4:5" x14ac:dyDescent="0.35">
      <c r="D2511" t="str">
        <f>IF(ROW()-ROW($C$13)&lt;$D$12,_xll.Query.Reflection.Item?by_ListOfObject_Int32($D$11,ROW()-ROW($C$13)),"")</f>
        <v>RuntimeMethodInfo [GMxtV8mk]</v>
      </c>
      <c r="E2511" t="str">
        <f>_xll.Convert.Reflection.ToText?by_MethodBase_Boolean_String_String_String_Boolean(D2511,TRUE)</f>
        <v>BH.oM.Geometry.Point.op_Addition(Point, Point)</v>
      </c>
    </row>
    <row r="2512" spans="4:5" x14ac:dyDescent="0.35">
      <c r="D2512" t="str">
        <f>IF(ROW()-ROW($C$13)&lt;$D$12,_xll.Query.Reflection.Item?by_ListOfObject_Int32($D$11,ROW()-ROW($C$13)),"")</f>
        <v>RuntimeMethodInfo [/yomevb/]</v>
      </c>
      <c r="E2512" t="str">
        <f>_xll.Convert.Reflection.ToText?by_MethodBase_Boolean_String_String_String_Boolean(D2512,TRUE)</f>
        <v>BH.oM.Geometry.Point.op_Addition(Point, Vector)</v>
      </c>
    </row>
    <row r="2513" spans="4:5" x14ac:dyDescent="0.35">
      <c r="D2513" t="str">
        <f>IF(ROW()-ROW($C$13)&lt;$D$12,_xll.Query.Reflection.Item?by_ListOfObject_Int32($D$11,ROW()-ROW($C$13)),"")</f>
        <v>RuntimeMethodInfo [II70gPkn]</v>
      </c>
      <c r="E2513" t="str">
        <f>_xll.Convert.Reflection.ToText?by_MethodBase_Boolean_String_String_String_Boolean(D2513,TRUE)</f>
        <v>BH.oM.Geometry.Point.op_Subtraction(Point, Vector)</v>
      </c>
    </row>
    <row r="2514" spans="4:5" x14ac:dyDescent="0.35">
      <c r="D2514" t="str">
        <f>IF(ROW()-ROW($C$13)&lt;$D$12,_xll.Query.Reflection.Item?by_ListOfObject_Int32($D$11,ROW()-ROW($C$13)),"")</f>
        <v>RuntimeMethodInfo [WPQJA31X]</v>
      </c>
      <c r="E2514" t="str">
        <f>_xll.Convert.Reflection.ToText?by_MethodBase_Boolean_String_String_String_Boolean(D2514,TRUE)</f>
        <v>BH.oM.Geometry.Point.op_Multiply(Point, Double)</v>
      </c>
    </row>
    <row r="2515" spans="4:5" x14ac:dyDescent="0.35">
      <c r="D2515" t="str">
        <f>IF(ROW()-ROW($C$13)&lt;$D$12,_xll.Query.Reflection.Item?by_ListOfObject_Int32($D$11,ROW()-ROW($C$13)),"")</f>
        <v>RuntimeMethodInfo [F1Vy6yeu]</v>
      </c>
      <c r="E2515" t="str">
        <f>_xll.Convert.Reflection.ToText?by_MethodBase_Boolean_String_String_String_Boolean(D2515,TRUE)</f>
        <v>BH.oM.Geometry.Point.op_Multiply(Double, Point)</v>
      </c>
    </row>
    <row r="2516" spans="4:5" x14ac:dyDescent="0.35">
      <c r="D2516" t="str">
        <f>IF(ROW()-ROW($C$13)&lt;$D$12,_xll.Query.Reflection.Item?by_ListOfObject_Int32($D$11,ROW()-ROW($C$13)),"")</f>
        <v>RuntimeMethodInfo [WTTyEKiw]</v>
      </c>
      <c r="E2516" t="str">
        <f>_xll.Convert.Reflection.ToText?by_MethodBase_Boolean_String_String_String_Boolean(D2516,TRUE)</f>
        <v>BH.oM.Geometry.Point.op_Division(Point, Double)</v>
      </c>
    </row>
    <row r="2517" spans="4:5" x14ac:dyDescent="0.35">
      <c r="D2517" t="str">
        <f>IF(ROW()-ROW($C$13)&lt;$D$12,_xll.Query.Reflection.Item?by_ListOfObject_Int32($D$11,ROW()-ROW($C$13)),"")</f>
        <v>RuntimeMethodInfo [6MyG45PL]</v>
      </c>
      <c r="E2517" t="str">
        <f>_xll.Convert.Reflection.ToText?by_MethodBase_Boolean_String_String_String_Boolean(D2517,TRUE)</f>
        <v>BH.oM.Geometry.Point.op_Division(Double, Point)</v>
      </c>
    </row>
    <row r="2518" spans="4:5" x14ac:dyDescent="0.35">
      <c r="D2518" t="str">
        <f>IF(ROW()-ROW($C$13)&lt;$D$12,_xll.Query.Reflection.Item?by_ListOfObject_Int32($D$11,ROW()-ROW($C$13)),"")</f>
        <v>RuntimeMethodInfo [+CzLLU+o]</v>
      </c>
      <c r="E2518" t="str">
        <f>_xll.Convert.Reflection.ToText?by_MethodBase_Boolean_String_String_String_Boolean(D2518,TRUE)</f>
        <v>BH.oM.Geometry.Point.op_Equality(Point, Point)</v>
      </c>
    </row>
    <row r="2519" spans="4:5" x14ac:dyDescent="0.35">
      <c r="D2519" t="str">
        <f>IF(ROW()-ROW($C$13)&lt;$D$12,_xll.Query.Reflection.Item?by_ListOfObject_Int32($D$11,ROW()-ROW($C$13)),"")</f>
        <v>RuntimeMethodInfo [CZl/Nynh]</v>
      </c>
      <c r="E2519" t="str">
        <f>_xll.Convert.Reflection.ToText?by_MethodBase_Boolean_String_String_String_Boolean(D2519,TRUE)</f>
        <v>BH.oM.Geometry.Point.op_Inequality(Point, Point)</v>
      </c>
    </row>
    <row r="2520" spans="4:5" x14ac:dyDescent="0.35">
      <c r="D2520" t="str">
        <f>IF(ROW()-ROW($C$13)&lt;$D$12,_xll.Query.Reflection.Item?by_ListOfObject_Int32($D$11,ROW()-ROW($C$13)),"")</f>
        <v>RuntimeConstructorInfo [CMliIlJS]</v>
      </c>
      <c r="E2520" t="str">
        <f>_xll.Convert.Reflection.ToText?by_MethodBase_Boolean_String_String_String_Boolean(D2520,TRUE)</f>
        <v>BH.oM.Geometry.Point.Point()</v>
      </c>
    </row>
    <row r="2521" spans="4:5" x14ac:dyDescent="0.35">
      <c r="D2521" t="str">
        <f>IF(ROW()-ROW($C$13)&lt;$D$12,_xll.Query.Reflection.Item?by_ListOfObject_Int32($D$11,ROW()-ROW($C$13)),"")</f>
        <v>RuntimeConstructorInfo [HkaQvL6r]</v>
      </c>
      <c r="E2521" t="str">
        <f>_xll.Convert.Reflection.ToText?by_MethodBase_Boolean_String_String_String_Boolean(D2521,TRUE)</f>
        <v>BH.oM.Geometry.Point.Point()</v>
      </c>
    </row>
    <row r="2522" spans="4:5" x14ac:dyDescent="0.35">
      <c r="D2522" t="str">
        <f>IF(ROW()-ROW($C$13)&lt;$D$12,_xll.Query.Reflection.Item?by_ListOfObject_Int32($D$11,ROW()-ROW($C$13)),"")</f>
        <v>RuntimeMethodInfo [uP2rN7bi]</v>
      </c>
      <c r="E2522" t="str">
        <f>_xll.Convert.Reflection.ToText?by_MethodBase_Boolean_String_String_String_Boolean(D2522,TRUE)</f>
        <v>BH.oM.Geometry.Vector.CompareTo(Vector)</v>
      </c>
    </row>
    <row r="2523" spans="4:5" x14ac:dyDescent="0.35">
      <c r="D2523" t="str">
        <f>IF(ROW()-ROW($C$13)&lt;$D$12,_xll.Query.Reflection.Item?by_ListOfObject_Int32($D$11,ROW()-ROW($C$13)),"")</f>
        <v>RuntimeMethodInfo [C7/Io8bT]</v>
      </c>
      <c r="E2523" t="str">
        <f>_xll.Convert.Reflection.ToText?by_MethodBase_Boolean_String_String_String_Boolean(D2523,TRUE)</f>
        <v>BH.oM.Geometry.Vector.Equals(Object)</v>
      </c>
    </row>
    <row r="2524" spans="4:5" x14ac:dyDescent="0.35">
      <c r="D2524" t="str">
        <f>IF(ROW()-ROW($C$13)&lt;$D$12,_xll.Query.Reflection.Item?by_ListOfObject_Int32($D$11,ROW()-ROW($C$13)),"")</f>
        <v>RuntimeMethodInfo [IsDb10K5]</v>
      </c>
      <c r="E2524" t="str">
        <f>_xll.Convert.Reflection.ToText?by_MethodBase_Boolean_String_String_String_Boolean(D2524,TRUE)</f>
        <v>BH.oM.Geometry.Vector.GetHashCode()</v>
      </c>
    </row>
    <row r="2525" spans="4:5" x14ac:dyDescent="0.35">
      <c r="D2525" t="str">
        <f>IF(ROW()-ROW($C$13)&lt;$D$12,_xll.Query.Reflection.Item?by_ListOfObject_Int32($D$11,ROW()-ROW($C$13)),"")</f>
        <v>RuntimeMethodInfo [dk/VUOml]</v>
      </c>
      <c r="E2525" t="str">
        <f>_xll.Convert.Reflection.ToText?by_MethodBase_Boolean_String_String_String_Boolean(D2525,TRUE)</f>
        <v>BH.oM.Geometry.Vector.op_Addition(Vector, Vector)</v>
      </c>
    </row>
    <row r="2526" spans="4:5" x14ac:dyDescent="0.35">
      <c r="D2526" t="str">
        <f>IF(ROW()-ROW($C$13)&lt;$D$12,_xll.Query.Reflection.Item?by_ListOfObject_Int32($D$11,ROW()-ROW($C$13)),"")</f>
        <v>RuntimeMethodInfo [hoKts3dv]</v>
      </c>
      <c r="E2526" t="str">
        <f>_xll.Convert.Reflection.ToText?by_MethodBase_Boolean_String_String_String_Boolean(D2526,TRUE)</f>
        <v>BH.oM.Geometry.Vector.op_Subtraction(Vector, Vector)</v>
      </c>
    </row>
    <row r="2527" spans="4:5" x14ac:dyDescent="0.35">
      <c r="D2527" t="str">
        <f>IF(ROW()-ROW($C$13)&lt;$D$12,_xll.Query.Reflection.Item?by_ListOfObject_Int32($D$11,ROW()-ROW($C$13)),"")</f>
        <v>RuntimeMethodInfo [VE3h/V3I]</v>
      </c>
      <c r="E2527" t="str">
        <f>_xll.Convert.Reflection.ToText?by_MethodBase_Boolean_String_String_String_Boolean(D2527,TRUE)</f>
        <v>BH.oM.Geometry.Vector.op_UnaryNegation(Vector)</v>
      </c>
    </row>
    <row r="2528" spans="4:5" x14ac:dyDescent="0.35">
      <c r="D2528" t="str">
        <f>IF(ROW()-ROW($C$13)&lt;$D$12,_xll.Query.Reflection.Item?by_ListOfObject_Int32($D$11,ROW()-ROW($C$13)),"")</f>
        <v>RuntimeMethodInfo [t/2j/IYg]</v>
      </c>
      <c r="E2528" t="str">
        <f>_xll.Convert.Reflection.ToText?by_MethodBase_Boolean_String_String_String_Boolean(D2528,TRUE)</f>
        <v>BH.oM.Geometry.Vector.op_Division(Vector, Double)</v>
      </c>
    </row>
    <row r="2529" spans="4:5" x14ac:dyDescent="0.35">
      <c r="D2529" t="str">
        <f>IF(ROW()-ROW($C$13)&lt;$D$12,_xll.Query.Reflection.Item?by_ListOfObject_Int32($D$11,ROW()-ROW($C$13)),"")</f>
        <v>RuntimeMethodInfo [nUc1lqyv]</v>
      </c>
      <c r="E2529" t="str">
        <f>_xll.Convert.Reflection.ToText?by_MethodBase_Boolean_String_String_String_Boolean(D2529,TRUE)</f>
        <v>BH.oM.Geometry.Vector.op_Multiply(Vector, Double)</v>
      </c>
    </row>
    <row r="2530" spans="4:5" x14ac:dyDescent="0.35">
      <c r="D2530" t="str">
        <f>IF(ROW()-ROW($C$13)&lt;$D$12,_xll.Query.Reflection.Item?by_ListOfObject_Int32($D$11,ROW()-ROW($C$13)),"")</f>
        <v>RuntimeMethodInfo [Ns/FXF1I]</v>
      </c>
      <c r="E2530" t="str">
        <f>_xll.Convert.Reflection.ToText?by_MethodBase_Boolean_String_String_String_Boolean(D2530,TRUE)</f>
        <v>BH.oM.Geometry.Vector.op_Multiply(Double, Vector)</v>
      </c>
    </row>
    <row r="2531" spans="4:5" x14ac:dyDescent="0.35">
      <c r="D2531" t="str">
        <f>IF(ROW()-ROW($C$13)&lt;$D$12,_xll.Query.Reflection.Item?by_ListOfObject_Int32($D$11,ROW()-ROW($C$13)),"")</f>
        <v>RuntimeMethodInfo [6XI66AIv]</v>
      </c>
      <c r="E2531" t="str">
        <f>_xll.Convert.Reflection.ToText?by_MethodBase_Boolean_String_String_String_Boolean(D2531,TRUE)</f>
        <v>BH.oM.Geometry.Vector.op_Multiply(Vector, Vector)</v>
      </c>
    </row>
    <row r="2532" spans="4:5" x14ac:dyDescent="0.35">
      <c r="D2532" t="str">
        <f>IF(ROW()-ROW($C$13)&lt;$D$12,_xll.Query.Reflection.Item?by_ListOfObject_Int32($D$11,ROW()-ROW($C$13)),"")</f>
        <v>RuntimeMethodInfo [B85GJNLG]</v>
      </c>
      <c r="E2532" t="str">
        <f>_xll.Convert.Reflection.ToText?by_MethodBase_Boolean_String_String_String_Boolean(D2532,TRUE)</f>
        <v>BH.oM.Geometry.Vector.op_Multiply(Vector, Point)</v>
      </c>
    </row>
    <row r="2533" spans="4:5" x14ac:dyDescent="0.35">
      <c r="D2533" t="str">
        <f>IF(ROW()-ROW($C$13)&lt;$D$12,_xll.Query.Reflection.Item?by_ListOfObject_Int32($D$11,ROW()-ROW($C$13)),"")</f>
        <v>RuntimeMethodInfo [PYeHvucK]</v>
      </c>
      <c r="E2533" t="str">
        <f>_xll.Convert.Reflection.ToText?by_MethodBase_Boolean_String_String_String_Boolean(D2533,TRUE)</f>
        <v>BH.oM.Geometry.Vector.op_Multiply(Point, Vector)</v>
      </c>
    </row>
    <row r="2534" spans="4:5" x14ac:dyDescent="0.35">
      <c r="D2534" t="str">
        <f>IF(ROW()-ROW($C$13)&lt;$D$12,_xll.Query.Reflection.Item?by_ListOfObject_Int32($D$11,ROW()-ROW($C$13)),"")</f>
        <v>RuntimeMethodInfo [sgK/bcEY]</v>
      </c>
      <c r="E2534" t="str">
        <f>_xll.Convert.Reflection.ToText?by_MethodBase_Boolean_String_String_String_Boolean(D2534,TRUE)</f>
        <v>BH.oM.Geometry.Vector.op_Equality(Vector, Vector)</v>
      </c>
    </row>
    <row r="2535" spans="4:5" x14ac:dyDescent="0.35">
      <c r="D2535" t="str">
        <f>IF(ROW()-ROW($C$13)&lt;$D$12,_xll.Query.Reflection.Item?by_ListOfObject_Int32($D$11,ROW()-ROW($C$13)),"")</f>
        <v>RuntimeMethodInfo [6tOrX7D1]</v>
      </c>
      <c r="E2535" t="str">
        <f>_xll.Convert.Reflection.ToText?by_MethodBase_Boolean_String_String_String_Boolean(D2535,TRUE)</f>
        <v>BH.oM.Geometry.Vector.op_Inequality(Vector, Vector)</v>
      </c>
    </row>
    <row r="2536" spans="4:5" x14ac:dyDescent="0.35">
      <c r="D2536" t="str">
        <f>IF(ROW()-ROW($C$13)&lt;$D$12,_xll.Query.Reflection.Item?by_ListOfObject_Int32($D$11,ROW()-ROW($C$13)),"")</f>
        <v>RuntimeConstructorInfo [zXGDpZoZ]</v>
      </c>
      <c r="E2536" t="str">
        <f>_xll.Convert.Reflection.ToText?by_MethodBase_Boolean_String_String_String_Boolean(D2536,TRUE)</f>
        <v>BH.oM.Geometry.Vector.Vector()</v>
      </c>
    </row>
    <row r="2537" spans="4:5" x14ac:dyDescent="0.35">
      <c r="D2537" t="str">
        <f>IF(ROW()-ROW($C$13)&lt;$D$12,_xll.Query.Reflection.Item?by_ListOfObject_Int32($D$11,ROW()-ROW($C$13)),"")</f>
        <v>RuntimeConstructorInfo [g9ABhj34]</v>
      </c>
      <c r="E2537" t="str">
        <f>_xll.Convert.Reflection.ToText?by_MethodBase_Boolean_String_String_String_Boolean(D2537,TRUE)</f>
        <v>BH.oM.Geometry.Vector.Vector()</v>
      </c>
    </row>
    <row r="2538" spans="4:5" x14ac:dyDescent="0.35">
      <c r="D2538" t="str">
        <f>IF(ROW()-ROW($C$13)&lt;$D$12,_xll.Query.Reflection.Item?by_ListOfObject_Int32($D$11,ROW()-ROW($C$13)),"")</f>
        <v>RuntimeMethodInfo [7orapbkR]</v>
      </c>
      <c r="E2538" t="str">
        <f>_xll.Convert.Reflection.ToText?by_MethodBase_Boolean_String_String_String_Boolean(D2538,TRUE)</f>
        <v>BH.oM.Geometry.CoordinateSystem.Cartesian.op_Explicit(Point)</v>
      </c>
    </row>
    <row r="2539" spans="4:5" x14ac:dyDescent="0.35">
      <c r="D2539" t="str">
        <f>IF(ROW()-ROW($C$13)&lt;$D$12,_xll.Query.Reflection.Item?by_ListOfObject_Int32($D$11,ROW()-ROW($C$13)),"")</f>
        <v>RuntimeConstructorInfo [XC0+s1uR]</v>
      </c>
      <c r="E2539" t="str">
        <f>_xll.Convert.Reflection.ToText?by_MethodBase_Boolean_String_String_String_Boolean(D2539,TRUE)</f>
        <v>BH.oM.Geometry.CoordinateSystem.Cartesian.Cartesian(Point, Vector, Vector, Vector)</v>
      </c>
    </row>
    <row r="2540" spans="4:5" x14ac:dyDescent="0.35">
      <c r="D2540" t="str">
        <f>IF(ROW()-ROW($C$13)&lt;$D$12,_xll.Query.Reflection.Item?by_ListOfObject_Int32($D$11,ROW()-ROW($C$13)),"")</f>
        <v>RuntimeConstructorInfo [aUJfPCVc]</v>
      </c>
      <c r="E2540" t="str">
        <f>_xll.Convert.Reflection.ToText?by_MethodBase_Boolean_String_String_String_Boolean(D2540,TRUE)</f>
        <v>BH.oM.Geometry.CoordinateSystem.Cartesian.Cartesian()</v>
      </c>
    </row>
    <row r="2541" spans="4:5" x14ac:dyDescent="0.35">
      <c r="D2541" t="str">
        <f>IF(ROW()-ROW($C$13)&lt;$D$12,_xll.Query.Reflection.Item?by_ListOfObject_Int32($D$11,ROW()-ROW($C$13)),"")</f>
        <v>RuntimeConstructorInfo [jn+DpxxX]</v>
      </c>
      <c r="E2541" t="str">
        <f>_xll.Convert.Reflection.ToText?by_MethodBase_Boolean_String_String_String_Boolean(D2541,TRUE)</f>
        <v>BH.oM.Geometry.ShapeProfiles.AngleProfile.AngleProfile(Double, Double, Double, Double, Double, Double, Boolean, Boolean, IEnumerable&lt;ICurve&gt;)</v>
      </c>
    </row>
    <row r="2542" spans="4:5" x14ac:dyDescent="0.35">
      <c r="D2542" t="str">
        <f>IF(ROW()-ROW($C$13)&lt;$D$12,_xll.Query.Reflection.Item?by_ListOfObject_Int32($D$11,ROW()-ROW($C$13)),"")</f>
        <v>RuntimeConstructorInfo [4F/FUE/N]</v>
      </c>
      <c r="E2542" t="str">
        <f>_xll.Convert.Reflection.ToText?by_MethodBase_Boolean_String_String_String_Boolean(D2542,TRUE)</f>
        <v>BH.oM.Geometry.ShapeProfiles.BoxProfile.BoxProfile(Double, Double, Double, Double, Double, IEnumerable&lt;ICurve&gt;)</v>
      </c>
    </row>
    <row r="2543" spans="4:5" x14ac:dyDescent="0.35">
      <c r="D2543" t="str">
        <f>IF(ROW()-ROW($C$13)&lt;$D$12,_xll.Query.Reflection.Item?by_ListOfObject_Int32($D$11,ROW()-ROW($C$13)),"")</f>
        <v>RuntimeConstructorInfo [fNNx6o/u]</v>
      </c>
      <c r="E2543" t="str">
        <f>_xll.Convert.Reflection.ToText?by_MethodBase_Boolean_String_String_String_Boolean(D2543,TRUE)</f>
        <v>BH.oM.Geometry.ShapeProfiles.ChannelProfile.ChannelProfile(Double, Double, Double, Double, Double, Double, Boolean, IEnumerable&lt;ICurve&gt;)</v>
      </c>
    </row>
    <row r="2544" spans="4:5" x14ac:dyDescent="0.35">
      <c r="D2544" t="str">
        <f>IF(ROW()-ROW($C$13)&lt;$D$12,_xll.Query.Reflection.Item?by_ListOfObject_Int32($D$11,ROW()-ROW($C$13)),"")</f>
        <v>RuntimeConstructorInfo [hvxn5SCC]</v>
      </c>
      <c r="E2544" t="str">
        <f>_xll.Convert.Reflection.ToText?by_MethodBase_Boolean_String_String_String_Boolean(D2544,TRUE)</f>
        <v>BH.oM.Geometry.ShapeProfiles.CircleProfile.CircleProfile(Double, IEnumerable&lt;ICurve&gt;)</v>
      </c>
    </row>
    <row r="2545" spans="4:5" x14ac:dyDescent="0.35">
      <c r="D2545" t="str">
        <f>IF(ROW()-ROW($C$13)&lt;$D$12,_xll.Query.Reflection.Item?by_ListOfObject_Int32($D$11,ROW()-ROW($C$13)),"")</f>
        <v>RuntimeConstructorInfo [wZCo8Zl2]</v>
      </c>
      <c r="E2545" t="str">
        <f>_xll.Convert.Reflection.ToText?by_MethodBase_Boolean_String_String_String_Boolean(D2545,TRUE)</f>
        <v>BH.oM.Geometry.ShapeProfiles.FabricatedBoxProfile.FabricatedBoxProfile(Double, Double, Double, Double, Double, Double, IEnumerable&lt;ICurve&gt;)</v>
      </c>
    </row>
    <row r="2546" spans="4:5" x14ac:dyDescent="0.35">
      <c r="D2546" t="str">
        <f>IF(ROW()-ROW($C$13)&lt;$D$12,_xll.Query.Reflection.Item?by_ListOfObject_Int32($D$11,ROW()-ROW($C$13)),"")</f>
        <v>RuntimeConstructorInfo [mf2dckhu]</v>
      </c>
      <c r="E2546" t="str">
        <f>_xll.Convert.Reflection.ToText?by_MethodBase_Boolean_String_String_String_Boolean(D2546,TRUE)</f>
        <v>BH.oM.Geometry.ShapeProfiles.FabricatedISectionProfile.FabricatedISectionProfile(Double, Double, Double, Double, Double, Double, Double, IEnumerable&lt;ICurve&gt;)</v>
      </c>
    </row>
    <row r="2547" spans="4:5" x14ac:dyDescent="0.35">
      <c r="D2547" t="str">
        <f>IF(ROW()-ROW($C$13)&lt;$D$12,_xll.Query.Reflection.Item?by_ListOfObject_Int32($D$11,ROW()-ROW($C$13)),"")</f>
        <v>RuntimeConstructorInfo [c0uXBkSp]</v>
      </c>
      <c r="E2547" t="str">
        <f>_xll.Convert.Reflection.ToText?by_MethodBase_Boolean_String_String_String_Boolean(D2547,TRUE)</f>
        <v>BH.oM.Geometry.ShapeProfiles.FreeFormProfile.FreeFormProfile(IEnumerable&lt;ICurve&gt;)</v>
      </c>
    </row>
    <row r="2548" spans="4:5" x14ac:dyDescent="0.35">
      <c r="D2548" t="str">
        <f>IF(ROW()-ROW($C$13)&lt;$D$12,_xll.Query.Reflection.Item?by_ListOfObject_Int32($D$11,ROW()-ROW($C$13)),"")</f>
        <v>RuntimeConstructorInfo [QHui/rpy]</v>
      </c>
      <c r="E2548" t="str">
        <f>_xll.Convert.Reflection.ToText?by_MethodBase_Boolean_String_String_String_Boolean(D2548,TRUE)</f>
        <v>BH.oM.Geometry.ShapeProfiles.GeneralisedFabricatedBoxProfile.GeneralisedFabricatedBoxProfile(Double, Double, Double, Double, Double, Double, Double, Double, Double, IEnumerable&lt;ICurve&gt;)</v>
      </c>
    </row>
    <row r="2549" spans="4:5" x14ac:dyDescent="0.35">
      <c r="D2549" t="str">
        <f>IF(ROW()-ROW($C$13)&lt;$D$12,_xll.Query.Reflection.Item?by_ListOfObject_Int32($D$11,ROW()-ROW($C$13)),"")</f>
        <v>RuntimeConstructorInfo [I0857WTH]</v>
      </c>
      <c r="E2549" t="str">
        <f>_xll.Convert.Reflection.ToText?by_MethodBase_Boolean_String_String_String_Boolean(D2549,TRUE)</f>
        <v>BH.oM.Geometry.ShapeProfiles.GeneralisedTSectionProfile.GeneralisedTSectionProfile(Double, Double, Double, Double, Double, Double, Boolean, IEnumerable&lt;ICurve&gt;)</v>
      </c>
    </row>
    <row r="2550" spans="4:5" x14ac:dyDescent="0.35">
      <c r="D2550" t="str">
        <f>IF(ROW()-ROW($C$13)&lt;$D$12,_xll.Query.Reflection.Item?by_ListOfObject_Int32($D$11,ROW()-ROW($C$13)),"")</f>
        <v>RuntimeConstructorInfo [BFffF+zH]</v>
      </c>
      <c r="E2550" t="str">
        <f>_xll.Convert.Reflection.ToText?by_MethodBase_Boolean_String_String_String_Boolean(D2550,TRUE)</f>
        <v>BH.oM.Geometry.ShapeProfiles.ISectionProfile.ISectionProfile(Double, Double, Double, Double, Double, Double, IEnumerable&lt;ICurve&gt;)</v>
      </c>
    </row>
    <row r="2551" spans="4:5" x14ac:dyDescent="0.35">
      <c r="D2551" t="str">
        <f>IF(ROW()-ROW($C$13)&lt;$D$12,_xll.Query.Reflection.Item?by_ListOfObject_Int32($D$11,ROW()-ROW($C$13)),"")</f>
        <v>RuntimeConstructorInfo [xgpNafLs]</v>
      </c>
      <c r="E2551" t="str">
        <f>_xll.Convert.Reflection.ToText?by_MethodBase_Boolean_String_String_String_Boolean(D2551,TRUE)</f>
        <v>BH.oM.Geometry.ShapeProfiles.KiteProfile.KiteProfile(Double, Double, Double, IEnumerable&lt;ICurve&gt;)</v>
      </c>
    </row>
    <row r="2552" spans="4:5" x14ac:dyDescent="0.35">
      <c r="D2552" t="str">
        <f>IF(ROW()-ROW($C$13)&lt;$D$12,_xll.Query.Reflection.Item?by_ListOfObject_Int32($D$11,ROW()-ROW($C$13)),"")</f>
        <v>RuntimeConstructorInfo [sd1jXRQn]</v>
      </c>
      <c r="E2552" t="str">
        <f>_xll.Convert.Reflection.ToText?by_MethodBase_Boolean_String_String_String_Boolean(D2552,TRUE)</f>
        <v>BH.oM.Geometry.ShapeProfiles.RectangleProfile.RectangleProfile(Double, Double, Double, IEnumerable&lt;ICurve&gt;)</v>
      </c>
    </row>
    <row r="2553" spans="4:5" x14ac:dyDescent="0.35">
      <c r="D2553" t="str">
        <f>IF(ROW()-ROW($C$13)&lt;$D$12,_xll.Query.Reflection.Item?by_ListOfObject_Int32($D$11,ROW()-ROW($C$13)),"")</f>
        <v>RuntimeConstructorInfo [Wg/QJ2ZM]</v>
      </c>
      <c r="E2553" t="str">
        <f>_xll.Convert.Reflection.ToText?by_MethodBase_Boolean_String_String_String_Boolean(D2553,TRUE)</f>
        <v>BH.oM.Geometry.ShapeProfiles.TSectionProfile.TSectionProfile(Double, Double, Double, Double, Double, Double, Boolean, IEnumerable&lt;ICurve&gt;)</v>
      </c>
    </row>
    <row r="2554" spans="4:5" x14ac:dyDescent="0.35">
      <c r="D2554" t="str">
        <f>IF(ROW()-ROW($C$13)&lt;$D$12,_xll.Query.Reflection.Item?by_ListOfObject_Int32($D$11,ROW()-ROW($C$13)),"")</f>
        <v>RuntimeConstructorInfo [8Iz94dMR]</v>
      </c>
      <c r="E2554" t="str">
        <f>_xll.Convert.Reflection.ToText?by_MethodBase_Boolean_String_String_String_Boolean(D2554,TRUE)</f>
        <v>BH.oM.Geometry.ShapeProfiles.TubeProfile.TubeProfile(Double, Double, IEnumerable&lt;ICurve&gt;)</v>
      </c>
    </row>
    <row r="2555" spans="4:5" x14ac:dyDescent="0.35">
      <c r="D2555" t="str">
        <f>IF(ROW()-ROW($C$13)&lt;$D$12,_xll.Query.Reflection.Item?by_ListOfObject_Int32($D$11,ROW()-ROW($C$13)),"")</f>
        <v>RuntimeConstructorInfo [sQv6fkU6]</v>
      </c>
      <c r="E2555" t="str">
        <f>_xll.Convert.Reflection.ToText?by_MethodBase_Boolean_String_String_String_Boolean(D2555,TRUE)</f>
        <v>BH.oM.Geometry.ShapeProfiles.ZSectionProfile.ZSectionProfile(Double, Double, Double, Double, Double, Double, Boolean, IEnumerable&lt;ICurve&gt;)</v>
      </c>
    </row>
    <row r="2556" spans="4:5" x14ac:dyDescent="0.35">
      <c r="D2556" t="str">
        <f>IF(ROW()-ROW($C$13)&lt;$D$12,_xll.Query.Reflection.Item?by_ListOfObject_Int32($D$11,ROW()-ROW($C$13)),"")</f>
        <v>RuntimeMethodInfo [Pb13tp1V]</v>
      </c>
      <c r="E2556" t="str">
        <f>_xll.Convert.Reflection.ToText?by_MethodBase_Boolean_String_String_String_Boolean(D2556,TRUE)</f>
        <v>BH.Adapter.GitHub.GitHubAdapter.ClearCredentials()</v>
      </c>
    </row>
    <row r="2557" spans="4:5" x14ac:dyDescent="0.35">
      <c r="D2557" t="str">
        <f>IF(ROW()-ROW($C$13)&lt;$D$12,_xll.Query.Reflection.Item?by_ListOfObject_Int32($D$11,ROW()-ROW($C$13)),"")</f>
        <v>RuntimeMethodInfo [QGL9bpbe]</v>
      </c>
      <c r="E2557" t="str">
        <f>_xll.Convert.Reflection.ToText?by_MethodBase_Boolean_String_String_String_Boolean(D2557,TRUE)</f>
        <v>BH.Adapter.GitHub.GitHubAdapter.GetGitCredentials()</v>
      </c>
    </row>
    <row r="2558" spans="4:5" x14ac:dyDescent="0.35">
      <c r="D2558" t="str">
        <f>IF(ROW()-ROW($C$13)&lt;$D$12,_xll.Query.Reflection.Item?by_ListOfObject_Int32($D$11,ROW()-ROW($C$13)),"")</f>
        <v>RuntimeMethodInfo [aWaAVcxq]</v>
      </c>
      <c r="E2558" t="str">
        <f>_xll.Convert.Reflection.ToText?by_MethodBase_Boolean_String_String_String_Boolean(D2558,TRUE)</f>
        <v>BH.Adapter.GitHub.GitHubAdapter.GetGitHubCredentials()</v>
      </c>
    </row>
    <row r="2559" spans="4:5" x14ac:dyDescent="0.35">
      <c r="D2559" t="str">
        <f>IF(ROW()-ROW($C$13)&lt;$D$12,_xll.Query.Reflection.Item?by_ListOfObject_Int32($D$11,ROW()-ROW($C$13)),"")</f>
        <v>RuntimeMethodInfo [SHwnqp7Y]</v>
      </c>
      <c r="E2559" t="str">
        <f>_xll.Convert.Reflection.ToText?by_MethodBase_Boolean_String_String_String_Boolean(D2559,TRUE)</f>
        <v>BH.Adapter.GitHub.GitHubAdapter.CollectCredentials()</v>
      </c>
    </row>
    <row r="2560" spans="4:5" x14ac:dyDescent="0.35">
      <c r="D2560" t="str">
        <f>IF(ROW()-ROW($C$13)&lt;$D$12,_xll.Query.Reflection.Item?by_ListOfObject_Int32($D$11,ROW()-ROW($C$13)),"")</f>
        <v>RuntimeMethodInfo [OJeK4B8v]</v>
      </c>
      <c r="E2560" t="str">
        <f>_xll.Convert.Reflection.ToText?by_MethodBase_Boolean_String_String_String_Boolean(D2560,TRUE)</f>
        <v>BH.Adapter.GitHub.GitHubAdapter.SetCredentials(String, String)</v>
      </c>
    </row>
    <row r="2561" spans="4:5" x14ac:dyDescent="0.35">
      <c r="D2561" t="str">
        <f>IF(ROW()-ROW($C$13)&lt;$D$12,_xll.Query.Reflection.Item?by_ListOfObject_Int32($D$11,ROW()-ROW($C$13)),"")</f>
        <v>RuntimeMethodInfo [elA+O51L]</v>
      </c>
      <c r="E2561" t="str">
        <f>_xll.Convert.Reflection.ToText?by_MethodBase_Boolean_String_String_String_Boolean(D2561,TRUE)</f>
        <v>BH.Adapter.GitHub.GitHubAdapter.Form_LoginProvided(Object, Tuple&lt;String, String&gt;)</v>
      </c>
    </row>
    <row r="2562" spans="4:5" x14ac:dyDescent="0.35">
      <c r="D2562" t="str">
        <f>IF(ROW()-ROW($C$13)&lt;$D$12,_xll.Query.Reflection.Item?by_ListOfObject_Int32($D$11,ROW()-ROW($C$13)),"")</f>
        <v>RuntimeMethodInfo [YhdiI8ag]</v>
      </c>
      <c r="E2562" t="str">
        <f>_xll.Convert.Reflection.ToText?by_MethodBase_Boolean_String_String_String_Boolean(D2562,TRUE)</f>
        <v>BH.Adapter.GitHub.GitHubAdapter.GetCredentialsFromRegistry()</v>
      </c>
    </row>
    <row r="2563" spans="4:5" x14ac:dyDescent="0.35">
      <c r="D2563" t="str">
        <f>IF(ROW()-ROW($C$13)&lt;$D$12,_xll.Query.Reflection.Item?by_ListOfObject_Int32($D$11,ROW()-ROW($C$13)),"")</f>
        <v>RuntimeMethodInfo [wtlE9+ba]</v>
      </c>
      <c r="E2563" t="str">
        <f>_xll.Convert.Reflection.ToText?by_MethodBase_Boolean_String_String_String_Boolean(D2563,TRUE)</f>
        <v>BH.Adapter.GitHub.GitHubAdapter.SaveCredentials()</v>
      </c>
    </row>
    <row r="2564" spans="4:5" x14ac:dyDescent="0.35">
      <c r="D2564" t="str">
        <f>IF(ROW()-ROW($C$13)&lt;$D$12,_xll.Query.Reflection.Item?by_ListOfObject_Int32($D$11,ROW()-ROW($C$13)),"")</f>
        <v>RuntimeMethodInfo [MZ3/msC/]</v>
      </c>
      <c r="E2564" t="str">
        <f>_xll.Convert.Reflection.ToText?by_MethodBase_Boolean_String_String_String_Boolean(D2564,TRUE)</f>
        <v>BH.Adapter.GitHub.GitHubAdapter.Create(IEnumerable&lt;T&gt;, Boolean)</v>
      </c>
    </row>
    <row r="2565" spans="4:5" x14ac:dyDescent="0.35">
      <c r="D2565" t="str">
        <f>IF(ROW()-ROW($C$13)&lt;$D$12,_xll.Query.Reflection.Item?by_ListOfObject_Int32($D$11,ROW()-ROW($C$13)),"")</f>
        <v>RuntimeMethodInfo [z/CqOKLN]</v>
      </c>
      <c r="E2565" t="str">
        <f>_xll.Convert.Reflection.ToText?by_MethodBase_Boolean_String_String_String_Boolean(D2565,TRUE)</f>
        <v>BH.Adapter.GitHub.GitHubAdapter.Execute(String, Dictionary&lt;String, Object&gt;, Dictionary&lt;String, Object&gt;)</v>
      </c>
    </row>
    <row r="2566" spans="4:5" x14ac:dyDescent="0.35">
      <c r="D2566" t="str">
        <f>IF(ROW()-ROW($C$13)&lt;$D$12,_xll.Query.Reflection.Item?by_ListOfObject_Int32($D$11,ROW()-ROW($C$13)),"")</f>
        <v>RuntimeMethodInfo [PL5Iinf4]</v>
      </c>
      <c r="E2566" t="str">
        <f>_xll.Convert.Reflection.ToText?by_MethodBase_Boolean_String_String_String_Boolean(D2566,TRUE)</f>
        <v>BH.Adapter.GitHub.GitHubAdapter.CloneRepo(String, String)</v>
      </c>
    </row>
    <row r="2567" spans="4:5" x14ac:dyDescent="0.35">
      <c r="D2567" t="str">
        <f>IF(ROW()-ROW($C$13)&lt;$D$12,_xll.Query.Reflection.Item?by_ListOfObject_Int32($D$11,ROW()-ROW($C$13)),"")</f>
        <v>RuntimeMethodInfo [lgw4qiI0]</v>
      </c>
      <c r="E2567" t="str">
        <f>_xll.Convert.Reflection.ToText?by_MethodBase_Boolean_String_String_String_Boolean(D2567,TRUE)</f>
        <v>BH.Adapter.GitHub.GitHubAdapter.UpdateRepo(String)</v>
      </c>
    </row>
    <row r="2568" spans="4:5" x14ac:dyDescent="0.35">
      <c r="D2568" t="str">
        <f>IF(ROW()-ROW($C$13)&lt;$D$12,_xll.Query.Reflection.Item?by_ListOfObject_Int32($D$11,ROW()-ROW($C$13)),"")</f>
        <v>RuntimeMethodInfo [47comACd]</v>
      </c>
      <c r="E2568" t="str">
        <f>_xll.Convert.Reflection.ToText?by_MethodBase_Boolean_String_String_String_Boolean(D2568,TRUE)</f>
        <v>BH.Adapter.GitHub.GitHubAdapter.CheckoutBranch(String, String)</v>
      </c>
    </row>
    <row r="2569" spans="4:5" x14ac:dyDescent="0.35">
      <c r="D2569" t="str">
        <f>IF(ROW()-ROW($C$13)&lt;$D$12,_xll.Query.Reflection.Item?by_ListOfObject_Int32($D$11,ROW()-ROW($C$13)),"")</f>
        <v>RuntimeMethodInfo [OH/YFPIj]</v>
      </c>
      <c r="E2569" t="str">
        <f>_xll.Convert.Reflection.ToText?by_MethodBase_Boolean_String_String_String_Boolean(D2569,TRUE)</f>
        <v>BH.Adapter.GitHub.GitHubAdapter.Pull(IQuery, Dictionary&lt;String, Object&gt;)</v>
      </c>
    </row>
    <row r="2570" spans="4:5" x14ac:dyDescent="0.35">
      <c r="D2570" t="str">
        <f>IF(ROW()-ROW($C$13)&lt;$D$12,_xll.Query.Reflection.Item?by_ListOfObject_Int32($D$11,ROW()-ROW($C$13)),"")</f>
        <v>RuntimeMethodInfo [y/aHyLDR]</v>
      </c>
      <c r="E2570" t="str">
        <f>_xll.Convert.Reflection.ToText?by_MethodBase_Boolean_String_String_String_Boolean(D2570,TRUE)</f>
        <v>BH.Adapter.GitHub.GitHubAdapter.Read(IQuery, Dictionary&lt;String, Object&gt;)</v>
      </c>
    </row>
    <row r="2571" spans="4:5" x14ac:dyDescent="0.35">
      <c r="D2571" t="str">
        <f>IF(ROW()-ROW($C$13)&lt;$D$12,_xll.Query.Reflection.Item?by_ListOfObject_Int32($D$11,ROW()-ROW($C$13)),"")</f>
        <v>RuntimeMethodInfo [kzXx5oWW]</v>
      </c>
      <c r="E2571" t="str">
        <f>_xll.Convert.Reflection.ToText?by_MethodBase_Boolean_String_String_String_Boolean(D2571,TRUE)</f>
        <v>BH.Adapter.GitHub.GitHubAdapter.Read(Type, IList)</v>
      </c>
    </row>
    <row r="2572" spans="4:5" x14ac:dyDescent="0.35">
      <c r="D2572" t="str">
        <f>IF(ROW()-ROW($C$13)&lt;$D$12,_xll.Query.Reflection.Item?by_ListOfObject_Int32($D$11,ROW()-ROW($C$13)),"")</f>
        <v>RuntimeMethodInfo [qhsyQKAB]</v>
      </c>
      <c r="E2572" t="str">
        <f>_xll.Convert.Reflection.ToText?by_MethodBase_Boolean_String_String_String_Boolean(D2572,TRUE)</f>
        <v>BH.Adapter.GitHub.GitHubAdapter.Read(IssueQuery, Dictionary&lt;String, Object&gt;)</v>
      </c>
    </row>
    <row r="2573" spans="4:5" x14ac:dyDescent="0.35">
      <c r="D2573" t="str">
        <f>IF(ROW()-ROW($C$13)&lt;$D$12,_xll.Query.Reflection.Item?by_ListOfObject_Int32($D$11,ROW()-ROW($C$13)),"")</f>
        <v>RuntimeMethodInfo [u2v8sKzz]</v>
      </c>
      <c r="E2573" t="str">
        <f>_xll.Convert.Reflection.ToText?by_MethodBase_Boolean_String_String_String_Boolean(D2573,TRUE)</f>
        <v>BH.Adapter.GitHub.GitHubAdapter.ReadIssueComments(String, String, Int32)</v>
      </c>
    </row>
    <row r="2574" spans="4:5" x14ac:dyDescent="0.35">
      <c r="D2574" t="str">
        <f>IF(ROW()-ROW($C$13)&lt;$D$12,_xll.Query.Reflection.Item?by_ListOfObject_Int32($D$11,ROW()-ROW($C$13)),"")</f>
        <v>RuntimeMethodInfo [vAuhr8Jz]</v>
      </c>
      <c r="E2574" t="str">
        <f>_xll.Convert.Reflection.ToText?by_MethodBase_Boolean_String_String_String_Boolean(D2574,TRUE)</f>
        <v>BH.Adapter.GitHub.GitHubAdapter.Read(TeamQuery, Dictionary&lt;String, Object&gt;)</v>
      </c>
    </row>
    <row r="2575" spans="4:5" x14ac:dyDescent="0.35">
      <c r="D2575" t="str">
        <f>IF(ROW()-ROW($C$13)&lt;$D$12,_xll.Query.Reflection.Item?by_ListOfObject_Int32($D$11,ROW()-ROW($C$13)),"")</f>
        <v>RuntimeMethodInfo [BFtPeJP1]</v>
      </c>
      <c r="E2575" t="str">
        <f>_xll.Convert.Reflection.ToText?by_MethodBase_Boolean_String_String_String_Boolean(D2575,TRUE)</f>
        <v>BH.Adapter.GitHub.GitHubAdapter.ReadTeamMembers(Int32)</v>
      </c>
    </row>
    <row r="2576" spans="4:5" x14ac:dyDescent="0.35">
      <c r="D2576" t="str">
        <f>IF(ROW()-ROW($C$13)&lt;$D$12,_xll.Query.Reflection.Item?by_ListOfObject_Int32($D$11,ROW()-ROW($C$13)),"")</f>
        <v>RuntimeMethodInfo [CrqWIOrz]</v>
      </c>
      <c r="E2576" t="str">
        <f>_xll.Convert.Reflection.ToText?by_MethodBase_Boolean_String_String_String_Boolean(D2576,TRUE)</f>
        <v>BH.Adapter.GitHub.GitHubAdapter.Read(ScrumBoardQuery, Dictionary&lt;String, Object&gt;)</v>
      </c>
    </row>
    <row r="2577" spans="4:5" x14ac:dyDescent="0.35">
      <c r="D2577" t="str">
        <f>IF(ROW()-ROW($C$13)&lt;$D$12,_xll.Query.Reflection.Item?by_ListOfObject_Int32($D$11,ROW()-ROW($C$13)),"")</f>
        <v>RuntimeMethodInfo [Jq3+rMhS]</v>
      </c>
      <c r="E2577" t="str">
        <f>_xll.Convert.Reflection.ToText?by_MethodBase_Boolean_String_String_String_Boolean(D2577,TRUE)</f>
        <v>BH.Adapter.GitHub.GitHubAdapter.Read(ScrumColumnQuery, Dictionary&lt;String, Object&gt;)</v>
      </c>
    </row>
    <row r="2578" spans="4:5" x14ac:dyDescent="0.35">
      <c r="D2578" t="str">
        <f>IF(ROW()-ROW($C$13)&lt;$D$12,_xll.Query.Reflection.Item?by_ListOfObject_Int32($D$11,ROW()-ROW($C$13)),"")</f>
        <v>RuntimeMethodInfo [Y0l70Pht]</v>
      </c>
      <c r="E2578" t="str">
        <f>_xll.Convert.Reflection.ToText?by_MethodBase_Boolean_String_String_String_Boolean(D2578,TRUE)</f>
        <v>BH.Adapter.GitHub.GitHubAdapter.ReadColumns(Int32)</v>
      </c>
    </row>
    <row r="2579" spans="4:5" x14ac:dyDescent="0.35">
      <c r="D2579" t="str">
        <f>IF(ROW()-ROW($C$13)&lt;$D$12,_xll.Query.Reflection.Item?by_ListOfObject_Int32($D$11,ROW()-ROW($C$13)),"")</f>
        <v>RuntimeMethodInfo [OhrzAr2W]</v>
      </c>
      <c r="E2579" t="str">
        <f>_xll.Convert.Reflection.ToText?by_MethodBase_Boolean_String_String_String_Boolean(D2579,TRUE)</f>
        <v>BH.Adapter.GitHub.GitHubAdapter.ReadCards(Int32)</v>
      </c>
    </row>
    <row r="2580" spans="4:5" x14ac:dyDescent="0.35">
      <c r="D2580" t="str">
        <f>IF(ROW()-ROW($C$13)&lt;$D$12,_xll.Query.Reflection.Item?by_ListOfObject_Int32($D$11,ROW()-ROW($C$13)),"")</f>
        <v>RuntimeMethodInfo [jE++FR1/]</v>
      </c>
      <c r="E2580" t="str">
        <f>_xll.Convert.Reflection.ToText?by_MethodBase_Boolean_String_String_String_Boolean(D2580,TRUE)</f>
        <v>BH.Adapter.GitHub.GitHubAdapter.Read(OrganisationQuery, Dictionary&lt;String, Object&gt;)</v>
      </c>
    </row>
    <row r="2581" spans="4:5" x14ac:dyDescent="0.35">
      <c r="D2581" t="str">
        <f>IF(ROW()-ROW($C$13)&lt;$D$12,_xll.Query.Reflection.Item?by_ListOfObject_Int32($D$11,ROW()-ROW($C$13)),"")</f>
        <v>RuntimeMethodInfo [EnArXHMd]</v>
      </c>
      <c r="E2581" t="str">
        <f>_xll.Convert.Reflection.ToText?by_MethodBase_Boolean_String_String_String_Boolean(D2581,TRUE)</f>
        <v>BH.Adapter.GitHub.GitHubAdapter.ReadRepositories(String)</v>
      </c>
    </row>
    <row r="2582" spans="4:5" x14ac:dyDescent="0.35">
      <c r="D2582" t="str">
        <f>IF(ROW()-ROW($C$13)&lt;$D$12,_xll.Query.Reflection.Item?by_ListOfObject_Int32($D$11,ROW()-ROW($C$13)),"")</f>
        <v>RuntimeMethodInfo [O97FiIgI]</v>
      </c>
      <c r="E2582" t="str">
        <f>_xll.Convert.Reflection.ToText?by_MethodBase_Boolean_String_String_String_Boolean(D2582,TRUE)</f>
        <v>BH.Adapter.GitHub.GitHubAdapter.ReadMembers(String, Boolean)</v>
      </c>
    </row>
    <row r="2583" spans="4:5" x14ac:dyDescent="0.35">
      <c r="D2583" t="str">
        <f>IF(ROW()-ROW($C$13)&lt;$D$12,_xll.Query.Reflection.Item?by_ListOfObject_Int32($D$11,ROW()-ROW($C$13)),"")</f>
        <v>RuntimeMethodInfo [MP5pGntC]</v>
      </c>
      <c r="E2583" t="str">
        <f>_xll.Convert.Reflection.ToText?by_MethodBase_Boolean_String_String_String_Boolean(D2583,TRUE)</f>
        <v>BH.Adapter.GitHub.GitHubAdapter.ReadOrgScrumBoards(String)</v>
      </c>
    </row>
    <row r="2584" spans="4:5" x14ac:dyDescent="0.35">
      <c r="D2584" t="str">
        <f>IF(ROW()-ROW($C$13)&lt;$D$12,_xll.Query.Reflection.Item?by_ListOfObject_Int32($D$11,ROW()-ROW($C$13)),"")</f>
        <v>RuntimeMethodInfo [QucFAlIN]</v>
      </c>
      <c r="E2584" t="str">
        <f>_xll.Convert.Reflection.ToText?by_MethodBase_Boolean_String_String_String_Boolean(D2584,TRUE)</f>
        <v>BH.Adapter.GitHub.GitHubAdapter.ReadTeams(String, Boolean)</v>
      </c>
    </row>
    <row r="2585" spans="4:5" x14ac:dyDescent="0.35">
      <c r="D2585" t="str">
        <f>IF(ROW()-ROW($C$13)&lt;$D$12,_xll.Query.Reflection.Item?by_ListOfObject_Int32($D$11,ROW()-ROW($C$13)),"")</f>
        <v>RuntimeMethodInfo [Ob4u/pgZ]</v>
      </c>
      <c r="E2585" t="str">
        <f>_xll.Convert.Reflection.ToText?by_MethodBase_Boolean_String_String_String_Boolean(D2585,TRUE)</f>
        <v>BH.Adapter.GitHub.GitHubAdapter.ReadIssues(String, Boolean)</v>
      </c>
    </row>
    <row r="2586" spans="4:5" x14ac:dyDescent="0.35">
      <c r="D2586" t="str">
        <f>IF(ROW()-ROW($C$13)&lt;$D$12,_xll.Query.Reflection.Item?by_ListOfObject_Int32($D$11,ROW()-ROW($C$13)),"")</f>
        <v>RuntimeMethodInfo [DazQGi49]</v>
      </c>
      <c r="E2586" t="str">
        <f>_xll.Convert.Reflection.ToText?by_MethodBase_Boolean_String_String_String_Boolean(D2586,TRUE)</f>
        <v>BH.Adapter.GitHub.GitHubAdapter.ReadOrgEvents(String)</v>
      </c>
    </row>
    <row r="2587" spans="4:5" x14ac:dyDescent="0.35">
      <c r="D2587" t="str">
        <f>IF(ROW()-ROW($C$13)&lt;$D$12,_xll.Query.Reflection.Item?by_ListOfObject_Int32($D$11,ROW()-ROW($C$13)),"")</f>
        <v>RuntimeMethodInfo [frz3r6bO]</v>
      </c>
      <c r="E2587" t="str">
        <f>_xll.Convert.Reflection.ToText?by_MethodBase_Boolean_String_String_String_Boolean(D2587,TRUE)</f>
        <v>BH.Adapter.GitHub.GitHubAdapter.Read(RepoQuery, Dictionary&lt;String, Object&gt;)</v>
      </c>
    </row>
    <row r="2588" spans="4:5" x14ac:dyDescent="0.35">
      <c r="D2588" t="str">
        <f>IF(ROW()-ROW($C$13)&lt;$D$12,_xll.Query.Reflection.Item?by_ListOfObject_Int32($D$11,ROW()-ROW($C$13)),"")</f>
        <v>RuntimeMethodInfo [kclIBSv0]</v>
      </c>
      <c r="E2588" t="str">
        <f>_xll.Convert.Reflection.ToText?by_MethodBase_Boolean_String_String_String_Boolean(D2588,TRUE)</f>
        <v>BH.Adapter.GitHub.GitHubAdapter.ReadPullRequests(String, String, Boolean)</v>
      </c>
    </row>
    <row r="2589" spans="4:5" x14ac:dyDescent="0.35">
      <c r="D2589" t="str">
        <f>IF(ROW()-ROW($C$13)&lt;$D$12,_xll.Query.Reflection.Item?by_ListOfObject_Int32($D$11,ROW()-ROW($C$13)),"")</f>
        <v>RuntimeMethodInfo [xPlTYe0M]</v>
      </c>
      <c r="E2589" t="str">
        <f>_xll.Convert.Reflection.ToText?by_MethodBase_Boolean_String_String_String_Boolean(D2589,TRUE)</f>
        <v>BH.Adapter.GitHub.GitHubAdapter.ReadIssues(String, String, Boolean)</v>
      </c>
    </row>
    <row r="2590" spans="4:5" x14ac:dyDescent="0.35">
      <c r="D2590" t="str">
        <f>IF(ROW()-ROW($C$13)&lt;$D$12,_xll.Query.Reflection.Item?by_ListOfObject_Int32($D$11,ROW()-ROW($C$13)),"")</f>
        <v>RuntimeMethodInfo [HoYQHiYS]</v>
      </c>
      <c r="E2590" t="str">
        <f>_xll.Convert.Reflection.ToText?by_MethodBase_Boolean_String_String_String_Boolean(D2590,TRUE)</f>
        <v>BH.Adapter.GitHub.GitHubAdapter.ReadRepoContributors(String, String)</v>
      </c>
    </row>
    <row r="2591" spans="4:5" x14ac:dyDescent="0.35">
      <c r="D2591" t="str">
        <f>IF(ROW()-ROW($C$13)&lt;$D$12,_xll.Query.Reflection.Item?by_ListOfObject_Int32($D$11,ROW()-ROW($C$13)),"")</f>
        <v>RuntimeMethodInfo [6zq1yd3y]</v>
      </c>
      <c r="E2591" t="str">
        <f>_xll.Convert.Reflection.ToText?by_MethodBase_Boolean_String_String_String_Boolean(D2591,TRUE)</f>
        <v>BH.Adapter.GitHub.GitHubAdapter.ReadRepoScrumBoards(String, String)</v>
      </c>
    </row>
    <row r="2592" spans="4:5" x14ac:dyDescent="0.35">
      <c r="D2592" t="str">
        <f>IF(ROW()-ROW($C$13)&lt;$D$12,_xll.Query.Reflection.Item?by_ListOfObject_Int32($D$11,ROW()-ROW($C$13)),"")</f>
        <v>RuntimeMethodInfo [2DMQb0Nt]</v>
      </c>
      <c r="E2592" t="str">
        <f>_xll.Convert.Reflection.ToText?by_MethodBase_Boolean_String_String_String_Boolean(D2592,TRUE)</f>
        <v>BH.Adapter.GitHub.GitHubAdapter.ReadRepoStatus(String)</v>
      </c>
    </row>
    <row r="2593" spans="4:5" x14ac:dyDescent="0.35">
      <c r="D2593" t="str">
        <f>IF(ROW()-ROW($C$13)&lt;$D$12,_xll.Query.Reflection.Item?by_ListOfObject_Int32($D$11,ROW()-ROW($C$13)),"")</f>
        <v>RuntimeMethodInfo [AxMrflIl]</v>
      </c>
      <c r="E2593" t="str">
        <f>_xll.Convert.Reflection.ToText?by_MethodBase_Boolean_String_String_String_Boolean(D2593,TRUE)</f>
        <v>BH.Adapter.GitHub.GitHubAdapter.ReadBranches(String, String, InfoSource)</v>
      </c>
    </row>
    <row r="2594" spans="4:5" x14ac:dyDescent="0.35">
      <c r="D2594" t="str">
        <f>IF(ROW()-ROW($C$13)&lt;$D$12,_xll.Query.Reflection.Item?by_ListOfObject_Int32($D$11,ROW()-ROW($C$13)),"")</f>
        <v>RuntimeMethodInfo [cERXdbyN]</v>
      </c>
      <c r="E2594" t="str">
        <f>_xll.Convert.Reflection.ToText?by_MethodBase_Boolean_String_String_String_Boolean(D2594,TRUE)</f>
        <v>BH.Adapter.GitHub.GitHubAdapter.ReadMilestones(String, String)</v>
      </c>
    </row>
    <row r="2595" spans="4:5" x14ac:dyDescent="0.35">
      <c r="D2595" t="str">
        <f>IF(ROW()-ROW($C$13)&lt;$D$12,_xll.Query.Reflection.Item?by_ListOfObject_Int32($D$11,ROW()-ROW($C$13)),"")</f>
        <v>RuntimeMethodInfo [n2Dm3dwn]</v>
      </c>
      <c r="E2595" t="str">
        <f>_xll.Convert.Reflection.ToText?by_MethodBase_Boolean_String_String_String_Boolean(D2595,TRUE)</f>
        <v>BH.Adapter.GitHub.GitHubAdapter.ReadCommits(String, String, Boolean)</v>
      </c>
    </row>
    <row r="2596" spans="4:5" x14ac:dyDescent="0.35">
      <c r="D2596" t="str">
        <f>IF(ROW()-ROW($C$13)&lt;$D$12,_xll.Query.Reflection.Item?by_ListOfObject_Int32($D$11,ROW()-ROW($C$13)),"")</f>
        <v>RuntimeMethodInfo [oKKrqkZ9]</v>
      </c>
      <c r="E2596" t="str">
        <f>_xll.Convert.Reflection.ToText?by_MethodBase_Boolean_String_String_String_Boolean(D2596,TRUE)</f>
        <v>BH.Adapter.GitHub.GitHubAdapter.ReadLabels(String, String)</v>
      </c>
    </row>
    <row r="2597" spans="4:5" x14ac:dyDescent="0.35">
      <c r="D2597" t="str">
        <f>IF(ROW()-ROW($C$13)&lt;$D$12,_xll.Query.Reflection.Item?by_ListOfObject_Int32($D$11,ROW()-ROW($C$13)),"")</f>
        <v>RuntimeMethodInfo [BWHmjO07]</v>
      </c>
      <c r="E2597" t="str">
        <f>_xll.Convert.Reflection.ToText?by_MethodBase_Boolean_String_String_String_Boolean(D2597,TRUE)</f>
        <v>BH.Adapter.GitHub.GitHubAdapter.ReadIssueComments(String, String)</v>
      </c>
    </row>
    <row r="2598" spans="4:5" x14ac:dyDescent="0.35">
      <c r="D2598" t="str">
        <f>IF(ROW()-ROW($C$13)&lt;$D$12,_xll.Query.Reflection.Item?by_ListOfObject_Int32($D$11,ROW()-ROW($C$13)),"")</f>
        <v>RuntimeMethodInfo [uspj5XwR]</v>
      </c>
      <c r="E2598" t="str">
        <f>_xll.Convert.Reflection.ToText?by_MethodBase_Boolean_String_String_String_Boolean(D2598,TRUE)</f>
        <v>BH.Adapter.GitHub.GitHubAdapter.ReadReviewComments(String, String)</v>
      </c>
    </row>
    <row r="2599" spans="4:5" x14ac:dyDescent="0.35">
      <c r="D2599" t="str">
        <f>IF(ROW()-ROW($C$13)&lt;$D$12,_xll.Query.Reflection.Item?by_ListOfObject_Int32($D$11,ROW()-ROW($C$13)),"")</f>
        <v>RuntimeMethodInfo [ijkYLHYS]</v>
      </c>
      <c r="E2599" t="str">
        <f>_xll.Convert.Reflection.ToText?by_MethodBase_Boolean_String_String_String_Boolean(D2599,TRUE)</f>
        <v>BH.Adapter.GitHub.GitHubAdapter.Read(FilterQuery, Dictionary&lt;String, Object&gt;)</v>
      </c>
    </row>
    <row r="2600" spans="4:5" x14ac:dyDescent="0.35">
      <c r="D2600" t="str">
        <f>IF(ROW()-ROW($C$13)&lt;$D$12,_xll.Query.Reflection.Item?by_ListOfObject_Int32($D$11,ROW()-ROW($C$13)),"")</f>
        <v>RuntimeMethodInfo [rvzEa82D]</v>
      </c>
      <c r="E2600" t="str">
        <f>_xll.Convert.Reflection.ToText?by_MethodBase_Boolean_String_String_String_Boolean(D2600,TRUE)</f>
        <v>BH.Adapter.GitHub.GitHubAdapter.ReadOrganisations()</v>
      </c>
    </row>
    <row r="2601" spans="4:5" x14ac:dyDescent="0.35">
      <c r="D2601" t="str">
        <f>IF(ROW()-ROW($C$13)&lt;$D$12,_xll.Query.Reflection.Item?by_ListOfObject_Int32($D$11,ROW()-ROW($C$13)),"")</f>
        <v>RuntimeMethodInfo [JFT5zQgu]</v>
      </c>
      <c r="E2601" t="str">
        <f>_xll.Convert.Reflection.ToText?by_MethodBase_Boolean_String_String_String_Boolean(D2601,TRUE)</f>
        <v>BH.Adapter.GitHub.GitHubAdapter.ReadNotifications(Nullable&lt;DateTimeOffset&gt;, Boolean)</v>
      </c>
    </row>
    <row r="2602" spans="4:5" x14ac:dyDescent="0.35">
      <c r="D2602" t="str">
        <f>IF(ROW()-ROW($C$13)&lt;$D$12,_xll.Query.Reflection.Item?by_ListOfObject_Int32($D$11,ROW()-ROW($C$13)),"")</f>
        <v>RuntimeMethodInfo [nsPVNerY]</v>
      </c>
      <c r="E2602" t="str">
        <f>_xll.Convert.Reflection.ToText?by_MethodBase_Boolean_String_String_String_Boolean(D2602,TRUE)</f>
        <v>BH.Adapter.GitHub.GitHubAdapter.FindTargetFolder()</v>
      </c>
    </row>
    <row r="2603" spans="4:5" x14ac:dyDescent="0.35">
      <c r="D2603" t="str">
        <f>IF(ROW()-ROW($C$13)&lt;$D$12,_xll.Query.Reflection.Item?by_ListOfObject_Int32($D$11,ROW()-ROW($C$13)),"")</f>
        <v>RuntimeMethodInfo [0t8kxeRe]</v>
      </c>
      <c r="E2603" t="str">
        <f>_xll.Convert.Reflection.ToText?by_MethodBase_Boolean_String_String_String_Boolean(D2603,TRUE)</f>
        <v>BH.Adapter.GitHub.GitHubAdapter.CreateGitHubClient()</v>
      </c>
    </row>
    <row r="2604" spans="4:5" x14ac:dyDescent="0.35">
      <c r="D2604" t="str">
        <f>IF(ROW()-ROW($C$13)&lt;$D$12,_xll.Query.Reflection.Item?by_ListOfObject_Int32($D$11,ROW()-ROW($C$13)),"")</f>
        <v>RuntimeConstructorInfo [QGQDpTZi]</v>
      </c>
      <c r="E2604" t="str">
        <f>_xll.Convert.Reflection.ToText?by_MethodBase_Boolean_String_String_String_Boolean(D2604,TRUE)</f>
        <v>BH.Adapter.GitHub.GitHubAdapter.GitHubAdapter(String, ICredentialProvider)</v>
      </c>
    </row>
    <row r="2605" spans="4:5" x14ac:dyDescent="0.35">
      <c r="D2605" t="str">
        <f>IF(ROW()-ROW($C$13)&lt;$D$12,_xll.Query.Reflection.Item?by_ListOfObject_Int32($D$11,ROW()-ROW($C$13)),"")</f>
        <v>RuntimeConstructorInfo [7kh9UazT]</v>
      </c>
      <c r="E2605" t="str">
        <f>_xll.Convert.Reflection.ToText?by_MethodBase_Boolean_String_String_String_Boolean(D2605,TRUE)</f>
        <v>BH.Adapter.GitHub.GitHubAdapter.GitHubAdapter()</v>
      </c>
    </row>
    <row r="2606" spans="4:5" x14ac:dyDescent="0.35">
      <c r="D2606" t="str">
        <f>IF(ROW()-ROW($C$13)&lt;$D$12,_xll.Query.Reflection.Item?by_ListOfObject_Int32($D$11,ROW()-ROW($C$13)),"")</f>
        <v>RuntimeMethodInfo [vyS8VW91]</v>
      </c>
      <c r="E2606" t="str">
        <f>_xll.Convert.Reflection.ToText?by_MethodBase_Boolean_String_String_String_Boolean(D2606,TRUE)</f>
        <v>BH.Adapter.GitHub.LoginForm.Form1_Load(Object, EventArgs)</v>
      </c>
    </row>
    <row r="2607" spans="4:5" x14ac:dyDescent="0.35">
      <c r="D2607" t="str">
        <f>IF(ROW()-ROW($C$13)&lt;$D$12,_xll.Query.Reflection.Item?by_ListOfObject_Int32($D$11,ROW()-ROW($C$13)),"")</f>
        <v>RuntimeMethodInfo [YczxvgSD]</v>
      </c>
      <c r="E2607" t="str">
        <f>_xll.Convert.Reflection.ToText?by_MethodBase_Boolean_String_String_String_Boolean(D2607,TRUE)</f>
        <v>BH.Adapter.GitHub.LoginForm.button1_Click(Object, EventArgs)</v>
      </c>
    </row>
    <row r="2608" spans="4:5" x14ac:dyDescent="0.35">
      <c r="D2608" t="str">
        <f>IF(ROW()-ROW($C$13)&lt;$D$12,_xll.Query.Reflection.Item?by_ListOfObject_Int32($D$11,ROW()-ROW($C$13)),"")</f>
        <v>RuntimeMethodInfo [/B16mnS5]</v>
      </c>
      <c r="E2608" t="str">
        <f>_xll.Convert.Reflection.ToText?by_MethodBase_Boolean_String_String_String_Boolean(D2608,TRUE)</f>
        <v>BH.Adapter.GitHub.LoginForm.button2_Click(Object, EventArgs)</v>
      </c>
    </row>
    <row r="2609" spans="4:5" x14ac:dyDescent="0.35">
      <c r="D2609" t="str">
        <f>IF(ROW()-ROW($C$13)&lt;$D$12,_xll.Query.Reflection.Item?by_ListOfObject_Int32($D$11,ROW()-ROW($C$13)),"")</f>
        <v>RuntimeMethodInfo [/dfWeZhN]</v>
      </c>
      <c r="E2609" t="str">
        <f>_xll.Convert.Reflection.ToText?by_MethodBase_Boolean_String_String_String_Boolean(D2609,TRUE)</f>
        <v>BH.Adapter.GitHub.LoginForm.Dispose(Boolean)</v>
      </c>
    </row>
    <row r="2610" spans="4:5" x14ac:dyDescent="0.35">
      <c r="D2610" t="str">
        <f>IF(ROW()-ROW($C$13)&lt;$D$12,_xll.Query.Reflection.Item?by_ListOfObject_Int32($D$11,ROW()-ROW($C$13)),"")</f>
        <v>RuntimeMethodInfo [xUBXifPP]</v>
      </c>
      <c r="E2610" t="str">
        <f>_xll.Convert.Reflection.ToText?by_MethodBase_Boolean_String_String_String_Boolean(D2610,TRUE)</f>
        <v>BH.Adapter.GitHub.LoginForm.InitializeComponent()</v>
      </c>
    </row>
    <row r="2611" spans="4:5" x14ac:dyDescent="0.35">
      <c r="D2611" t="str">
        <f>IF(ROW()-ROW($C$13)&lt;$D$12,_xll.Query.Reflection.Item?by_ListOfObject_Int32($D$11,ROW()-ROW($C$13)),"")</f>
        <v>RuntimeConstructorInfo [Sr882RIl]</v>
      </c>
      <c r="E2611" t="str">
        <f>_xll.Convert.Reflection.ToText?by_MethodBase_Boolean_String_String_String_Boolean(D2611,TRUE)</f>
        <v>BH.Adapter.GitHub.LoginForm.LoginForm()</v>
      </c>
    </row>
    <row r="2612" spans="4:5" x14ac:dyDescent="0.35">
      <c r="D2612" t="str">
        <f>IF(ROW()-ROW($C$13)&lt;$D$12,_xll.Query.Reflection.Item?by_ListOfObject_Int32($D$11,ROW()-ROW($C$13)),"")</f>
        <v>RuntimeMethodInfo [kPZ6t8Lg]</v>
      </c>
      <c r="E2612" t="str">
        <f>_xll.Convert.Reflection.ToText?by_MethodBase_Boolean_String_String_String_Boolean(D2612,TRUE)</f>
        <v>BH.Engine.GitHub.Convert.ToBHoM(Repository, Repository, String)</v>
      </c>
    </row>
    <row r="2613" spans="4:5" x14ac:dyDescent="0.35">
      <c r="D2613" t="str">
        <f>IF(ROW()-ROW($C$13)&lt;$D$12,_xll.Query.Reflection.Item?by_ListOfObject_Int32($D$11,ROW()-ROW($C$13)),"")</f>
        <v>RuntimeMethodInfo [8NM/2OQo]</v>
      </c>
      <c r="E2613" t="str">
        <f>_xll.Convert.Reflection.ToText?by_MethodBase_Boolean_String_String_String_Boolean(D2613,TRUE)</f>
        <v>BH.Engine.GitHub.Convert.ToBHoM(RepositoryStatus, Repository)</v>
      </c>
    </row>
    <row r="2614" spans="4:5" x14ac:dyDescent="0.35">
      <c r="D2614" t="str">
        <f>IF(ROW()-ROW($C$13)&lt;$D$12,_xll.Query.Reflection.Item?by_ListOfObject_Int32($D$11,ROW()-ROW($C$13)),"")</f>
        <v>RuntimeMethodInfo [EfiSHmo8]</v>
      </c>
      <c r="E2614" t="str">
        <f>_xll.Convert.Reflection.ToText?by_MethodBase_Boolean_String_String_String_Boolean(D2614,TRUE)</f>
        <v>BH.Engine.GitHub.Convert.ToBHoM(Repository, String)</v>
      </c>
    </row>
    <row r="2615" spans="4:5" x14ac:dyDescent="0.35">
      <c r="D2615" t="str">
        <f>IF(ROW()-ROW($C$13)&lt;$D$12,_xll.Query.Reflection.Item?by_ListOfObject_Int32($D$11,ROW()-ROW($C$13)),"")</f>
        <v>RuntimeMethodInfo [/nqra3hM]</v>
      </c>
      <c r="E2615" t="str">
        <f>_xll.Convert.Reflection.ToText?by_MethodBase_Boolean_String_String_String_Boolean(D2615,TRUE)</f>
        <v>BH.Engine.GitHub.Convert.ToBHoM(Branch, Repository)</v>
      </c>
    </row>
    <row r="2616" spans="4:5" x14ac:dyDescent="0.35">
      <c r="D2616" t="str">
        <f>IF(ROW()-ROW($C$13)&lt;$D$12,_xll.Query.Reflection.Item?by_ListOfObject_Int32($D$11,ROW()-ROW($C$13)),"")</f>
        <v>RuntimeMethodInfo [hsDMFnUn]</v>
      </c>
      <c r="E2616" t="str">
        <f>_xll.Convert.Reflection.ToText?by_MethodBase_Boolean_String_String_String_Boolean(D2616,TRUE)</f>
        <v>BH.Engine.GitHub.Convert.IsHead(Branch, Repository)</v>
      </c>
    </row>
    <row r="2617" spans="4:5" x14ac:dyDescent="0.35">
      <c r="D2617" t="str">
        <f>IF(ROW()-ROW($C$13)&lt;$D$12,_xll.Query.Reflection.Item?by_ListOfObject_Int32($D$11,ROW()-ROW($C$13)),"")</f>
        <v>RuntimeMethodInfo [39BSTyGr]</v>
      </c>
      <c r="E2617" t="str">
        <f>_xll.Convert.Reflection.ToText?by_MethodBase_Boolean_String_String_String_Boolean(D2617,TRUE)</f>
        <v>BH.Engine.GitHub.Convert.ToBHoM(Organization)</v>
      </c>
    </row>
    <row r="2618" spans="4:5" x14ac:dyDescent="0.35">
      <c r="D2618" t="str">
        <f>IF(ROW()-ROW($C$13)&lt;$D$12,_xll.Query.Reflection.Item?by_ListOfObject_Int32($D$11,ROW()-ROW($C$13)),"")</f>
        <v>RuntimeMethodInfo [4OzRDMtA]</v>
      </c>
      <c r="E2618" t="str">
        <f>_xll.Convert.Reflection.ToText?by_MethodBase_Boolean_String_String_String_Boolean(D2618,TRUE)</f>
        <v>BH.Engine.GitHub.Convert.ToBHoM(Repository)</v>
      </c>
    </row>
    <row r="2619" spans="4:5" x14ac:dyDescent="0.35">
      <c r="D2619" t="str">
        <f>IF(ROW()-ROW($C$13)&lt;$D$12,_xll.Query.Reflection.Item?by_ListOfObject_Int32($D$11,ROW()-ROW($C$13)),"")</f>
        <v>RuntimeMethodInfo [Q3Ae9XIE]</v>
      </c>
      <c r="E2619" t="str">
        <f>_xll.Convert.Reflection.ToText?by_MethodBase_Boolean_String_String_String_Boolean(D2619,TRUE)</f>
        <v>BH.Engine.GitHub.Convert.ToBHoM(User)</v>
      </c>
    </row>
    <row r="2620" spans="4:5" x14ac:dyDescent="0.35">
      <c r="D2620" t="str">
        <f>IF(ROW()-ROW($C$13)&lt;$D$12,_xll.Query.Reflection.Item?by_ListOfObject_Int32($D$11,ROW()-ROW($C$13)),"")</f>
        <v>RuntimeMethodInfo [MpGfBqer]</v>
      </c>
      <c r="E2620" t="str">
        <f>_xll.Convert.Reflection.ToText?by_MethodBase_Boolean_String_String_String_Boolean(D2620,TRUE)</f>
        <v>BH.Engine.GitHub.Convert.ToBHoM(RepositoryContributor)</v>
      </c>
    </row>
    <row r="2621" spans="4:5" x14ac:dyDescent="0.35">
      <c r="D2621" t="str">
        <f>IF(ROW()-ROW($C$13)&lt;$D$12,_xll.Query.Reflection.Item?by_ListOfObject_Int32($D$11,ROW()-ROW($C$13)),"")</f>
        <v>RuntimeMethodInfo [iFMG4OHM]</v>
      </c>
      <c r="E2621" t="str">
        <f>_xll.Convert.Reflection.ToText?by_MethodBase_Boolean_String_String_String_Boolean(D2621,TRUE)</f>
        <v>BH.Engine.GitHub.Convert.ToBHoM(ItemState)</v>
      </c>
    </row>
    <row r="2622" spans="4:5" x14ac:dyDescent="0.35">
      <c r="D2622" t="str">
        <f>IF(ROW()-ROW($C$13)&lt;$D$12,_xll.Query.Reflection.Item?by_ListOfObject_Int32($D$11,ROW()-ROW($C$13)),"")</f>
        <v>RuntimeMethodInfo [s/HSnwch]</v>
      </c>
      <c r="E2622" t="str">
        <f>_xll.Convert.Reflection.ToText?by_MethodBase_Boolean_String_String_String_Boolean(D2622,TRUE)</f>
        <v>BH.Engine.GitHub.Convert.ToBHoM(Project)</v>
      </c>
    </row>
    <row r="2623" spans="4:5" x14ac:dyDescent="0.35">
      <c r="D2623" t="str">
        <f>IF(ROW()-ROW($C$13)&lt;$D$12,_xll.Query.Reflection.Item?by_ListOfObject_Int32($D$11,ROW()-ROW($C$13)),"")</f>
        <v>RuntimeMethodInfo [0wjZdfh1]</v>
      </c>
      <c r="E2623" t="str">
        <f>_xll.Convert.Reflection.ToText?by_MethodBase_Boolean_String_String_String_Boolean(D2623,TRUE)</f>
        <v>BH.Engine.GitHub.Convert.ToBHoM(Team)</v>
      </c>
    </row>
    <row r="2624" spans="4:5" x14ac:dyDescent="0.35">
      <c r="D2624" t="str">
        <f>IF(ROW()-ROW($C$13)&lt;$D$12,_xll.Query.Reflection.Item?by_ListOfObject_Int32($D$11,ROW()-ROW($C$13)),"")</f>
        <v>RuntimeMethodInfo [QXF9Jg1Y]</v>
      </c>
      <c r="E2624" t="str">
        <f>_xll.Convert.Reflection.ToText?by_MethodBase_Boolean_String_String_String_Boolean(D2624,TRUE)</f>
        <v>BH.Engine.GitHub.Convert.ToBHoM(PullRequest)</v>
      </c>
    </row>
    <row r="2625" spans="4:5" x14ac:dyDescent="0.35">
      <c r="D2625" t="str">
        <f>IF(ROW()-ROW($C$13)&lt;$D$12,_xll.Query.Reflection.Item?by_ListOfObject_Int32($D$11,ROW()-ROW($C$13)),"")</f>
        <v>RuntimeMethodInfo [etkxjVE/]</v>
      </c>
      <c r="E2625" t="str">
        <f>_xll.Convert.Reflection.ToText?by_MethodBase_Boolean_String_String_String_Boolean(D2625,TRUE)</f>
        <v>BH.Engine.GitHub.Convert.ToBHoM(Issue)</v>
      </c>
    </row>
    <row r="2626" spans="4:5" x14ac:dyDescent="0.35">
      <c r="D2626" t="str">
        <f>IF(ROW()-ROW($C$13)&lt;$D$12,_xll.Query.Reflection.Item?by_ListOfObject_Int32($D$11,ROW()-ROW($C$13)),"")</f>
        <v>RuntimeMethodInfo [O8OLzr1S]</v>
      </c>
      <c r="E2626" t="str">
        <f>_xll.Convert.Reflection.ToText?by_MethodBase_Boolean_String_String_String_Boolean(D2626,TRUE)</f>
        <v>BH.Engine.GitHub.Convert.ToBHoM(GitHubCommit)</v>
      </c>
    </row>
    <row r="2627" spans="4:5" x14ac:dyDescent="0.35">
      <c r="D2627" t="str">
        <f>IF(ROW()-ROW($C$13)&lt;$D$12,_xll.Query.Reflection.Item?by_ListOfObject_Int32($D$11,ROW()-ROW($C$13)),"")</f>
        <v>RuntimeMethodInfo [WnC6CIa5]</v>
      </c>
      <c r="E2627" t="str">
        <f>_xll.Convert.Reflection.ToText?by_MethodBase_Boolean_String_String_String_Boolean(D2627,TRUE)</f>
        <v>BH.Engine.GitHub.Convert.ToBHoM(Milestone)</v>
      </c>
    </row>
    <row r="2628" spans="4:5" x14ac:dyDescent="0.35">
      <c r="D2628" t="str">
        <f>IF(ROW()-ROW($C$13)&lt;$D$12,_xll.Query.Reflection.Item?by_ListOfObject_Int32($D$11,ROW()-ROW($C$13)),"")</f>
        <v>RuntimeMethodInfo [FekttzBl]</v>
      </c>
      <c r="E2628" t="str">
        <f>_xll.Convert.Reflection.ToText?by_MethodBase_Boolean_String_String_String_Boolean(D2628,TRUE)</f>
        <v>BH.Engine.GitHub.Convert.ToBHoM(Label)</v>
      </c>
    </row>
    <row r="2629" spans="4:5" x14ac:dyDescent="0.35">
      <c r="D2629" t="str">
        <f>IF(ROW()-ROW($C$13)&lt;$D$12,_xll.Query.Reflection.Item?by_ListOfObject_Int32($D$11,ROW()-ROW($C$13)),"")</f>
        <v>RuntimeMethodInfo [9sT7Hzys]</v>
      </c>
      <c r="E2629" t="str">
        <f>_xll.Convert.Reflection.ToText?by_MethodBase_Boolean_String_String_String_Boolean(D2629,TRUE)</f>
        <v>BH.Engine.GitHub.Convert.ToBHoM(Branch)</v>
      </c>
    </row>
    <row r="2630" spans="4:5" x14ac:dyDescent="0.35">
      <c r="D2630" t="str">
        <f>IF(ROW()-ROW($C$13)&lt;$D$12,_xll.Query.Reflection.Item?by_ListOfObject_Int32($D$11,ROW()-ROW($C$13)),"")</f>
        <v>RuntimeMethodInfo [KfKA27xk]</v>
      </c>
      <c r="E2630" t="str">
        <f>_xll.Convert.Reflection.ToText?by_MethodBase_Boolean_String_String_String_Boolean(D2630,TRUE)</f>
        <v>BH.Engine.GitHub.Convert.ToBHoM(ProjectColumn)</v>
      </c>
    </row>
    <row r="2631" spans="4:5" x14ac:dyDescent="0.35">
      <c r="D2631" t="str">
        <f>IF(ROW()-ROW($C$13)&lt;$D$12,_xll.Query.Reflection.Item?by_ListOfObject_Int32($D$11,ROW()-ROW($C$13)),"")</f>
        <v>RuntimeMethodInfo [DEtYSed0]</v>
      </c>
      <c r="E2631" t="str">
        <f>_xll.Convert.Reflection.ToText?by_MethodBase_Boolean_String_String_String_Boolean(D2631,TRUE)</f>
        <v>BH.Engine.GitHub.Convert.ToBHoM(ProjectCard)</v>
      </c>
    </row>
    <row r="2632" spans="4:5" x14ac:dyDescent="0.35">
      <c r="D2632" t="str">
        <f>IF(ROW()-ROW($C$13)&lt;$D$12,_xll.Query.Reflection.Item?by_ListOfObject_Int32($D$11,ROW()-ROW($C$13)),"")</f>
        <v>RuntimeMethodInfo [6P7zjOni]</v>
      </c>
      <c r="E2632" t="str">
        <f>_xll.Convert.Reflection.ToText?by_MethodBase_Boolean_String_String_String_Boolean(D2632,TRUE)</f>
        <v>BH.Engine.GitHub.Convert.ToBHoM(IssueComment)</v>
      </c>
    </row>
    <row r="2633" spans="4:5" x14ac:dyDescent="0.35">
      <c r="D2633" t="str">
        <f>IF(ROW()-ROW($C$13)&lt;$D$12,_xll.Query.Reflection.Item?by_ListOfObject_Int32($D$11,ROW()-ROW($C$13)),"")</f>
        <v>RuntimeMethodInfo [PanIvQbc]</v>
      </c>
      <c r="E2633" t="str">
        <f>_xll.Convert.Reflection.ToText?by_MethodBase_Boolean_String_String_String_Boolean(D2633,TRUE)</f>
        <v>BH.Engine.GitHub.Convert.ToBHoM(PullRequestReviewComment)</v>
      </c>
    </row>
    <row r="2634" spans="4:5" x14ac:dyDescent="0.35">
      <c r="D2634" t="str">
        <f>IF(ROW()-ROW($C$13)&lt;$D$12,_xll.Query.Reflection.Item?by_ListOfObject_Int32($D$11,ROW()-ROW($C$13)),"")</f>
        <v>RuntimeMethodInfo [qb4RJf9D]</v>
      </c>
      <c r="E2634" t="str">
        <f>_xll.Convert.Reflection.ToText?by_MethodBase_Boolean_String_String_String_Boolean(D2634,TRUE)</f>
        <v>BH.Engine.GitHub.Convert.ToBHoM(Activity)</v>
      </c>
    </row>
    <row r="2635" spans="4:5" x14ac:dyDescent="0.35">
      <c r="D2635" t="str">
        <f>IF(ROW()-ROW($C$13)&lt;$D$12,_xll.Query.Reflection.Item?by_ListOfObject_Int32($D$11,ROW()-ROW($C$13)),"")</f>
        <v>RuntimeMethodInfo [Ap4RjPPb]</v>
      </c>
      <c r="E2635" t="str">
        <f>_xll.Convert.Reflection.ToText?by_MethodBase_Boolean_String_String_String_Boolean(D2635,TRUE)</f>
        <v>BH.Engine.GitHub.Convert.ToBHoM(Notification)</v>
      </c>
    </row>
    <row r="2636" spans="4:5" x14ac:dyDescent="0.35">
      <c r="D2636" t="str">
        <f>IF(ROW()-ROW($C$13)&lt;$D$12,_xll.Query.Reflection.Item?by_ListOfObject_Int32($D$11,ROW()-ROW($C$13)),"")</f>
        <v>RuntimeConstructorInfo [+ExbLgg5]</v>
      </c>
      <c r="E2636" t="str">
        <f>_xll.Convert.Reflection.ToText?by_MethodBase_Boolean_String_String_String_Boolean(D2636,TRUE)</f>
        <v>BH.Engine.GitHub.Convert.Convert()</v>
      </c>
    </row>
    <row r="2637" spans="4:5" x14ac:dyDescent="0.35">
      <c r="D2637" t="str">
        <f>IF(ROW()-ROW($C$13)&lt;$D$12,_xll.Query.Reflection.Item?by_ListOfObject_Int32($D$11,ROW()-ROW($C$13)),"")</f>
        <v>RuntimeMethodInfo [YqcQe2f2]</v>
      </c>
      <c r="E2637" t="str">
        <f>_xll.Convert.Reflection.ToText?by_MethodBase_Boolean_String_String_String_Boolean(D2637,TRUE)</f>
        <v>BH.oM.GitHub.OrganisationQuery.OrganisationQuery(String, OrgQueryType)</v>
      </c>
    </row>
    <row r="2638" spans="4:5" x14ac:dyDescent="0.35">
      <c r="D2638" t="str">
        <f>IF(ROW()-ROW($C$13)&lt;$D$12,_xll.Query.Reflection.Item?by_ListOfObject_Int32($D$11,ROW()-ROW($C$13)),"")</f>
        <v>RuntimeMethodInfo [MEZROeIs]</v>
      </c>
      <c r="E2638" t="str">
        <f>_xll.Convert.Reflection.ToText?by_MethodBase_Boolean_String_String_String_Boolean(D2638,TRUE)</f>
        <v>BH.oM.GitHub.OrganisationQuery.OrganisationQuery(Organisation, OrgQueryType)</v>
      </c>
    </row>
    <row r="2639" spans="4:5" x14ac:dyDescent="0.35">
      <c r="D2639" t="str">
        <f>IF(ROW()-ROW($C$13)&lt;$D$12,_xll.Query.Reflection.Item?by_ListOfObject_Int32($D$11,ROW()-ROW($C$13)),"")</f>
        <v>RuntimeMethodInfo [bg52Trho]</v>
      </c>
      <c r="E2639" t="str">
        <f>_xll.Convert.Reflection.ToText?by_MethodBase_Boolean_String_String_String_Boolean(D2639,TRUE)</f>
        <v>BH.oM.GitHub.IssueQuery.IssueQuery(String, String, Int32, IssueQueryType)</v>
      </c>
    </row>
    <row r="2640" spans="4:5" x14ac:dyDescent="0.35">
      <c r="D2640" t="str">
        <f>IF(ROW()-ROW($C$13)&lt;$D$12,_xll.Query.Reflection.Item?by_ListOfObject_Int32($D$11,ROW()-ROW($C$13)),"")</f>
        <v>RuntimeMethodInfo [332ywczF]</v>
      </c>
      <c r="E2640" t="str">
        <f>_xll.Convert.Reflection.ToText?by_MethodBase_Boolean_String_String_String_Boolean(D2640,TRUE)</f>
        <v>BH.oM.GitHub.IssueQuery.IssueQuery(Issue, IssueQueryType)</v>
      </c>
    </row>
    <row r="2641" spans="4:5" x14ac:dyDescent="0.35">
      <c r="D2641" t="str">
        <f>IF(ROW()-ROW($C$13)&lt;$D$12,_xll.Query.Reflection.Item?by_ListOfObject_Int32($D$11,ROW()-ROW($C$13)),"")</f>
        <v>RuntimeMethodInfo [MIip2/Cp]</v>
      </c>
      <c r="E2641" t="str">
        <f>_xll.Convert.Reflection.ToText?by_MethodBase_Boolean_String_String_String_Boolean(D2641,TRUE)</f>
        <v>BH.oM.GitHub.TeamQuery.TeamQuery(Int32, TeamQueryType)</v>
      </c>
    </row>
    <row r="2642" spans="4:5" x14ac:dyDescent="0.35">
      <c r="D2642" t="str">
        <f>IF(ROW()-ROW($C$13)&lt;$D$12,_xll.Query.Reflection.Item?by_ListOfObject_Int32($D$11,ROW()-ROW($C$13)),"")</f>
        <v>RuntimeMethodInfo [jBs7iMPc]</v>
      </c>
      <c r="E2642" t="str">
        <f>_xll.Convert.Reflection.ToText?by_MethodBase_Boolean_String_String_String_Boolean(D2642,TRUE)</f>
        <v>BH.oM.GitHub.TeamQuery.TeamQuery(Team, TeamQueryType)</v>
      </c>
    </row>
    <row r="2643" spans="4:5" x14ac:dyDescent="0.35">
      <c r="D2643" t="str">
        <f>IF(ROW()-ROW($C$13)&lt;$D$12,_xll.Query.Reflection.Item?by_ListOfObject_Int32($D$11,ROW()-ROW($C$13)),"")</f>
        <v>RuntimeMethodInfo [PTcJwLFW]</v>
      </c>
      <c r="E2643" t="str">
        <f>_xll.Convert.Reflection.ToText?by_MethodBase_Boolean_String_String_String_Boolean(D2643,TRUE)</f>
        <v>BH.oM.GitHub.ScrumColumnQuery.ScrumColumnQuery(Int32, ColumnQueryType)</v>
      </c>
    </row>
    <row r="2644" spans="4:5" x14ac:dyDescent="0.35">
      <c r="D2644" t="str">
        <f>IF(ROW()-ROW($C$13)&lt;$D$12,_xll.Query.Reflection.Item?by_ListOfObject_Int32($D$11,ROW()-ROW($C$13)),"")</f>
        <v>RuntimeMethodInfo [GJqS4Iw1]</v>
      </c>
      <c r="E2644" t="str">
        <f>_xll.Convert.Reflection.ToText?by_MethodBase_Boolean_String_String_String_Boolean(D2644,TRUE)</f>
        <v>BH.oM.GitHub.ScrumColumnQuery.ScrumColumnQuery(ScrumColumn, ColumnQueryType)</v>
      </c>
    </row>
    <row r="2645" spans="4:5" x14ac:dyDescent="0.35">
      <c r="D2645" t="str">
        <f>IF(ROW()-ROW($C$13)&lt;$D$12,_xll.Query.Reflection.Item?by_ListOfObject_Int32($D$11,ROW()-ROW($C$13)),"")</f>
        <v>RuntimeMethodInfo [PYJGJYI3]</v>
      </c>
      <c r="E2645" t="str">
        <f>_xll.Convert.Reflection.ToText?by_MethodBase_Boolean_String_String_String_Boolean(D2645,TRUE)</f>
        <v>BH.oM.GitHub.ScrumBoardQuery.ScrumBoardQuery(Int32, BoardQueryType)</v>
      </c>
    </row>
    <row r="2646" spans="4:5" x14ac:dyDescent="0.35">
      <c r="D2646" t="str">
        <f>IF(ROW()-ROW($C$13)&lt;$D$12,_xll.Query.Reflection.Item?by_ListOfObject_Int32($D$11,ROW()-ROW($C$13)),"")</f>
        <v>RuntimeMethodInfo [PvvaoHQA]</v>
      </c>
      <c r="E2646" t="str">
        <f>_xll.Convert.Reflection.ToText?by_MethodBase_Boolean_String_String_String_Boolean(D2646,TRUE)</f>
        <v>BH.oM.GitHub.ScrumBoardQuery.ScrumBoardQuery(ScrumBoard, BoardQueryType)</v>
      </c>
    </row>
    <row r="2647" spans="4:5" x14ac:dyDescent="0.35">
      <c r="D2647" t="str">
        <f>IF(ROW()-ROW($C$13)&lt;$D$12,_xll.Query.Reflection.Item?by_ListOfObject_Int32($D$11,ROW()-ROW($C$13)),"")</f>
        <v>RuntimeMethodInfo [lPeaznGW]</v>
      </c>
      <c r="E2647" t="str">
        <f>_xll.Convert.Reflection.ToText?by_MethodBase_Boolean_String_String_String_Boolean(D2647,TRUE)</f>
        <v>BH.oM.GitHub.RepoQuery.RepoQuery(String, String, RepoQueryType)</v>
      </c>
    </row>
    <row r="2648" spans="4:5" x14ac:dyDescent="0.35">
      <c r="D2648" t="str">
        <f>IF(ROW()-ROW($C$13)&lt;$D$12,_xll.Query.Reflection.Item?by_ListOfObject_Int32($D$11,ROW()-ROW($C$13)),"")</f>
        <v>RuntimeMethodInfo [GHllyksz]</v>
      </c>
      <c r="E2648" t="str">
        <f>_xll.Convert.Reflection.ToText?by_MethodBase_Boolean_String_String_String_Boolean(D2648,TRUE)</f>
        <v>BH.oM.GitHub.RepoQuery.RepoQuery(Repository, RepoQueryType)</v>
      </c>
    </row>
    <row r="2649" spans="4:5" x14ac:dyDescent="0.35">
      <c r="D2649" t="str">
        <f>IF(ROW()-ROW($C$13)&lt;$D$12,_xll.Query.Reflection.Item?by_ListOfObject_Int32($D$11,ROW()-ROW($C$13)),"")</f>
        <v>RuntimeMethodInfo [kLC9RXq0]</v>
      </c>
      <c r="E2649" t="str">
        <f>_xll.Convert.Reflection.ToText?by_MethodBase_Boolean_String_String_String_Boolean(D2649,TRUE)</f>
        <v>BH.Engine.GitHub.Query.Head(Repository)</v>
      </c>
    </row>
    <row r="2650" spans="4:5" x14ac:dyDescent="0.35">
      <c r="D2650" t="str">
        <f>IF(ROW()-ROW($C$13)&lt;$D$12,_xll.Query.Reflection.Item?by_ListOfObject_Int32($D$11,ROW()-ROW($C$13)),"")</f>
        <v>RuntimeMethodInfo [kAuBoVHn]</v>
      </c>
      <c r="E2650" t="str">
        <f>_xll.Convert.Reflection.ToText?by_MethodBase_Boolean_String_String_String_Boolean(D2650,TRUE)</f>
        <v>BH.Engine.GitHub.Query.IsOutdated(Repository)</v>
      </c>
    </row>
    <row r="2651" spans="4:5" x14ac:dyDescent="0.35">
      <c r="D2651" t="str">
        <f>IF(ROW()-ROW($C$13)&lt;$D$12,_xll.Query.Reflection.Item?by_ListOfObject_Int32($D$11,ROW()-ROW($C$13)),"")</f>
        <v>RuntimeConstructorInfo [fZhqdpBg]</v>
      </c>
      <c r="E2651" t="str">
        <f>_xll.Convert.Reflection.ToText?by_MethodBase_Boolean_String_String_String_Boolean(D2651,TRUE)</f>
        <v>BH.oM.GitHub.Branch.Branch()</v>
      </c>
    </row>
    <row r="2652" spans="4:5" x14ac:dyDescent="0.35">
      <c r="D2652" t="str">
        <f>IF(ROW()-ROW($C$13)&lt;$D$12,_xll.Query.Reflection.Item?by_ListOfObject_Int32($D$11,ROW()-ROW($C$13)),"")</f>
        <v>RuntimeConstructorInfo [DcncHTju]</v>
      </c>
      <c r="E2652" t="str">
        <f>_xll.Convert.Reflection.ToText?by_MethodBase_Boolean_String_String_String_Boolean(D2652,TRUE)</f>
        <v>BH.oM.GitHub.CommitStatus.CommitStatus()</v>
      </c>
    </row>
    <row r="2653" spans="4:5" x14ac:dyDescent="0.35">
      <c r="D2653" t="str">
        <f>IF(ROW()-ROW($C$13)&lt;$D$12,_xll.Query.Reflection.Item?by_ListOfObject_Int32($D$11,ROW()-ROW($C$13)),"")</f>
        <v>RuntimeConstructorInfo [ZvPfTCKX]</v>
      </c>
      <c r="E2653" t="str">
        <f>_xll.Convert.Reflection.ToText?by_MethodBase_Boolean_String_String_String_Boolean(D2653,TRUE)</f>
        <v>BH.oM.GitHub.Notification.Notification()</v>
      </c>
    </row>
    <row r="2654" spans="4:5" x14ac:dyDescent="0.35">
      <c r="D2654" t="str">
        <f>IF(ROW()-ROW($C$13)&lt;$D$12,_xll.Query.Reflection.Item?by_ListOfObject_Int32($D$11,ROW()-ROW($C$13)),"")</f>
        <v>RuntimeConstructorInfo [HJTd2IFV]</v>
      </c>
      <c r="E2654" t="str">
        <f>_xll.Convert.Reflection.ToText?by_MethodBase_Boolean_String_String_String_Boolean(D2654,TRUE)</f>
        <v>BH.oM.GitHub.Event.Event()</v>
      </c>
    </row>
    <row r="2655" spans="4:5" x14ac:dyDescent="0.35">
      <c r="D2655" t="str">
        <f>IF(ROW()-ROW($C$13)&lt;$D$12,_xll.Query.Reflection.Item?by_ListOfObject_Int32($D$11,ROW()-ROW($C$13)),"")</f>
        <v>RuntimeConstructorInfo [gwT+wF7q]</v>
      </c>
      <c r="E2655" t="str">
        <f>_xll.Convert.Reflection.ToText?by_MethodBase_Boolean_String_String_String_Boolean(D2655,TRUE)</f>
        <v>BH.oM.GitHub.Contributor.Contributor()</v>
      </c>
    </row>
    <row r="2656" spans="4:5" x14ac:dyDescent="0.35">
      <c r="D2656" t="str">
        <f>IF(ROW()-ROW($C$13)&lt;$D$12,_xll.Query.Reflection.Item?by_ListOfObject_Int32($D$11,ROW()-ROW($C$13)),"")</f>
        <v>RuntimeConstructorInfo [Ba56uKDs]</v>
      </c>
      <c r="E2656" t="str">
        <f>_xll.Convert.Reflection.ToText?by_MethodBase_Boolean_String_String_String_Boolean(D2656,TRUE)</f>
        <v>BH.oM.GitHub.GitHubMember.GitHubMember()</v>
      </c>
    </row>
    <row r="2657" spans="4:5" x14ac:dyDescent="0.35">
      <c r="D2657" t="str">
        <f>IF(ROW()-ROW($C$13)&lt;$D$12,_xll.Query.Reflection.Item?by_ListOfObject_Int32($D$11,ROW()-ROW($C$13)),"")</f>
        <v>RuntimeConstructorInfo [Z3H5kHpK]</v>
      </c>
      <c r="E2657" t="str">
        <f>_xll.Convert.Reflection.ToText?by_MethodBase_Boolean_String_String_String_Boolean(D2657,TRUE)</f>
        <v>BH.oM.GitHub.Commit.Commit()</v>
      </c>
    </row>
    <row r="2658" spans="4:5" x14ac:dyDescent="0.35">
      <c r="D2658" t="str">
        <f>IF(ROW()-ROW($C$13)&lt;$D$12,_xll.Query.Reflection.Item?by_ListOfObject_Int32($D$11,ROW()-ROW($C$13)),"")</f>
        <v>RuntimeConstructorInfo [dh7CHTbU]</v>
      </c>
      <c r="E2658" t="str">
        <f>_xll.Convert.Reflection.ToText?by_MethodBase_Boolean_String_String_String_Boolean(D2658,TRUE)</f>
        <v>BH.oM.GitHub.Comment.Comment()</v>
      </c>
    </row>
    <row r="2659" spans="4:5" x14ac:dyDescent="0.35">
      <c r="D2659" t="str">
        <f>IF(ROW()-ROW($C$13)&lt;$D$12,_xll.Query.Reflection.Item?by_ListOfObject_Int32($D$11,ROW()-ROW($C$13)),"")</f>
        <v>RuntimeConstructorInfo [EP+JqwI0]</v>
      </c>
      <c r="E2659" t="str">
        <f>_xll.Convert.Reflection.ToText?by_MethodBase_Boolean_String_String_String_Boolean(D2659,TRUE)</f>
        <v>BH.oM.GitHub.Issue.Issue()</v>
      </c>
    </row>
    <row r="2660" spans="4:5" x14ac:dyDescent="0.35">
      <c r="D2660" t="str">
        <f>IF(ROW()-ROW($C$13)&lt;$D$12,_xll.Query.Reflection.Item?by_ListOfObject_Int32($D$11,ROW()-ROW($C$13)),"")</f>
        <v>RuntimeConstructorInfo [h619+PTR]</v>
      </c>
      <c r="E2660" t="str">
        <f>_xll.Convert.Reflection.ToText?by_MethodBase_Boolean_String_String_String_Boolean(D2660,TRUE)</f>
        <v>BH.oM.GitHub.Label.Label()</v>
      </c>
    </row>
    <row r="2661" spans="4:5" x14ac:dyDescent="0.35">
      <c r="D2661" t="str">
        <f>IF(ROW()-ROW($C$13)&lt;$D$12,_xll.Query.Reflection.Item?by_ListOfObject_Int32($D$11,ROW()-ROW($C$13)),"")</f>
        <v>RuntimeConstructorInfo [ohxufdEn]</v>
      </c>
      <c r="E2661" t="str">
        <f>_xll.Convert.Reflection.ToText?by_MethodBase_Boolean_String_String_String_Boolean(D2661,TRUE)</f>
        <v>BH.oM.GitHub.Milestone.Milestone()</v>
      </c>
    </row>
    <row r="2662" spans="4:5" x14ac:dyDescent="0.35">
      <c r="D2662" t="str">
        <f>IF(ROW()-ROW($C$13)&lt;$D$12,_xll.Query.Reflection.Item?by_ListOfObject_Int32($D$11,ROW()-ROW($C$13)),"")</f>
        <v>RuntimeConstructorInfo [m77YmoZ6]</v>
      </c>
      <c r="E2662" t="str">
        <f>_xll.Convert.Reflection.ToText?by_MethodBase_Boolean_String_String_String_Boolean(D2662,TRUE)</f>
        <v>BH.oM.GitHub.PullRequest.PullRequest()</v>
      </c>
    </row>
    <row r="2663" spans="4:5" x14ac:dyDescent="0.35">
      <c r="D2663" t="str">
        <f>IF(ROW()-ROW($C$13)&lt;$D$12,_xll.Query.Reflection.Item?by_ListOfObject_Int32($D$11,ROW()-ROW($C$13)),"")</f>
        <v>RuntimeConstructorInfo [KWEIxb2D]</v>
      </c>
      <c r="E2663" t="str">
        <f>_xll.Convert.Reflection.ToText?by_MethodBase_Boolean_String_String_String_Boolean(D2663,TRUE)</f>
        <v>BH.oM.GitHub.IssueQuery.IssueQuery()</v>
      </c>
    </row>
    <row r="2664" spans="4:5" x14ac:dyDescent="0.35">
      <c r="D2664" t="str">
        <f>IF(ROW()-ROW($C$13)&lt;$D$12,_xll.Query.Reflection.Item?by_ListOfObject_Int32($D$11,ROW()-ROW($C$13)),"")</f>
        <v>RuntimeConstructorInfo [zzOmCpTT]</v>
      </c>
      <c r="E2664" t="str">
        <f>_xll.Convert.Reflection.ToText?by_MethodBase_Boolean_String_String_String_Boolean(D2664,TRUE)</f>
        <v>BH.oM.GitHub.TeamQuery.TeamQuery()</v>
      </c>
    </row>
    <row r="2665" spans="4:5" x14ac:dyDescent="0.35">
      <c r="D2665" t="str">
        <f>IF(ROW()-ROW($C$13)&lt;$D$12,_xll.Query.Reflection.Item?by_ListOfObject_Int32($D$11,ROW()-ROW($C$13)),"")</f>
        <v>RuntimeConstructorInfo [QOoF6Ria]</v>
      </c>
      <c r="E2665" t="str">
        <f>_xll.Convert.Reflection.ToText?by_MethodBase_Boolean_String_String_String_Boolean(D2665,TRUE)</f>
        <v>BH.oM.GitHub.ScrumColumnQuery.ScrumColumnQuery()</v>
      </c>
    </row>
    <row r="2666" spans="4:5" x14ac:dyDescent="0.35">
      <c r="D2666" t="str">
        <f>IF(ROW()-ROW($C$13)&lt;$D$12,_xll.Query.Reflection.Item?by_ListOfObject_Int32($D$11,ROW()-ROW($C$13)),"")</f>
        <v>RuntimeConstructorInfo [WTDj0Vhj]</v>
      </c>
      <c r="E2666" t="str">
        <f>_xll.Convert.Reflection.ToText?by_MethodBase_Boolean_String_String_String_Boolean(D2666,TRUE)</f>
        <v>BH.oM.GitHub.ScrumBoardQuery.ScrumBoardQuery()</v>
      </c>
    </row>
    <row r="2667" spans="4:5" x14ac:dyDescent="0.35">
      <c r="D2667" t="str">
        <f>IF(ROW()-ROW($C$13)&lt;$D$12,_xll.Query.Reflection.Item?by_ListOfObject_Int32($D$11,ROW()-ROW($C$13)),"")</f>
        <v>RuntimeConstructorInfo [Dkm9DdCv]</v>
      </c>
      <c r="E2667" t="str">
        <f>_xll.Convert.Reflection.ToText?by_MethodBase_Boolean_String_String_String_Boolean(D2667,TRUE)</f>
        <v>BH.oM.GitHub.Team.Team()</v>
      </c>
    </row>
    <row r="2668" spans="4:5" x14ac:dyDescent="0.35">
      <c r="D2668" t="str">
        <f>IF(ROW()-ROW($C$13)&lt;$D$12,_xll.Query.Reflection.Item?by_ListOfObject_Int32($D$11,ROW()-ROW($C$13)),"")</f>
        <v>RuntimeConstructorInfo [tA+07pwq]</v>
      </c>
      <c r="E2668" t="str">
        <f>_xll.Convert.Reflection.ToText?by_MethodBase_Boolean_String_String_String_Boolean(D2668,TRUE)</f>
        <v>BH.oM.GitHub.ScrumBoard.ScrumBoard()</v>
      </c>
    </row>
    <row r="2669" spans="4:5" x14ac:dyDescent="0.35">
      <c r="D2669" t="str">
        <f>IF(ROW()-ROW($C$13)&lt;$D$12,_xll.Query.Reflection.Item?by_ListOfObject_Int32($D$11,ROW()-ROW($C$13)),"")</f>
        <v>RuntimeConstructorInfo [QqZ8VxgR]</v>
      </c>
      <c r="E2669" t="str">
        <f>_xll.Convert.Reflection.ToText?by_MethodBase_Boolean_String_String_String_Boolean(D2669,TRUE)</f>
        <v>BH.oM.GitHub.Organisation.Organisation()</v>
      </c>
    </row>
    <row r="2670" spans="4:5" x14ac:dyDescent="0.35">
      <c r="D2670" t="str">
        <f>IF(ROW()-ROW($C$13)&lt;$D$12,_xll.Query.Reflection.Item?by_ListOfObject_Int32($D$11,ROW()-ROW($C$13)),"")</f>
        <v>RuntimeConstructorInfo [FPrY6L/p]</v>
      </c>
      <c r="E2670" t="str">
        <f>_xll.Convert.Reflection.ToText?by_MethodBase_Boolean_String_String_String_Boolean(D2670,TRUE)</f>
        <v>BH.oM.GitHub.OrganisationQuery.OrganisationQuery()</v>
      </c>
    </row>
    <row r="2671" spans="4:5" x14ac:dyDescent="0.35">
      <c r="D2671" t="str">
        <f>IF(ROW()-ROW($C$13)&lt;$D$12,_xll.Query.Reflection.Item?by_ListOfObject_Int32($D$11,ROW()-ROW($C$13)),"")</f>
        <v>RuntimeConstructorInfo [MiH8dVgn]</v>
      </c>
      <c r="E2671" t="str">
        <f>_xll.Convert.Reflection.ToText?by_MethodBase_Boolean_String_String_String_Boolean(D2671,TRUE)</f>
        <v>BH.oM.GitHub.RepoQuery.RepoQuery()</v>
      </c>
    </row>
    <row r="2672" spans="4:5" x14ac:dyDescent="0.35">
      <c r="D2672" t="str">
        <f>IF(ROW()-ROW($C$13)&lt;$D$12,_xll.Query.Reflection.Item?by_ListOfObject_Int32($D$11,ROW()-ROW($C$13)),"")</f>
        <v>RuntimeConstructorInfo [zEeGApFE]</v>
      </c>
      <c r="E2672" t="str">
        <f>_xll.Convert.Reflection.ToText?by_MethodBase_Boolean_String_String_String_Boolean(D2672,TRUE)</f>
        <v>BH.oM.GitHub.Repository.Repository()</v>
      </c>
    </row>
    <row r="2673" spans="4:5" x14ac:dyDescent="0.35">
      <c r="D2673" t="str">
        <f>IF(ROW()-ROW($C$13)&lt;$D$12,_xll.Query.Reflection.Item?by_ListOfObject_Int32($D$11,ROW()-ROW($C$13)),"")</f>
        <v>RuntimeConstructorInfo [N7e2PHtH]</v>
      </c>
      <c r="E2673" t="str">
        <f>_xll.Convert.Reflection.ToText?by_MethodBase_Boolean_String_String_String_Boolean(D2673,TRUE)</f>
        <v>BH.oM.GitHub.RepoStatus.RepoStatus()</v>
      </c>
    </row>
    <row r="2674" spans="4:5" x14ac:dyDescent="0.35">
      <c r="D2674" t="str">
        <f>IF(ROW()-ROW($C$13)&lt;$D$12,_xll.Query.Reflection.Item?by_ListOfObject_Int32($D$11,ROW()-ROW($C$13)),"")</f>
        <v>RuntimeConstructorInfo [mDNeuT+W]</v>
      </c>
      <c r="E2674" t="str">
        <f>_xll.Convert.Reflection.ToText?by_MethodBase_Boolean_String_String_String_Boolean(D2674,TRUE)</f>
        <v>BH.oM.GitHub.ScrumColumn.ScrumColumn()</v>
      </c>
    </row>
    <row r="2675" spans="4:5" x14ac:dyDescent="0.35">
      <c r="D2675" t="str">
        <f>IF(ROW()-ROW($C$13)&lt;$D$12,_xll.Query.Reflection.Item?by_ListOfObject_Int32($D$11,ROW()-ROW($C$13)),"")</f>
        <v>RuntimeConstructorInfo [ztoxy6v0]</v>
      </c>
      <c r="E2675" t="str">
        <f>_xll.Convert.Reflection.ToText?by_MethodBase_Boolean_String_String_String_Boolean(D2675,TRUE)</f>
        <v>BH.oM.GitHub.ScrumCard.ScrumCard()</v>
      </c>
    </row>
    <row r="2676" spans="4:5" x14ac:dyDescent="0.35">
      <c r="D2676" t="str">
        <f>IF(ROW()-ROW($C$13)&lt;$D$12,_xll.Query.Reflection.Item?by_ListOfObject_Int32($D$11,ROW()-ROW($C$13)),"")</f>
        <v>RuntimeConstructorInfo [bX/AFsV0]</v>
      </c>
      <c r="E2676" t="str">
        <f>_xll.Convert.Reflection.ToText?by_MethodBase_Boolean_String_String_String_Boolean(D2676,TRUE)</f>
        <v>BH.oM.Graphics.SVGDocument.SVGDocument()</v>
      </c>
    </row>
    <row r="2677" spans="4:5" x14ac:dyDescent="0.35">
      <c r="D2677" t="str">
        <f>IF(ROW()-ROW($C$13)&lt;$D$12,_xll.Query.Reflection.Item?by_ListOfObject_Int32($D$11,ROW()-ROW($C$13)),"")</f>
        <v>RuntimeConstructorInfo [pqQ1qAz5]</v>
      </c>
      <c r="E2677" t="str">
        <f>_xll.Convert.Reflection.ToText?by_MethodBase_Boolean_String_String_String_Boolean(D2677,TRUE)</f>
        <v>BH.oM.Graphics.SVGObject.SVGObject()</v>
      </c>
    </row>
    <row r="2678" spans="4:5" x14ac:dyDescent="0.35">
      <c r="D2678" t="str">
        <f>IF(ROW()-ROW($C$13)&lt;$D$12,_xll.Query.Reflection.Item?by_ListOfObject_Int32($D$11,ROW()-ROW($C$13)),"")</f>
        <v>RuntimeConstructorInfo [EYNU+i5y]</v>
      </c>
      <c r="E2678" t="str">
        <f>_xll.Convert.Reflection.ToText?by_MethodBase_Boolean_String_String_String_Boolean(D2678,TRUE)</f>
        <v>BH.oM.Graphics.SVGStyle.SVGStyle()</v>
      </c>
    </row>
    <row r="2679" spans="4:5" x14ac:dyDescent="0.35">
      <c r="D2679" t="str">
        <f>IF(ROW()-ROW($C$13)&lt;$D$12,_xll.Query.Reflection.Item?by_ListOfObject_Int32($D$11,ROW()-ROW($C$13)),"")</f>
        <v>RuntimeConstructorInfo [hVjfTSdv]</v>
      </c>
      <c r="E2679" t="str">
        <f>_xll.Convert.Reflection.ToText?by_MethodBase_Boolean_String_String_String_Boolean(D2679,TRUE)</f>
        <v>BH.oM.GSA.GSAConfig.GSAConfig()</v>
      </c>
    </row>
    <row r="2680" spans="4:5" x14ac:dyDescent="0.35">
      <c r="D2680" t="str">
        <f>IF(ROW()-ROW($C$13)&lt;$D$12,_xll.Query.Reflection.Item?by_ListOfObject_Int32($D$11,ROW()-ROW($C$13)),"")</f>
        <v>RuntimeMethodInfo [tDw5kxt3]</v>
      </c>
      <c r="E2680" t="str">
        <f>_xll.Convert.Reflection.ToText?by_MethodBase_Boolean_String_String_String_Boolean(D2680,TRUE)</f>
        <v>BH.Adapter.HTTP.HTTPAdapter.Create(IEnumerable&lt;T&gt;, Boolean)</v>
      </c>
    </row>
    <row r="2681" spans="4:5" x14ac:dyDescent="0.35">
      <c r="D2681" t="str">
        <f>IF(ROW()-ROW($C$13)&lt;$D$12,_xll.Query.Reflection.Item?by_ListOfObject_Int32($D$11,ROW()-ROW($C$13)),"")</f>
        <v>RuntimeMethodInfo [bbZ1RP+P]</v>
      </c>
      <c r="E2681" t="str">
        <f>_xll.Convert.Reflection.ToText?by_MethodBase_Boolean_String_String_String_Boolean(D2681,TRUE)</f>
        <v>BH.Adapter.HTTP.HTTPAdapter.Pull(IQuery, Dictionary&lt;String, Object&gt;)</v>
      </c>
    </row>
    <row r="2682" spans="4:5" x14ac:dyDescent="0.35">
      <c r="D2682" t="str">
        <f>IF(ROW()-ROW($C$13)&lt;$D$12,_xll.Query.Reflection.Item?by_ListOfObject_Int32($D$11,ROW()-ROW($C$13)),"")</f>
        <v>RuntimeMethodInfo [D2yVmsm0]</v>
      </c>
      <c r="E2682" t="str">
        <f>_xll.Convert.Reflection.ToText?by_MethodBase_Boolean_String_String_String_Boolean(D2682,TRUE)</f>
        <v>BH.Adapter.HTTP.HTTPAdapter.Pull(Object, Dictionary&lt;String, Object&gt;)</v>
      </c>
    </row>
    <row r="2683" spans="4:5" x14ac:dyDescent="0.35">
      <c r="D2683" t="str">
        <f>IF(ROW()-ROW($C$13)&lt;$D$12,_xll.Query.Reflection.Item?by_ListOfObject_Int32($D$11,ROW()-ROW($C$13)),"")</f>
        <v>RuntimeMethodInfo [XbDMlSkD]</v>
      </c>
      <c r="E2683" t="str">
        <f>_xll.Convert.Reflection.ToText?by_MethodBase_Boolean_String_String_String_Boolean(D2683,TRUE)</f>
        <v>BH.Adapter.HTTP.HTTPAdapter.Pull(GetQuery, Dictionary&lt;String, Object&gt;)</v>
      </c>
    </row>
    <row r="2684" spans="4:5" x14ac:dyDescent="0.35">
      <c r="D2684" t="str">
        <f>IF(ROW()-ROW($C$13)&lt;$D$12,_xll.Query.Reflection.Item?by_ListOfObject_Int32($D$11,ROW()-ROW($C$13)),"")</f>
        <v>RuntimeMethodInfo [QLuksUYS]</v>
      </c>
      <c r="E2684" t="str">
        <f>_xll.Convert.Reflection.ToText?by_MethodBase_Boolean_String_String_String_Boolean(D2684,TRUE)</f>
        <v>BH.Adapter.HTTP.HTTPAdapter.Push(IEnumerable&lt;IObject&gt;, String, Dictionary&lt;String, Object&gt;)</v>
      </c>
    </row>
    <row r="2685" spans="4:5" x14ac:dyDescent="0.35">
      <c r="D2685" t="str">
        <f>IF(ROW()-ROW($C$13)&lt;$D$12,_xll.Query.Reflection.Item?by_ListOfObject_Int32($D$11,ROW()-ROW($C$13)),"")</f>
        <v>RuntimeMethodInfo [A6/ywMTN]</v>
      </c>
      <c r="E2685" t="str">
        <f>_xll.Convert.Reflection.ToText?by_MethodBase_Boolean_String_String_String_Boolean(D2685,TRUE)</f>
        <v>BH.Adapter.HTTP.HTTPAdapter.Read(Type, IList)</v>
      </c>
    </row>
    <row r="2686" spans="4:5" x14ac:dyDescent="0.35">
      <c r="D2686" t="str">
        <f>IF(ROW()-ROW($C$13)&lt;$D$12,_xll.Query.Reflection.Item?by_ListOfObject_Int32($D$11,ROW()-ROW($C$13)),"")</f>
        <v>RuntimeConstructorInfo [wbX4A1vO]</v>
      </c>
      <c r="E2686" t="str">
        <f>_xll.Convert.Reflection.ToText?by_MethodBase_Boolean_String_String_String_Boolean(D2686,TRUE)</f>
        <v>BH.Adapter.HTTP.HTTPAdapter.HTTPAdapter()</v>
      </c>
    </row>
    <row r="2687" spans="4:5" x14ac:dyDescent="0.35">
      <c r="D2687" t="str">
        <f>IF(ROW()-ROW($C$13)&lt;$D$12,_xll.Query.Reflection.Item?by_ListOfObject_Int32($D$11,ROW()-ROW($C$13)),"")</f>
        <v>RuntimeConstructorInfo [kap8HLet]</v>
      </c>
      <c r="E2687" t="str">
        <f>_xll.Convert.Reflection.ToText?by_MethodBase_Boolean_String_String_String_Boolean(D2687,TRUE)</f>
        <v>BH.Adapter.HTTP.HTTPAdapter.HTTPAdapter(AdapterConfig)</v>
      </c>
    </row>
    <row r="2688" spans="4:5" x14ac:dyDescent="0.35">
      <c r="D2688" t="str">
        <f>IF(ROW()-ROW($C$13)&lt;$D$12,_xll.Query.Reflection.Item?by_ListOfObject_Int32($D$11,ROW()-ROW($C$13)),"")</f>
        <v>RuntimeConstructorInfo [iX4TKQVC]</v>
      </c>
      <c r="E2688" t="str">
        <f>_xll.Convert.Reflection.ToText?by_MethodBase_Boolean_String_String_String_Boolean(D2688,TRUE)</f>
        <v>BH.Adapter.HTTP.HTTPAdapter.HTTPAdapter()</v>
      </c>
    </row>
    <row r="2689" spans="4:5" x14ac:dyDescent="0.35">
      <c r="D2689" t="str">
        <f>IF(ROW()-ROW($C$13)&lt;$D$12,_xll.Query.Reflection.Item?by_ListOfObject_Int32($D$11,ROW()-ROW($C$13)),"")</f>
        <v>RuntimeConstructorInfo [e4t5bxag]</v>
      </c>
      <c r="E2689" t="str">
        <f>_xll.Convert.Reflection.ToText?by_MethodBase_Boolean_String_String_String_Boolean(D2689,TRUE)</f>
        <v>BH.Adapter.HTTP.Update.AdapterID.AdapterID()</v>
      </c>
    </row>
    <row r="2690" spans="4:5" x14ac:dyDescent="0.35">
      <c r="D2690" t="str">
        <f>IF(ROW()-ROW($C$13)&lt;$D$12,_xll.Query.Reflection.Item?by_ListOfObject_Int32($D$11,ROW()-ROW($C$13)),"")</f>
        <v>RuntimeMethodInfo [vAeb6U3m]</v>
      </c>
      <c r="E2690" t="str">
        <f>_xll.Convert.Reflection.ToText?by_MethodBase_Boolean_String_String_String_Boolean(D2690,TRUE)</f>
        <v>BH.Engine.HTTP.Compute.GetRequest(String, Dictionary&lt;String, Object&gt;, Dictionary&lt;String, Object&gt;)</v>
      </c>
    </row>
    <row r="2691" spans="4:5" x14ac:dyDescent="0.35">
      <c r="D2691" t="str">
        <f>IF(ROW()-ROW($C$13)&lt;$D$12,_xll.Query.Reflection.Item?by_ListOfObject_Int32($D$11,ROW()-ROW($C$13)),"")</f>
        <v>RuntimeMethodInfo [gr+exSNF]</v>
      </c>
      <c r="E2691" t="str">
        <f>_xll.Convert.Reflection.ToText?by_MethodBase_Boolean_String_String_String_Boolean(D2691,TRUE)</f>
        <v>BH.Engine.HTTP.Compute.GetRequest(String, CustomObject, CustomObject)</v>
      </c>
    </row>
    <row r="2692" spans="4:5" x14ac:dyDescent="0.35">
      <c r="D2692" t="str">
        <f>IF(ROW()-ROW($C$13)&lt;$D$12,_xll.Query.Reflection.Item?by_ListOfObject_Int32($D$11,ROW()-ROW($C$13)),"")</f>
        <v>RuntimeMethodInfo [r9UvkMW4]</v>
      </c>
      <c r="E2692" t="str">
        <f>_xll.Convert.Reflection.ToText?by_MethodBase_Boolean_String_String_String_Boolean(D2692,TRUE)</f>
        <v>BH.Engine.HTTP.Compute.GetRequest(GetQuery)</v>
      </c>
    </row>
    <row r="2693" spans="4:5" x14ac:dyDescent="0.35">
      <c r="D2693" t="str">
        <f>IF(ROW()-ROW($C$13)&lt;$D$12,_xll.Query.Reflection.Item?by_ListOfObject_Int32($D$11,ROW()-ROW($C$13)),"")</f>
        <v>RuntimeMethodInfo [1zWfUliJ]</v>
      </c>
      <c r="E2693" t="str">
        <f>_xll.Convert.Reflection.ToText?by_MethodBase_Boolean_String_String_String_Boolean(D2693,TRUE)</f>
        <v>BH.Engine.HTTP.Convert.ToUrlString(Dictionary&lt;String, Object&gt;)</v>
      </c>
    </row>
    <row r="2694" spans="4:5" x14ac:dyDescent="0.35">
      <c r="D2694" t="str">
        <f>IF(ROW()-ROW($C$13)&lt;$D$12,_xll.Query.Reflection.Item?by_ListOfObject_Int32($D$11,ROW()-ROW($C$13)),"")</f>
        <v>RuntimeMethodInfo [44IEiyOZ]</v>
      </c>
      <c r="E2694" t="str">
        <f>_xll.Convert.Reflection.ToText?by_MethodBase_Boolean_String_String_String_Boolean(D2694,TRUE)</f>
        <v>BH.Engine.HTTP.Convert.ToUrlString(CustomObject)</v>
      </c>
    </row>
    <row r="2695" spans="4:5" x14ac:dyDescent="0.35">
      <c r="D2695" t="str">
        <f>IF(ROW()-ROW($C$13)&lt;$D$12,_xll.Query.Reflection.Item?by_ListOfObject_Int32($D$11,ROW()-ROW($C$13)),"")</f>
        <v>RuntimeMethodInfo [pQKTL8yZ]</v>
      </c>
      <c r="E2695" t="str">
        <f>_xll.Convert.Reflection.ToText?by_MethodBase_Boolean_String_String_String_Boolean(D2695,TRUE)</f>
        <v>BH.oM.HTTP.GetQuery.GetQuery(String, Dictionary&lt;String, Object&gt;, Dictionary&lt;String, Object&gt;)</v>
      </c>
    </row>
    <row r="2696" spans="4:5" x14ac:dyDescent="0.35">
      <c r="D2696" t="str">
        <f>IF(ROW()-ROW($C$13)&lt;$D$12,_xll.Query.Reflection.Item?by_ListOfObject_Int32($D$11,ROW()-ROW($C$13)),"")</f>
        <v>RuntimeMethodInfo [SNBu43EV]</v>
      </c>
      <c r="E2696" t="str">
        <f>_xll.Convert.Reflection.ToText?by_MethodBase_Boolean_String_String_String_Boolean(D2696,TRUE)</f>
        <v>BH.oM.HTTP.GetQuery.GetQuery(String, CustomObject, CustomObject)</v>
      </c>
    </row>
    <row r="2697" spans="4:5" x14ac:dyDescent="0.35">
      <c r="D2697" t="str">
        <f>IF(ROW()-ROW($C$13)&lt;$D$12,_xll.Query.Reflection.Item?by_ListOfObject_Int32($D$11,ROW()-ROW($C$13)),"")</f>
        <v>RuntimeConstructorInfo [BTmoXvy6]</v>
      </c>
      <c r="E2697" t="str">
        <f>_xll.Convert.Reflection.ToText?by_MethodBase_Boolean_String_String_String_Boolean(D2697,TRUE)</f>
        <v>BH.oM.HTTP.GetQuery.GetQuery()</v>
      </c>
    </row>
    <row r="2698" spans="4:5" x14ac:dyDescent="0.35">
      <c r="D2698" t="str">
        <f>IF(ROW()-ROW($C$13)&lt;$D$12,_xll.Query.Reflection.Item?by_ListOfObject_Int32($D$11,ROW()-ROW($C$13)),"")</f>
        <v>RuntimeMethodInfo [Hbb8sy1g]</v>
      </c>
      <c r="E2698" t="str">
        <f>_xll.Convert.Reflection.ToText?by_MethodBase_Boolean_String_String_String_Boolean(D2698,TRUE)</f>
        <v>BH.oM.Humans.Employee.Employee(String, String)</v>
      </c>
    </row>
    <row r="2699" spans="4:5" x14ac:dyDescent="0.35">
      <c r="D2699" t="str">
        <f>IF(ROW()-ROW($C$13)&lt;$D$12,_xll.Query.Reflection.Item?by_ListOfObject_Int32($D$11,ROW()-ROW($C$13)),"")</f>
        <v>RuntimeMethodInfo [WFFcHQob]</v>
      </c>
      <c r="E2699" t="str">
        <f>_xll.Convert.Reflection.ToText?by_MethodBase_Boolean_String_String_String_Boolean(D2699,TRUE)</f>
        <v>BH.oM.Humans.Human.Human(String)</v>
      </c>
    </row>
    <row r="2700" spans="4:5" x14ac:dyDescent="0.35">
      <c r="D2700" t="str">
        <f>IF(ROW()-ROW($C$13)&lt;$D$12,_xll.Query.Reflection.Item?by_ListOfObject_Int32($D$11,ROW()-ROW($C$13)),"")</f>
        <v>RuntimeMethodInfo [xzj71XFn]</v>
      </c>
      <c r="E2700" t="str">
        <f>_xll.Convert.Reflection.ToText?by_MethodBase_Boolean_String_String_String_Boolean(D2700,TRUE)</f>
        <v>BH.oM.Humans.Skeleton.Skeleton(Dictionary&lt;JointName, Point&gt;)</v>
      </c>
    </row>
    <row r="2701" spans="4:5" x14ac:dyDescent="0.35">
      <c r="D2701" t="str">
        <f>IF(ROW()-ROW($C$13)&lt;$D$12,_xll.Query.Reflection.Item?by_ListOfObject_Int32($D$11,ROW()-ROW($C$13)),"")</f>
        <v>RuntimeMethodInfo [bEiEumH8]</v>
      </c>
      <c r="E2701" t="str">
        <f>_xll.Convert.Reflection.ToText?by_MethodBase_Boolean_String_String_String_Boolean(D2701,TRUE)</f>
        <v>BH.Engine.Humans.Query.TrackingLines(Skeleton)</v>
      </c>
    </row>
    <row r="2702" spans="4:5" x14ac:dyDescent="0.35">
      <c r="D2702" t="str">
        <f>IF(ROW()-ROW($C$13)&lt;$D$12,_xll.Query.Reflection.Item?by_ListOfObject_Int32($D$11,ROW()-ROW($C$13)),"")</f>
        <v>RuntimeConstructorInfo [5VMVh4Ko]</v>
      </c>
      <c r="E2702" t="str">
        <f>_xll.Convert.Reflection.ToText?by_MethodBase_Boolean_String_String_String_Boolean(D2702,TRUE)</f>
        <v>BH.oM.Humans.Employee.Employee()</v>
      </c>
    </row>
    <row r="2703" spans="4:5" x14ac:dyDescent="0.35">
      <c r="D2703" t="str">
        <f>IF(ROW()-ROW($C$13)&lt;$D$12,_xll.Query.Reflection.Item?by_ListOfObject_Int32($D$11,ROW()-ROW($C$13)),"")</f>
        <v>RuntimeConstructorInfo [jUjGRnT0]</v>
      </c>
      <c r="E2703" t="str">
        <f>_xll.Convert.Reflection.ToText?by_MethodBase_Boolean_String_String_String_Boolean(D2703,TRUE)</f>
        <v>BH.oM.Humans.Human.Human()</v>
      </c>
    </row>
    <row r="2704" spans="4:5" x14ac:dyDescent="0.35">
      <c r="D2704" t="str">
        <f>IF(ROW()-ROW($C$13)&lt;$D$12,_xll.Query.Reflection.Item?by_ListOfObject_Int32($D$11,ROW()-ROW($C$13)),"")</f>
        <v>RuntimeConstructorInfo [zLztqAR/]</v>
      </c>
      <c r="E2704" t="str">
        <f>_xll.Convert.Reflection.ToText?by_MethodBase_Boolean_String_String_String_Boolean(D2704,TRUE)</f>
        <v>BH.oM.Humans.Skeleton.Skeleton()</v>
      </c>
    </row>
    <row r="2705" spans="4:5" x14ac:dyDescent="0.35">
      <c r="D2705" t="str">
        <f>IF(ROW()-ROW($C$13)&lt;$D$12,_xll.Query.Reflection.Item?by_ListOfObject_Int32($D$11,ROW()-ROW($C$13)),"")</f>
        <v>RuntimeConstructorInfo [5HdBh/cH]</v>
      </c>
      <c r="E2705" t="str">
        <f>_xll.Convert.Reflection.ToText?by_MethodBase_Boolean_String_String_String_Boolean(D2705,TRUE)</f>
        <v>BH.oM.Humans.BodyParts.Head.Head()</v>
      </c>
    </row>
    <row r="2706" spans="4:5" x14ac:dyDescent="0.35">
      <c r="D2706" t="str">
        <f>IF(ROW()-ROW($C$13)&lt;$D$12,_xll.Query.Reflection.Item?by_ListOfObject_Int32($D$11,ROW()-ROW($C$13)),"")</f>
        <v>RuntimeConstructorInfo [4b5LngNW]</v>
      </c>
      <c r="E2706" t="str">
        <f>_xll.Convert.Reflection.ToText?by_MethodBase_Boolean_String_String_String_Boolean(D2706,TRUE)</f>
        <v>BH.oM.Humans.BodyParts.LeftFoot.LeftFoot()</v>
      </c>
    </row>
    <row r="2707" spans="4:5" x14ac:dyDescent="0.35">
      <c r="D2707" t="str">
        <f>IF(ROW()-ROW($C$13)&lt;$D$12,_xll.Query.Reflection.Item?by_ListOfObject_Int32($D$11,ROW()-ROW($C$13)),"")</f>
        <v>RuntimeConstructorInfo [JXXPKc3o]</v>
      </c>
      <c r="E2707" t="str">
        <f>_xll.Convert.Reflection.ToText?by_MethodBase_Boolean_String_String_String_Boolean(D2707,TRUE)</f>
        <v>BH.oM.Humans.BodyParts.LeftHand.LeftHand()</v>
      </c>
    </row>
    <row r="2708" spans="4:5" x14ac:dyDescent="0.35">
      <c r="D2708" t="str">
        <f>IF(ROW()-ROW($C$13)&lt;$D$12,_xll.Query.Reflection.Item?by_ListOfObject_Int32($D$11,ROW()-ROW($C$13)),"")</f>
        <v>RuntimeConstructorInfo [h7tKoLvG]</v>
      </c>
      <c r="E2708" t="str">
        <f>_xll.Convert.Reflection.ToText?by_MethodBase_Boolean_String_String_String_Boolean(D2708,TRUE)</f>
        <v>BH.oM.Humans.BodyParts.LeftHip.LeftHip()</v>
      </c>
    </row>
    <row r="2709" spans="4:5" x14ac:dyDescent="0.35">
      <c r="D2709" t="str">
        <f>IF(ROW()-ROW($C$13)&lt;$D$12,_xll.Query.Reflection.Item?by_ListOfObject_Int32($D$11,ROW()-ROW($C$13)),"")</f>
        <v>RuntimeConstructorInfo [mgkGop5g]</v>
      </c>
      <c r="E2709" t="str">
        <f>_xll.Convert.Reflection.ToText?by_MethodBase_Boolean_String_String_String_Boolean(D2709,TRUE)</f>
        <v>BH.oM.Humans.BodyParts.LeftLowerArm.LeftLowerArm()</v>
      </c>
    </row>
    <row r="2710" spans="4:5" x14ac:dyDescent="0.35">
      <c r="D2710" t="str">
        <f>IF(ROW()-ROW($C$13)&lt;$D$12,_xll.Query.Reflection.Item?by_ListOfObject_Int32($D$11,ROW()-ROW($C$13)),"")</f>
        <v>RuntimeConstructorInfo [WdwexRYV]</v>
      </c>
      <c r="E2710" t="str">
        <f>_xll.Convert.Reflection.ToText?by_MethodBase_Boolean_String_String_String_Boolean(D2710,TRUE)</f>
        <v>BH.oM.Humans.BodyParts.LeftLowerLeg.LeftLowerLeg()</v>
      </c>
    </row>
    <row r="2711" spans="4:5" x14ac:dyDescent="0.35">
      <c r="D2711" t="str">
        <f>IF(ROW()-ROW($C$13)&lt;$D$12,_xll.Query.Reflection.Item?by_ListOfObject_Int32($D$11,ROW()-ROW($C$13)),"")</f>
        <v>RuntimeConstructorInfo [ytsNQ3hu]</v>
      </c>
      <c r="E2711" t="str">
        <f>_xll.Convert.Reflection.ToText?by_MethodBase_Boolean_String_String_String_Boolean(D2711,TRUE)</f>
        <v>BH.oM.Humans.BodyParts.LeftShoulder.LeftShoulder()</v>
      </c>
    </row>
    <row r="2712" spans="4:5" x14ac:dyDescent="0.35">
      <c r="D2712" t="str">
        <f>IF(ROW()-ROW($C$13)&lt;$D$12,_xll.Query.Reflection.Item?by_ListOfObject_Int32($D$11,ROW()-ROW($C$13)),"")</f>
        <v>RuntimeConstructorInfo [Zh5reVsJ]</v>
      </c>
      <c r="E2712" t="str">
        <f>_xll.Convert.Reflection.ToText?by_MethodBase_Boolean_String_String_String_Boolean(D2712,TRUE)</f>
        <v>BH.oM.Humans.BodyParts.LeftThumb.LeftThumb()</v>
      </c>
    </row>
    <row r="2713" spans="4:5" x14ac:dyDescent="0.35">
      <c r="D2713" t="str">
        <f>IF(ROW()-ROW($C$13)&lt;$D$12,_xll.Query.Reflection.Item?by_ListOfObject_Int32($D$11,ROW()-ROW($C$13)),"")</f>
        <v>RuntimeConstructorInfo [Du92L5av]</v>
      </c>
      <c r="E2713" t="str">
        <f>_xll.Convert.Reflection.ToText?by_MethodBase_Boolean_String_String_String_Boolean(D2713,TRUE)</f>
        <v>BH.oM.Humans.BodyParts.LeftUpperArm.LeftUpperArm()</v>
      </c>
    </row>
    <row r="2714" spans="4:5" x14ac:dyDescent="0.35">
      <c r="D2714" t="str">
        <f>IF(ROW()-ROW($C$13)&lt;$D$12,_xll.Query.Reflection.Item?by_ListOfObject_Int32($D$11,ROW()-ROW($C$13)),"")</f>
        <v>RuntimeConstructorInfo [Uq0Utais]</v>
      </c>
      <c r="E2714" t="str">
        <f>_xll.Convert.Reflection.ToText?by_MethodBase_Boolean_String_String_String_Boolean(D2714,TRUE)</f>
        <v>BH.oM.Humans.BodyParts.LeftUpperLeg.LeftUpperLeg()</v>
      </c>
    </row>
    <row r="2715" spans="4:5" x14ac:dyDescent="0.35">
      <c r="D2715" t="str">
        <f>IF(ROW()-ROW($C$13)&lt;$D$12,_xll.Query.Reflection.Item?by_ListOfObject_Int32($D$11,ROW()-ROW($C$13)),"")</f>
        <v>RuntimeConstructorInfo [au7X7QVU]</v>
      </c>
      <c r="E2715" t="str">
        <f>_xll.Convert.Reflection.ToText?by_MethodBase_Boolean_String_String_String_Boolean(D2715,TRUE)</f>
        <v>BH.oM.Humans.BodyParts.Neck.Neck()</v>
      </c>
    </row>
    <row r="2716" spans="4:5" x14ac:dyDescent="0.35">
      <c r="D2716" t="str">
        <f>IF(ROW()-ROW($C$13)&lt;$D$12,_xll.Query.Reflection.Item?by_ListOfObject_Int32($D$11,ROW()-ROW($C$13)),"")</f>
        <v>RuntimeConstructorInfo [W2kB6bb1]</v>
      </c>
      <c r="E2716" t="str">
        <f>_xll.Convert.Reflection.ToText?by_MethodBase_Boolean_String_String_String_Boolean(D2716,TRUE)</f>
        <v>BH.oM.Humans.BodyParts.RightFoot.RightFoot()</v>
      </c>
    </row>
    <row r="2717" spans="4:5" x14ac:dyDescent="0.35">
      <c r="D2717" t="str">
        <f>IF(ROW()-ROW($C$13)&lt;$D$12,_xll.Query.Reflection.Item?by_ListOfObject_Int32($D$11,ROW()-ROW($C$13)),"")</f>
        <v>RuntimeConstructorInfo [FAHD644b]</v>
      </c>
      <c r="E2717" t="str">
        <f>_xll.Convert.Reflection.ToText?by_MethodBase_Boolean_String_String_String_Boolean(D2717,TRUE)</f>
        <v>BH.oM.Humans.BodyParts.RightHand.RightHand()</v>
      </c>
    </row>
    <row r="2718" spans="4:5" x14ac:dyDescent="0.35">
      <c r="D2718" t="str">
        <f>IF(ROW()-ROW($C$13)&lt;$D$12,_xll.Query.Reflection.Item?by_ListOfObject_Int32($D$11,ROW()-ROW($C$13)),"")</f>
        <v>RuntimeConstructorInfo [RSBWDBdq]</v>
      </c>
      <c r="E2718" t="str">
        <f>_xll.Convert.Reflection.ToText?by_MethodBase_Boolean_String_String_String_Boolean(D2718,TRUE)</f>
        <v>BH.oM.Humans.BodyParts.RightHip.RightHip()</v>
      </c>
    </row>
    <row r="2719" spans="4:5" x14ac:dyDescent="0.35">
      <c r="D2719" t="str">
        <f>IF(ROW()-ROW($C$13)&lt;$D$12,_xll.Query.Reflection.Item?by_ListOfObject_Int32($D$11,ROW()-ROW($C$13)),"")</f>
        <v>RuntimeConstructorInfo [ByL35rDY]</v>
      </c>
      <c r="E2719" t="str">
        <f>_xll.Convert.Reflection.ToText?by_MethodBase_Boolean_String_String_String_Boolean(D2719,TRUE)</f>
        <v>BH.oM.Humans.BodyParts.RightLowerArm.RightLowerArm()</v>
      </c>
    </row>
    <row r="2720" spans="4:5" x14ac:dyDescent="0.35">
      <c r="D2720" t="str">
        <f>IF(ROW()-ROW($C$13)&lt;$D$12,_xll.Query.Reflection.Item?by_ListOfObject_Int32($D$11,ROW()-ROW($C$13)),"")</f>
        <v>RuntimeConstructorInfo [ZzDSbzwC]</v>
      </c>
      <c r="E2720" t="str">
        <f>_xll.Convert.Reflection.ToText?by_MethodBase_Boolean_String_String_String_Boolean(D2720,TRUE)</f>
        <v>BH.oM.Humans.BodyParts.RightLowerLeg.RightLowerLeg()</v>
      </c>
    </row>
    <row r="2721" spans="4:5" x14ac:dyDescent="0.35">
      <c r="D2721" t="str">
        <f>IF(ROW()-ROW($C$13)&lt;$D$12,_xll.Query.Reflection.Item?by_ListOfObject_Int32($D$11,ROW()-ROW($C$13)),"")</f>
        <v>RuntimeConstructorInfo [aYaiUrGX]</v>
      </c>
      <c r="E2721" t="str">
        <f>_xll.Convert.Reflection.ToText?by_MethodBase_Boolean_String_String_String_Boolean(D2721,TRUE)</f>
        <v>BH.oM.Humans.BodyParts.RightShoulder.RightShoulder()</v>
      </c>
    </row>
    <row r="2722" spans="4:5" x14ac:dyDescent="0.35">
      <c r="D2722" t="str">
        <f>IF(ROW()-ROW($C$13)&lt;$D$12,_xll.Query.Reflection.Item?by_ListOfObject_Int32($D$11,ROW()-ROW($C$13)),"")</f>
        <v>RuntimeConstructorInfo [B+dlAIiU]</v>
      </c>
      <c r="E2722" t="str">
        <f>_xll.Convert.Reflection.ToText?by_MethodBase_Boolean_String_String_String_Boolean(D2722,TRUE)</f>
        <v>BH.oM.Humans.BodyParts.RightThumb.RightThumb()</v>
      </c>
    </row>
    <row r="2723" spans="4:5" x14ac:dyDescent="0.35">
      <c r="D2723" t="str">
        <f>IF(ROW()-ROW($C$13)&lt;$D$12,_xll.Query.Reflection.Item?by_ListOfObject_Int32($D$11,ROW()-ROW($C$13)),"")</f>
        <v>RuntimeConstructorInfo [gVoLT6N+]</v>
      </c>
      <c r="E2723" t="str">
        <f>_xll.Convert.Reflection.ToText?by_MethodBase_Boolean_String_String_String_Boolean(D2723,TRUE)</f>
        <v>BH.oM.Humans.BodyParts.RightUpperArm.RightUpperArm()</v>
      </c>
    </row>
    <row r="2724" spans="4:5" x14ac:dyDescent="0.35">
      <c r="D2724" t="str">
        <f>IF(ROW()-ROW($C$13)&lt;$D$12,_xll.Query.Reflection.Item?by_ListOfObject_Int32($D$11,ROW()-ROW($C$13)),"")</f>
        <v>RuntimeConstructorInfo [Mn55H6Bz]</v>
      </c>
      <c r="E2724" t="str">
        <f>_xll.Convert.Reflection.ToText?by_MethodBase_Boolean_String_String_String_Boolean(D2724,TRUE)</f>
        <v>BH.oM.Humans.BodyParts.RightUpperLeg.RightUpperLeg()</v>
      </c>
    </row>
    <row r="2725" spans="4:5" x14ac:dyDescent="0.35">
      <c r="D2725" t="str">
        <f>IF(ROW()-ROW($C$13)&lt;$D$12,_xll.Query.Reflection.Item?by_ListOfObject_Int32($D$11,ROW()-ROW($C$13)),"")</f>
        <v>RuntimeConstructorInfo [vFqWhkdF]</v>
      </c>
      <c r="E2725" t="str">
        <f>_xll.Convert.Reflection.ToText?by_MethodBase_Boolean_String_String_String_Boolean(D2725,TRUE)</f>
        <v>BH.oM.Humans.BodyParts.Spine.Spine()</v>
      </c>
    </row>
    <row r="2726" spans="4:5" x14ac:dyDescent="0.35">
      <c r="D2726" t="str">
        <f>IF(ROW()-ROW($C$13)&lt;$D$12,_xll.Query.Reflection.Item?by_ListOfObject_Int32($D$11,ROW()-ROW($C$13)),"")</f>
        <v>RuntimeMethodInfo [mZHkYe56]</v>
      </c>
      <c r="E2726" t="str">
        <f>_xll.Convert.Reflection.ToText?by_MethodBase_Boolean_String_String_String_Boolean(D2726,TRUE)</f>
        <v>BH.Adapter.IES.IesAdapter.Push(IEnumerable&lt;IObject&gt;, String, Dictionary&lt;String, Object&gt;)</v>
      </c>
    </row>
    <row r="2727" spans="4:5" x14ac:dyDescent="0.35">
      <c r="D2727" t="str">
        <f>IF(ROW()-ROW($C$13)&lt;$D$12,_xll.Query.Reflection.Item?by_ListOfObject_Int32($D$11,ROW()-ROW($C$13)),"")</f>
        <v>RuntimeMethodInfo [nGkE+RPv]</v>
      </c>
      <c r="E2727" t="str">
        <f>_xll.Convert.Reflection.ToText?by_MethodBase_Boolean_String_String_String_Boolean(D2727,TRUE)</f>
        <v>BH.Adapter.IES.IesAdapter.Create(IEnumerable&lt;T&gt;, Boolean)</v>
      </c>
    </row>
    <row r="2728" spans="4:5" x14ac:dyDescent="0.35">
      <c r="D2728" t="str">
        <f>IF(ROW()-ROW($C$13)&lt;$D$12,_xll.Query.Reflection.Item?by_ListOfObject_Int32($D$11,ROW()-ROW($C$13)),"")</f>
        <v>RuntimeMethodInfo [zmqytxIo]</v>
      </c>
      <c r="E2728" t="str">
        <f>_xll.Convert.Reflection.ToText?by_MethodBase_Boolean_String_String_String_Boolean(D2728,TRUE)</f>
        <v>BH.Adapter.IES.IesAdapter.Read(Type, IList)</v>
      </c>
    </row>
    <row r="2729" spans="4:5" x14ac:dyDescent="0.35">
      <c r="D2729" t="str">
        <f>IF(ROW()-ROW($C$13)&lt;$D$12,_xll.Query.Reflection.Item?by_ListOfObject_Int32($D$11,ROW()-ROW($C$13)),"")</f>
        <v>RuntimeConstructorInfo [M+IoCscV]</v>
      </c>
      <c r="E2729" t="str">
        <f>_xll.Convert.Reflection.ToText?by_MethodBase_Boolean_String_String_String_Boolean(D2729,TRUE)</f>
        <v>BH.Adapter.IES.IesAdapter.IesAdapter()</v>
      </c>
    </row>
    <row r="2730" spans="4:5" x14ac:dyDescent="0.35">
      <c r="D2730" t="str">
        <f>IF(ROW()-ROW($C$13)&lt;$D$12,_xll.Query.Reflection.Item?by_ListOfObject_Int32($D$11,ROW()-ROW($C$13)),"")</f>
        <v>RuntimeConstructorInfo [1xOUnVb+]</v>
      </c>
      <c r="E2730" t="str">
        <f>_xll.Convert.Reflection.ToText?by_MethodBase_Boolean_String_String_String_Boolean(D2730,TRUE)</f>
        <v>BH.Adapter.IES.Queries.DependencyTypes.DependencyTypes()</v>
      </c>
    </row>
    <row r="2731" spans="4:5" x14ac:dyDescent="0.35">
      <c r="D2731" t="str">
        <f>IF(ROW()-ROW($C$13)&lt;$D$12,_xll.Query.Reflection.Item?by_ListOfObject_Int32($D$11,ROW()-ROW($C$13)),"")</f>
        <v>RuntimeMethodInfo [KPFY90jT]</v>
      </c>
      <c r="E2731" t="str">
        <f>_xll.Convert.Reflection.ToText?by_MethodBase_Boolean_String_String_String_Boolean(D2731,TRUE)</f>
        <v>BH.Adapter.JSON.JSONAdapter.Create(IEnumerable&lt;T&gt;, Boolean)</v>
      </c>
    </row>
    <row r="2732" spans="4:5" x14ac:dyDescent="0.35">
      <c r="D2732" t="str">
        <f>IF(ROW()-ROW($C$13)&lt;$D$12,_xll.Query.Reflection.Item?by_ListOfObject_Int32($D$11,ROW()-ROW($C$13)),"")</f>
        <v>RuntimeMethodInfo [AOYoyC+j]</v>
      </c>
      <c r="E2732" t="str">
        <f>_xll.Convert.Reflection.ToText?by_MethodBase_Boolean_String_String_String_Boolean(D2732,TRUE)</f>
        <v>BH.Adapter.JSON.JSONAdapter.Save(String, String, GBJSON)</v>
      </c>
    </row>
    <row r="2733" spans="4:5" x14ac:dyDescent="0.35">
      <c r="D2733" t="str">
        <f>IF(ROW()-ROW($C$13)&lt;$D$12,_xll.Query.Reflection.Item?by_ListOfObject_Int32($D$11,ROW()-ROW($C$13)),"")</f>
        <v>RuntimeMethodInfo [E3IzXXND]</v>
      </c>
      <c r="E2733" t="str">
        <f>_xll.Convert.Reflection.ToText?by_MethodBase_Boolean_String_String_String_Boolean(D2733,TRUE)</f>
        <v>BH.Adapter.JSON.JSONAdapter.Read(Type, IList)</v>
      </c>
    </row>
    <row r="2734" spans="4:5" x14ac:dyDescent="0.35">
      <c r="D2734" t="str">
        <f>IF(ROW()-ROW($C$13)&lt;$D$12,_xll.Query.Reflection.Item?by_ListOfObject_Int32($D$11,ROW()-ROW($C$13)),"")</f>
        <v>RuntimeMethodInfo [2oapPvfY]</v>
      </c>
      <c r="E2734" t="str">
        <f>_xll.Convert.Reflection.ToText?by_MethodBase_Boolean_String_String_String_Boolean(D2734,TRUE)</f>
        <v>BH.Adapter.JSON.JSONAdapter.Read()</v>
      </c>
    </row>
    <row r="2735" spans="4:5" x14ac:dyDescent="0.35">
      <c r="D2735" t="str">
        <f>IF(ROW()-ROW($C$13)&lt;$D$12,_xll.Query.Reflection.Item?by_ListOfObject_Int32($D$11,ROW()-ROW($C$13)),"")</f>
        <v>RuntimeMethodInfo [8uWxwQ4M]</v>
      </c>
      <c r="E2735" t="str">
        <f>_xll.Convert.Reflection.ToText?by_MethodBase_Boolean_String_String_String_Boolean(D2735,TRUE)</f>
        <v>BH.Adapter.JSON.JSONAdapter.Push(IEnumerable&lt;IObject&gt;, String, Dictionary&lt;String, Object&gt;)</v>
      </c>
    </row>
    <row r="2736" spans="4:5" x14ac:dyDescent="0.35">
      <c r="D2736" t="str">
        <f>IF(ROW()-ROW($C$13)&lt;$D$12,_xll.Query.Reflection.Item?by_ListOfObject_Int32($D$11,ROW()-ROW($C$13)),"")</f>
        <v>RuntimeMethodInfo [vtHllmYI]</v>
      </c>
      <c r="E2736" t="str">
        <f>_xll.Convert.Reflection.ToText?by_MethodBase_Boolean_String_String_String_Boolean(D2736,TRUE)</f>
        <v>BH.Adapter.JSON.JSONAdapter.Pull(IQuery, Dictionary&lt;String, Object&gt;)</v>
      </c>
    </row>
    <row r="2737" spans="4:5" x14ac:dyDescent="0.35">
      <c r="D2737" t="str">
        <f>IF(ROW()-ROW($C$13)&lt;$D$12,_xll.Query.Reflection.Item?by_ListOfObject_Int32($D$11,ROW()-ROW($C$13)),"")</f>
        <v>RuntimeConstructorInfo [X1d2qJom]</v>
      </c>
      <c r="E2737" t="str">
        <f>_xll.Convert.Reflection.ToText?by_MethodBase_Boolean_String_String_String_Boolean(D2737,TRUE)</f>
        <v>BH.Adapter.JSON.JSONAdapter.JSONAdapter(String, String, ExportDetail)</v>
      </c>
    </row>
    <row r="2738" spans="4:5" x14ac:dyDescent="0.35">
      <c r="D2738" t="str">
        <f>IF(ROW()-ROW($C$13)&lt;$D$12,_xll.Query.Reflection.Item?by_ListOfObject_Int32($D$11,ROW()-ROW($C$13)),"")</f>
        <v>RuntimeMethodInfo [zJGiZiGj]</v>
      </c>
      <c r="E2738" t="str">
        <f>_xll.Convert.Reflection.ToText?by_MethodBase_Boolean_String_String_String_Boolean(D2738,TRUE)</f>
        <v>BH.Adapter.JSON.JSONSerialiser.Serialize(IEnumerable&lt;T&gt;, GBJSON, ExportDetail, String, String)</v>
      </c>
    </row>
    <row r="2739" spans="4:5" x14ac:dyDescent="0.35">
      <c r="D2739" t="str">
        <f>IF(ROW()-ROW($C$13)&lt;$D$12,_xll.Query.Reflection.Item?by_ListOfObject_Int32($D$11,ROW()-ROW($C$13)),"")</f>
        <v>RuntimeMethodInfo [OtNUTwe/]</v>
      </c>
      <c r="E2739" t="str">
        <f>_xll.Convert.Reflection.ToText?by_MethodBase_Boolean_String_String_String_Boolean(D2739,TRUE)</f>
        <v>BH.Adapter.JSON.JSONSerialiser.SerializeCollectionFull(IEnumerable&lt;JSONDocumentBuilder&gt;, GBJSON)</v>
      </c>
    </row>
    <row r="2740" spans="4:5" x14ac:dyDescent="0.35">
      <c r="D2740" t="str">
        <f>IF(ROW()-ROW($C$13)&lt;$D$12,_xll.Query.Reflection.Item?by_ListOfObject_Int32($D$11,ROW()-ROW($C$13)),"")</f>
        <v>RuntimeMethodInfo [8hikiKJB]</v>
      </c>
      <c r="E2740" t="str">
        <f>_xll.Convert.Reflection.ToText?by_MethodBase_Boolean_String_String_String_Boolean(D2740,TRUE)</f>
        <v>BH.Adapter.JSON.JSONSerialiser.SerializeBuildingShell(IEnumerable&lt;JSONDocumentBuilder&gt;, GBJSON)</v>
      </c>
    </row>
    <row r="2741" spans="4:5" x14ac:dyDescent="0.35">
      <c r="D2741" t="str">
        <f>IF(ROW()-ROW($C$13)&lt;$D$12,_xll.Query.Reflection.Item?by_ListOfObject_Int32($D$11,ROW()-ROW($C$13)),"")</f>
        <v>RuntimeMethodInfo [CBMixclH]</v>
      </c>
      <c r="E2741" t="str">
        <f>_xll.Convert.Reflection.ToText?by_MethodBase_Boolean_String_String_String_Boolean(D2741,TRUE)</f>
        <v>BH.Adapter.JSON.JSONSerialiser.SerializeSpaces(IEnumerable&lt;JSONDocumentBuilder&gt;, String, String)</v>
      </c>
    </row>
    <row r="2742" spans="4:5" x14ac:dyDescent="0.35">
      <c r="D2742" t="str">
        <f>IF(ROW()-ROW($C$13)&lt;$D$12,_xll.Query.Reflection.Item?by_ListOfObject_Int32($D$11,ROW()-ROW($C$13)),"")</f>
        <v>RuntimeMethodInfo [uCg+2DpD]</v>
      </c>
      <c r="E2742" t="str">
        <f>_xll.Convert.Reflection.ToText?by_MethodBase_Boolean_String_String_String_Boolean(D2742,TRUE)</f>
        <v>BH.Adapter.JSON.JSONSerialiser.SerializeCollection(IEnumerable&lt;IEnumerable&lt;Panel&gt;&gt;, List&lt;Level&gt;, List&lt;Panel&gt;, GBJSON)</v>
      </c>
    </row>
    <row r="2743" spans="4:5" x14ac:dyDescent="0.35">
      <c r="D2743" t="str">
        <f>IF(ROW()-ROW($C$13)&lt;$D$12,_xll.Query.Reflection.Item?by_ListOfObject_Int32($D$11,ROW()-ROW($C$13)),"")</f>
        <v>RuntimeMethodInfo [KVkoywOW]</v>
      </c>
      <c r="E2743" t="str">
        <f>_xll.Convert.Reflection.ToText?by_MethodBase_Boolean_String_String_String_Boolean(D2743,TRUE)</f>
        <v>BH.Adapter.JSON.JSONSerialiser.SerializeCollection(IEnumerable&lt;Panel&gt;, GBJSON)</v>
      </c>
    </row>
    <row r="2744" spans="4:5" x14ac:dyDescent="0.35">
      <c r="D2744" t="str">
        <f>IF(ROW()-ROW($C$13)&lt;$D$12,_xll.Query.Reflection.Item?by_ListOfObject_Int32($D$11,ROW()-ROW($C$13)),"")</f>
        <v>RuntimeMethodInfo [vYFV7pO3]</v>
      </c>
      <c r="E2744" t="str">
        <f>_xll.Convert.Reflection.ToText?by_MethodBase_Boolean_String_String_String_Boolean(D2744,TRUE)</f>
        <v>BH.Adapter.JSON.JSONSerialiser.SerializeCollection(IEnumerable&lt;Panel&gt;, List&lt;Level&gt;, List&lt;Panel&gt;, GBJSON)</v>
      </c>
    </row>
    <row r="2745" spans="4:5" x14ac:dyDescent="0.35">
      <c r="D2745" t="str">
        <f>IF(ROW()-ROW($C$13)&lt;$D$12,_xll.Query.Reflection.Item?by_ListOfObject_Int32($D$11,ROW()-ROW($C$13)),"")</f>
        <v>RuntimeMethodInfo [GLtBw2hk]</v>
      </c>
      <c r="E2745" t="str">
        <f>_xll.Convert.Reflection.ToText?by_MethodBase_Boolean_String_String_String_Boolean(D2745,TRUE)</f>
        <v>BH.Adapter.JSON.JSONSerialiser.Serialize(List&lt;Level&gt;, List&lt;List&lt;Panel&gt;&gt;, GBJSON)</v>
      </c>
    </row>
    <row r="2746" spans="4:5" x14ac:dyDescent="0.35">
      <c r="D2746" t="str">
        <f>IF(ROW()-ROW($C$13)&lt;$D$12,_xll.Query.Reflection.Item?by_ListOfObject_Int32($D$11,ROW()-ROW($C$13)),"")</f>
        <v>RuntimeMethodInfo [bFA1VvCV]</v>
      </c>
      <c r="E2746" t="str">
        <f>_xll.Convert.Reflection.ToText?by_MethodBase_Boolean_String_String_String_Boolean(D2746,TRUE)</f>
        <v>BH.Adapter.JSON.JSONSerialiser.Serialize(IEnumerable&lt;Opening&gt;, List&lt;Panel&gt;, List&lt;Panel&gt;, List&lt;List&lt;Panel&gt;&gt;, List&lt;Space&gt;, GBJSON)</v>
      </c>
    </row>
    <row r="2747" spans="4:5" x14ac:dyDescent="0.35">
      <c r="D2747" t="str">
        <f>IF(ROW()-ROW($C$13)&lt;$D$12,_xll.Query.Reflection.Item?by_ListOfObject_Int32($D$11,ROW()-ROW($C$13)),"")</f>
        <v>RuntimeConstructorInfo [9sRHupZd]</v>
      </c>
      <c r="E2747" t="str">
        <f>_xll.Convert.Reflection.ToText?by_MethodBase_Boolean_String_String_String_Boolean(D2747,TRUE)</f>
        <v>BH.Adapter.JSON.JSONSerialiser.JSONSerialiser()</v>
      </c>
    </row>
    <row r="2748" spans="4:5" x14ac:dyDescent="0.35">
      <c r="D2748" t="str">
        <f>IF(ROW()-ROW($C$13)&lt;$D$12,_xll.Query.Reflection.Item?by_ListOfObject_Int32($D$11,ROW()-ROW($C$13)),"")</f>
        <v>RuntimeMethodInfo [WVlUpWhg]</v>
      </c>
      <c r="E2748" t="str">
        <f>_xll.Convert.Reflection.ToText?by_MethodBase_Boolean_String_String_String_Boolean(D2748,TRUE)</f>
        <v>BH.Engine.JSON.Convert.ToJson(Level, List&lt;List&lt;Panel&gt;&gt;)</v>
      </c>
    </row>
    <row r="2749" spans="4:5" x14ac:dyDescent="0.35">
      <c r="D2749" t="str">
        <f>IF(ROW()-ROW($C$13)&lt;$D$12,_xll.Query.Reflection.Item?by_ListOfObject_Int32($D$11,ROW()-ROW($C$13)),"")</f>
        <v>RuntimeMethodInfo [+rsa+JEu]</v>
      </c>
      <c r="E2749" t="str">
        <f>_xll.Convert.Reflection.ToText?by_MethodBase_Boolean_String_String_String_Boolean(D2749,TRUE)</f>
        <v>BH.Engine.JSON.Convert.ToBHoM(BuildingStorey)</v>
      </c>
    </row>
    <row r="2750" spans="4:5" x14ac:dyDescent="0.35">
      <c r="D2750" t="str">
        <f>IF(ROW()-ROW($C$13)&lt;$D$12,_xll.Query.Reflection.Item?by_ListOfObject_Int32($D$11,ROW()-ROW($C$13)),"")</f>
        <v>RuntimeMethodInfo [BfWPlDjh]</v>
      </c>
      <c r="E2750" t="str">
        <f>_xll.Convert.Reflection.ToText?by_MethodBase_Boolean_String_String_String_Boolean(D2750,TRUE)</f>
        <v>BH.Engine.JSON.Convert.ToJson(Building)</v>
      </c>
    </row>
    <row r="2751" spans="4:5" x14ac:dyDescent="0.35">
      <c r="D2751" t="str">
        <f>IF(ROW()-ROW($C$13)&lt;$D$12,_xll.Query.Reflection.Item?by_ListOfObject_Int32($D$11,ROW()-ROW($C$13)),"")</f>
        <v>RuntimeMethodInfo [kpFRBLsi]</v>
      </c>
      <c r="E2751" t="str">
        <f>_xll.Convert.Reflection.ToText?by_MethodBase_Boolean_String_String_String_Boolean(D2751,TRUE)</f>
        <v>BH.Engine.JSON.Convert.ToJsonLocation(Building)</v>
      </c>
    </row>
    <row r="2752" spans="4:5" x14ac:dyDescent="0.35">
      <c r="D2752" t="str">
        <f>IF(ROW()-ROW($C$13)&lt;$D$12,_xll.Query.Reflection.Item?by_ListOfObject_Int32($D$11,ROW()-ROW($C$13)),"")</f>
        <v>RuntimeMethodInfo [UpKceWU5]</v>
      </c>
      <c r="E2752" t="str">
        <f>_xll.Convert.Reflection.ToText?by_MethodBase_Boolean_String_String_String_Boolean(D2752,TRUE)</f>
        <v>BH.Engine.JSON.Convert.ToBHoM(Building)</v>
      </c>
    </row>
    <row r="2753" spans="4:5" x14ac:dyDescent="0.35">
      <c r="D2753" t="str">
        <f>IF(ROW()-ROW($C$13)&lt;$D$12,_xll.Query.Reflection.Item?by_ListOfObject_Int32($D$11,ROW()-ROW($C$13)),"")</f>
        <v>RuntimeMethodInfo [kCCwiuhB]</v>
      </c>
      <c r="E2753" t="str">
        <f>_xll.Convert.Reflection.ToText?by_MethodBase_Boolean_String_String_String_Boolean(D2753,TRUE)</f>
        <v>BH.Engine.JSON.Convert.ToBHoM(Location)</v>
      </c>
    </row>
    <row r="2754" spans="4:5" x14ac:dyDescent="0.35">
      <c r="D2754" t="str">
        <f>IF(ROW()-ROW($C$13)&lt;$D$12,_xll.Query.Reflection.Item?by_ListOfObject_Int32($D$11,ROW()-ROW($C$13)),"")</f>
        <v>RuntimeMethodInfo [lmSuytdO]</v>
      </c>
      <c r="E2754" t="str">
        <f>_xll.Convert.Reflection.ToText?by_MethodBase_Boolean_String_String_String_Boolean(D2754,TRUE)</f>
        <v>BH.Engine.JSON.Convert.ToJson(Panel)</v>
      </c>
    </row>
    <row r="2755" spans="4:5" x14ac:dyDescent="0.35">
      <c r="D2755" t="str">
        <f>IF(ROW()-ROW($C$13)&lt;$D$12,_xll.Query.Reflection.Item?by_ListOfObject_Int32($D$11,ROW()-ROW($C$13)),"")</f>
        <v>RuntimeMethodInfo [jxozG5uW]</v>
      </c>
      <c r="E2755" t="str">
        <f>_xll.Convert.Reflection.ToText?by_MethodBase_Boolean_String_String_String_Boolean(D2755,TRUE)</f>
        <v>BH.Engine.JSON.Convert.ToJson(Panel, List&lt;Space&gt;, List&lt;Panel&gt;)</v>
      </c>
    </row>
    <row r="2756" spans="4:5" x14ac:dyDescent="0.35">
      <c r="D2756" t="str">
        <f>IF(ROW()-ROW($C$13)&lt;$D$12,_xll.Query.Reflection.Item?by_ListOfObject_Int32($D$11,ROW()-ROW($C$13)),"")</f>
        <v>RuntimeMethodInfo [VdxQalYT]</v>
      </c>
      <c r="E2756" t="str">
        <f>_xll.Convert.Reflection.ToText?by_MethodBase_Boolean_String_String_String_Boolean(D2756,TRUE)</f>
        <v>BH.Engine.JSON.Convert.ToJsonGeometry(Panel)</v>
      </c>
    </row>
    <row r="2757" spans="4:5" x14ac:dyDescent="0.35">
      <c r="D2757" t="str">
        <f>IF(ROW()-ROW($C$13)&lt;$D$12,_xll.Query.Reflection.Item?by_ListOfObject_Int32($D$11,ROW()-ROW($C$13)),"")</f>
        <v>RuntimeMethodInfo [iDJGn22J]</v>
      </c>
      <c r="E2757" t="str">
        <f>_xll.Convert.Reflection.ToText?by_MethodBase_Boolean_String_String_String_Boolean(D2757,TRUE)</f>
        <v>BH.Engine.JSON.Convert.ToBHoM(Surface)</v>
      </c>
    </row>
    <row r="2758" spans="4:5" x14ac:dyDescent="0.35">
      <c r="D2758" t="str">
        <f>IF(ROW()-ROW($C$13)&lt;$D$12,_xll.Query.Reflection.Item?by_ListOfObject_Int32($D$11,ROW()-ROW($C$13)),"")</f>
        <v>RuntimeMethodInfo [hrdm49Jf]</v>
      </c>
      <c r="E2758" t="str">
        <f>_xll.Convert.Reflection.ToText?by_MethodBase_Boolean_String_String_String_Boolean(D2758,TRUE)</f>
        <v>BH.Engine.JSON.Convert.ToJsonConstruction(Panel)</v>
      </c>
    </row>
    <row r="2759" spans="4:5" x14ac:dyDescent="0.35">
      <c r="D2759" t="str">
        <f>IF(ROW()-ROW($C$13)&lt;$D$12,_xll.Query.Reflection.Item?by_ListOfObject_Int32($D$11,ROW()-ROW($C$13)),"")</f>
        <v>RuntimeMethodInfo [eaaFGZlu]</v>
      </c>
      <c r="E2759" t="str">
        <f>_xll.Convert.Reflection.ToText?by_MethodBase_Boolean_String_String_String_Boolean(D2759,TRUE)</f>
        <v>BH.Engine.JSON.Convert.ToJson(IConstruction, Panel)</v>
      </c>
    </row>
    <row r="2760" spans="4:5" x14ac:dyDescent="0.35">
      <c r="D2760" t="str">
        <f>IF(ROW()-ROW($C$13)&lt;$D$12,_xll.Query.Reflection.Item?by_ListOfObject_Int32($D$11,ROW()-ROW($C$13)),"")</f>
        <v>RuntimeMethodInfo [jNhK4pK+]</v>
      </c>
      <c r="E2760" t="str">
        <f>_xll.Convert.Reflection.ToText?by_MethodBase_Boolean_String_String_String_Boolean(D2760,TRUE)</f>
        <v>BH.Engine.JSON.Convert.ToJson(Construction, Panel)</v>
      </c>
    </row>
    <row r="2761" spans="4:5" x14ac:dyDescent="0.35">
      <c r="D2761" t="str">
        <f>IF(ROW()-ROW($C$13)&lt;$D$12,_xll.Query.Reflection.Item?by_ListOfObject_Int32($D$11,ROW()-ROW($C$13)),"")</f>
        <v>RuntimeMethodInfo [J/xmQczp]</v>
      </c>
      <c r="E2761" t="str">
        <f>_xll.Convert.Reflection.ToText?by_MethodBase_Boolean_String_String_String_Boolean(D2761,TRUE)</f>
        <v>BH.Engine.JSON.Convert.ToBHoM(Construction)</v>
      </c>
    </row>
    <row r="2762" spans="4:5" x14ac:dyDescent="0.35">
      <c r="D2762" t="str">
        <f>IF(ROW()-ROW($C$13)&lt;$D$12,_xll.Query.Reflection.Item?by_ListOfObject_Int32($D$11,ROW()-ROW($C$13)),"")</f>
        <v>RuntimeMethodInfo [T6+QHkFX]</v>
      </c>
      <c r="E2762" t="str">
        <f>_xll.Convert.Reflection.ToText?by_MethodBase_Boolean_String_String_String_Boolean(D2762,TRUE)</f>
        <v>BH.Engine.JSON.Convert.ToJson(Roughness)</v>
      </c>
    </row>
    <row r="2763" spans="4:5" x14ac:dyDescent="0.35">
      <c r="D2763" t="str">
        <f>IF(ROW()-ROW($C$13)&lt;$D$12,_xll.Query.Reflection.Item?by_ListOfObject_Int32($D$11,ROW()-ROW($C$13)),"")</f>
        <v>RuntimeMethodInfo [3dbDvcZ6]</v>
      </c>
      <c r="E2763" t="str">
        <f>_xll.Convert.Reflection.ToText?by_MethodBase_Boolean_String_String_String_Boolean(D2763,TRUE)</f>
        <v>BH.Engine.JSON.Convert.ToBHoM(Roughness)</v>
      </c>
    </row>
    <row r="2764" spans="4:5" x14ac:dyDescent="0.35">
      <c r="D2764" t="str">
        <f>IF(ROW()-ROW($C$13)&lt;$D$12,_xll.Query.Reflection.Item?by_ListOfObject_Int32($D$11,ROW()-ROW($C$13)),"")</f>
        <v>RuntimeMethodInfo [2I4XlAA9]</v>
      </c>
      <c r="E2764" t="str">
        <f>_xll.Convert.Reflection.ToText?by_MethodBase_Boolean_String_String_String_Boolean(D2764,TRUE)</f>
        <v>BH.Engine.JSON.Convert.ToJsonType(Panel, List&lt;Space&gt;)</v>
      </c>
    </row>
    <row r="2765" spans="4:5" x14ac:dyDescent="0.35">
      <c r="D2765" t="str">
        <f>IF(ROW()-ROW($C$13)&lt;$D$12,_xll.Query.Reflection.Item?by_ListOfObject_Int32($D$11,ROW()-ROW($C$13)),"")</f>
        <v>RuntimeMethodInfo [v2ws4a/G]</v>
      </c>
      <c r="E2765" t="str">
        <f>_xll.Convert.Reflection.ToText?by_MethodBase_Boolean_String_String_String_Boolean(D2765,TRUE)</f>
        <v>BH.Engine.JSON.Convert.ToJson(PanelType)</v>
      </c>
    </row>
    <row r="2766" spans="4:5" x14ac:dyDescent="0.35">
      <c r="D2766" t="str">
        <f>IF(ROW()-ROW($C$13)&lt;$D$12,_xll.Query.Reflection.Item?by_ListOfObject_Int32($D$11,ROW()-ROW($C$13)),"")</f>
        <v>RuntimeMethodInfo [/5K8Gzz6]</v>
      </c>
      <c r="E2766" t="str">
        <f>_xll.Convert.Reflection.ToText?by_MethodBase_Boolean_String_String_String_Boolean(D2766,TRUE)</f>
        <v>BH.Engine.JSON.Convert.ToJson(OpeningType)</v>
      </c>
    </row>
    <row r="2767" spans="4:5" x14ac:dyDescent="0.35">
      <c r="D2767" t="str">
        <f>IF(ROW()-ROW($C$13)&lt;$D$12,_xll.Query.Reflection.Item?by_ListOfObject_Int32($D$11,ROW()-ROW($C$13)),"")</f>
        <v>RuntimeMethodInfo [g1GESOLH]</v>
      </c>
      <c r="E2767" t="str">
        <f>_xll.Convert.Reflection.ToText?by_MethodBase_Boolean_String_String_String_Boolean(D2767,TRUE)</f>
        <v>BH.Engine.JSON.Convert.ToJson(Material)</v>
      </c>
    </row>
    <row r="2768" spans="4:5" x14ac:dyDescent="0.35">
      <c r="D2768" t="str">
        <f>IF(ROW()-ROW($C$13)&lt;$D$12,_xll.Query.Reflection.Item?by_ListOfObject_Int32($D$11,ROW()-ROW($C$13)),"")</f>
        <v>RuntimeMethodInfo [1Ubr/ZxB]</v>
      </c>
      <c r="E2768" t="str">
        <f>_xll.Convert.Reflection.ToText?by_MethodBase_Boolean_String_String_String_Boolean(D2768,TRUE)</f>
        <v>BH.Engine.JSON.Convert.ToJson(List&lt;Material&gt;)</v>
      </c>
    </row>
    <row r="2769" spans="4:5" x14ac:dyDescent="0.35">
      <c r="D2769" t="str">
        <f>IF(ROW()-ROW($C$13)&lt;$D$12,_xll.Query.Reflection.Item?by_ListOfObject_Int32($D$11,ROW()-ROW($C$13)),"")</f>
        <v>RuntimeMethodInfo [/DitPGsI]</v>
      </c>
      <c r="E2769" t="str">
        <f>_xll.Convert.Reflection.ToText?by_MethodBase_Boolean_String_String_String_Boolean(D2769,TRUE)</f>
        <v>BH.Engine.JSON.Convert.ToBHoM(Material)</v>
      </c>
    </row>
    <row r="2770" spans="4:5" x14ac:dyDescent="0.35">
      <c r="D2770" t="str">
        <f>IF(ROW()-ROW($C$13)&lt;$D$12,_xll.Query.Reflection.Item?by_ListOfObject_Int32($D$11,ROW()-ROW($C$13)),"")</f>
        <v>RuntimeMethodInfo [SwHGMLxn]</v>
      </c>
      <c r="E2770" t="str">
        <f>_xll.Convert.Reflection.ToText?by_MethodBase_Boolean_String_String_String_Boolean(D2770,TRUE)</f>
        <v>BH.Engine.JSON.Convert.ToJson(Opening)</v>
      </c>
    </row>
    <row r="2771" spans="4:5" x14ac:dyDescent="0.35">
      <c r="D2771" t="str">
        <f>IF(ROW()-ROW($C$13)&lt;$D$12,_xll.Query.Reflection.Item?by_ListOfObject_Int32($D$11,ROW()-ROW($C$13)),"")</f>
        <v>RuntimeMethodInfo [kw7sqN9x]</v>
      </c>
      <c r="E2771" t="str">
        <f>_xll.Convert.Reflection.ToText?by_MethodBase_Boolean_String_String_String_Boolean(D2771,TRUE)</f>
        <v>BH.Engine.JSON.Convert.ToJson(Opening, List&lt;Panel&gt;, List&lt;Panel&gt;, List&lt;List&lt;Panel&gt;&gt;, List&lt;Space&gt;)</v>
      </c>
    </row>
    <row r="2772" spans="4:5" x14ac:dyDescent="0.35">
      <c r="D2772" t="str">
        <f>IF(ROW()-ROW($C$13)&lt;$D$12,_xll.Query.Reflection.Item?by_ListOfObject_Int32($D$11,ROW()-ROW($C$13)),"")</f>
        <v>RuntimeMethodInfo [A9Vs0zzC]</v>
      </c>
      <c r="E2772" t="str">
        <f>_xll.Convert.Reflection.ToText?by_MethodBase_Boolean_String_String_String_Boolean(D2772,TRUE)</f>
        <v>BH.Engine.JSON.Convert.ToBHoM(Opening)</v>
      </c>
    </row>
    <row r="2773" spans="4:5" x14ac:dyDescent="0.35">
      <c r="D2773" t="str">
        <f>IF(ROW()-ROW($C$13)&lt;$D$12,_xll.Query.Reflection.Item?by_ListOfObject_Int32($D$11,ROW()-ROW($C$13)),"")</f>
        <v>RuntimeMethodInfo [VZ2MmvzX]</v>
      </c>
      <c r="E2773" t="str">
        <f>_xll.Convert.Reflection.ToText?by_MethodBase_Boolean_String_String_String_Boolean(D2773,TRUE)</f>
        <v>BH.Engine.JSON.Convert.ToJson(Space, List&lt;Panel&gt;, List&lt;Panel&gt;, List&lt;Level&gt;)</v>
      </c>
    </row>
    <row r="2774" spans="4:5" x14ac:dyDescent="0.35">
      <c r="D2774" t="str">
        <f>IF(ROW()-ROW($C$13)&lt;$D$12,_xll.Query.Reflection.Item?by_ListOfObject_Int32($D$11,ROW()-ROW($C$13)),"")</f>
        <v>RuntimeMethodInfo [QHtdpjGq]</v>
      </c>
      <c r="E2774" t="str">
        <f>_xll.Convert.Reflection.ToText?by_MethodBase_Boolean_String_String_String_Boolean(D2774,TRUE)</f>
        <v>BH.Engine.JSON.Convert.ToJson(Point)</v>
      </c>
    </row>
    <row r="2775" spans="4:5" x14ac:dyDescent="0.35">
      <c r="D2775" t="str">
        <f>IF(ROW()-ROW($C$13)&lt;$D$12,_xll.Query.Reflection.Item?by_ListOfObject_Int32($D$11,ROW()-ROW($C$13)),"")</f>
        <v>RuntimeMethodInfo [ITRS59te]</v>
      </c>
      <c r="E2775" t="str">
        <f>_xll.Convert.Reflection.ToText?by_MethodBase_Boolean_String_String_String_Boolean(D2775,TRUE)</f>
        <v>BH.Engine.JSON.Convert.ToBHoM(CartesianPoint)</v>
      </c>
    </row>
    <row r="2776" spans="4:5" x14ac:dyDescent="0.35">
      <c r="D2776" t="str">
        <f>IF(ROW()-ROW($C$13)&lt;$D$12,_xll.Query.Reflection.Item?by_ListOfObject_Int32($D$11,ROW()-ROW($C$13)),"")</f>
        <v>RuntimeMethodInfo [e7AWvjAA]</v>
      </c>
      <c r="E2776" t="str">
        <f>_xll.Convert.Reflection.ToText?by_MethodBase_Boolean_String_String_String_Boolean(D2776,TRUE)</f>
        <v>BH.Engine.JSON.Convert.ToJson(Polyline, Double)</v>
      </c>
    </row>
    <row r="2777" spans="4:5" x14ac:dyDescent="0.35">
      <c r="D2777" t="str">
        <f>IF(ROW()-ROW($C$13)&lt;$D$12,_xll.Query.Reflection.Item?by_ListOfObject_Int32($D$11,ROW()-ROW($C$13)),"")</f>
        <v>RuntimeMethodInfo [6PB78dzt]</v>
      </c>
      <c r="E2777" t="str">
        <f>_xll.Convert.Reflection.ToText?by_MethodBase_Boolean_String_String_String_Boolean(D2777,TRUE)</f>
        <v>BH.Engine.JSON.Convert.ToBHoM(Polyloop, Double)</v>
      </c>
    </row>
    <row r="2778" spans="4:5" x14ac:dyDescent="0.35">
      <c r="D2778" t="str">
        <f>IF(ROW()-ROW($C$13)&lt;$D$12,_xll.Query.Reflection.Item?by_ListOfObject_Int32($D$11,ROW()-ROW($C$13)),"")</f>
        <v>RuntimeMethodInfo [lO4bN4Lj]</v>
      </c>
      <c r="E2778" t="str">
        <f>_xll.Convert.Reflection.ToText?by_MethodBase_Boolean_String_String_String_Boolean(D2778,TRUE)</f>
        <v>BH.oM.JSON.Environment.JSONDocumentBuilder.DocumentBuilder(List&lt;Building&gt;, List&lt;List&lt;Panel&gt;&gt;, List&lt;Panel&gt;, List&lt;Level&gt;, List&lt;Panel&gt;)</v>
      </c>
    </row>
    <row r="2779" spans="4:5" x14ac:dyDescent="0.35">
      <c r="D2779" t="str">
        <f>IF(ROW()-ROW($C$13)&lt;$D$12,_xll.Query.Reflection.Item?by_ListOfObject_Int32($D$11,ROW()-ROW($C$13)),"")</f>
        <v>RuntimeMethodInfo [dIrXo0Uq]</v>
      </c>
      <c r="E2779" t="str">
        <f>_xll.Convert.Reflection.ToText?by_MethodBase_Boolean_String_String_String_Boolean(D2779,TRUE)</f>
        <v>BH.oM.JSON.Environment.JSONDocumentBuilder.DocumentBuilder(List&lt;IBHoMObject&gt;)</v>
      </c>
    </row>
    <row r="2780" spans="4:5" x14ac:dyDescent="0.35">
      <c r="D2780" t="str">
        <f>IF(ROW()-ROW($C$13)&lt;$D$12,_xll.Query.Reflection.Item?by_ListOfObject_Int32($D$11,ROW()-ROW($C$13)),"")</f>
        <v>RuntimeMethodInfo [xAW/jwby]</v>
      </c>
      <c r="E2780" t="str">
        <f>_xll.Convert.Reflection.ToText?by_MethodBase_Boolean_String_String_String_Boolean(D2780,TRUE)</f>
        <v>BH.Engine.JSON.Query.AdjacentSpaceID(Space)</v>
      </c>
    </row>
    <row r="2781" spans="4:5" x14ac:dyDescent="0.35">
      <c r="D2781" t="str">
        <f>IF(ROW()-ROW($C$13)&lt;$D$12,_xll.Query.Reflection.Item?by_ListOfObject_Int32($D$11,ROW()-ROW($C$13)),"")</f>
        <v>RuntimeMethodInfo [pOFA66k2]</v>
      </c>
      <c r="E2781" t="str">
        <f>_xll.Convert.Reflection.ToText?by_MethodBase_Boolean_String_String_String_Boolean(D2781,TRUE)</f>
        <v>BH.Engine.JSON.Query.CADObjectID(Panel)</v>
      </c>
    </row>
    <row r="2782" spans="4:5" x14ac:dyDescent="0.35">
      <c r="D2782" t="str">
        <f>IF(ROW()-ROW($C$13)&lt;$D$12,_xll.Query.Reflection.Item?by_ListOfObject_Int32($D$11,ROW()-ROW($C$13)),"")</f>
        <v>RuntimeMethodInfo [0Tvv13TH]</v>
      </c>
      <c r="E2782" t="str">
        <f>_xll.Convert.Reflection.ToText?by_MethodBase_Boolean_String_String_String_Boolean(D2782,TRUE)</f>
        <v>BH.Engine.JSON.Query.CADObjectID(List&lt;Panel&gt;)</v>
      </c>
    </row>
    <row r="2783" spans="4:5" x14ac:dyDescent="0.35">
      <c r="D2783" t="str">
        <f>IF(ROW()-ROW($C$13)&lt;$D$12,_xll.Query.Reflection.Item?by_ListOfObject_Int32($D$11,ROW()-ROW($C$13)),"")</f>
        <v>RuntimeMethodInfo [u4eRDOwa]</v>
      </c>
      <c r="E2783" t="str">
        <f>_xll.Convert.Reflection.ToText?by_MethodBase_Boolean_String_String_String_Boolean(D2783,TRUE)</f>
        <v>BH.Engine.JSON.Query.CADObjectID(Opening)</v>
      </c>
    </row>
    <row r="2784" spans="4:5" x14ac:dyDescent="0.35">
      <c r="D2784" t="str">
        <f>IF(ROW()-ROW($C$13)&lt;$D$12,_xll.Query.Reflection.Item?by_ListOfObject_Int32($D$11,ROW()-ROW($C$13)),"")</f>
        <v>RuntimeMethodInfo [uczYo2kC]</v>
      </c>
      <c r="E2784" t="str">
        <f>_xll.Convert.Reflection.ToText?by_MethodBase_Boolean_String_String_String_Boolean(D2784,TRUE)</f>
        <v>BH.Engine.JSON.Query.CADObjectID(Space)</v>
      </c>
    </row>
    <row r="2785" spans="4:5" x14ac:dyDescent="0.35">
      <c r="D2785" t="str">
        <f>IF(ROW()-ROW($C$13)&lt;$D$12,_xll.Query.Reflection.Item?by_ListOfObject_Int32($D$11,ROW()-ROW($C$13)),"")</f>
        <v>RuntimeMethodInfo [Lz+/mcmY]</v>
      </c>
      <c r="E2785" t="str">
        <f>_xll.Convert.Reflection.ToText?by_MethodBase_Boolean_String_String_String_Boolean(D2785,TRUE)</f>
        <v>BH.Engine.JSON.Query.CleanName(String)</v>
      </c>
    </row>
    <row r="2786" spans="4:5" x14ac:dyDescent="0.35">
      <c r="D2786" t="str">
        <f>IF(ROW()-ROW($C$13)&lt;$D$12,_xll.Query.Reflection.Item?by_ListOfObject_Int32($D$11,ROW()-ROW($C$13)),"")</f>
        <v>RuntimeMethodInfo [EaL8nTM9]</v>
      </c>
      <c r="E2786" t="str">
        <f>_xll.Convert.Reflection.ToText?by_MethodBase_Boolean_String_String_String_Boolean(D2786,TRUE)</f>
        <v>BH.Engine.JSON.Query.ClosedShellGeometry(List&lt;Panel&gt;)</v>
      </c>
    </row>
    <row r="2787" spans="4:5" x14ac:dyDescent="0.35">
      <c r="D2787" t="str">
        <f>IF(ROW()-ROW($C$13)&lt;$D$12,_xll.Query.Reflection.Item?by_ListOfObject_Int32($D$11,ROW()-ROW($C$13)),"")</f>
        <v>RuntimeMethodInfo [K9bxu9c9]</v>
      </c>
      <c r="E2787" t="str">
        <f>_xll.Convert.Reflection.ToText?by_MethodBase_Boolean_String_String_String_Boolean(D2787,TRUE)</f>
        <v>BH.Engine.JSON.Query.ConstructionID(Panel)</v>
      </c>
    </row>
    <row r="2788" spans="4:5" x14ac:dyDescent="0.35">
      <c r="D2788" t="str">
        <f>IF(ROW()-ROW($C$13)&lt;$D$12,_xll.Query.Reflection.Item?by_ListOfObject_Int32($D$11,ROW()-ROW($C$13)),"")</f>
        <v>RuntimeMethodInfo [F7M9/XCn]</v>
      </c>
      <c r="E2788" t="str">
        <f>_xll.Convert.Reflection.ToText?by_MethodBase_Boolean_String_String_String_Boolean(D2788,TRUE)</f>
        <v>BH.Engine.JSON.Query.ConstructionID(IConstruction)</v>
      </c>
    </row>
    <row r="2789" spans="4:5" x14ac:dyDescent="0.35">
      <c r="D2789" t="str">
        <f>IF(ROW()-ROW($C$13)&lt;$D$12,_xll.Query.Reflection.Item?by_ListOfObject_Int32($D$11,ROW()-ROW($C$13)),"")</f>
        <v>RuntimeMethodInfo [i2dScUcQ]</v>
      </c>
      <c r="E2789" t="str">
        <f>_xll.Convert.Reflection.ToText?by_MethodBase_Boolean_String_String_String_Boolean(D2789,TRUE)</f>
        <v>BH.Engine.JSON.Query.ConstructionID(Construction)</v>
      </c>
    </row>
    <row r="2790" spans="4:5" x14ac:dyDescent="0.35">
      <c r="D2790" t="str">
        <f>IF(ROW()-ROW($C$13)&lt;$D$12,_xll.Query.Reflection.Item?by_ListOfObject_Int32($D$11,ROW()-ROW($C$13)),"")</f>
        <v>RuntimeMethodInfo [SFu9h6M8]</v>
      </c>
      <c r="E2790" t="str">
        <f>_xll.Convert.Reflection.ToText?by_MethodBase_Boolean_String_String_String_Boolean(D2790,TRUE)</f>
        <v>BH.Engine.JSON.Query.ExternalElements(List&lt;List&lt;Panel&gt;&gt;)</v>
      </c>
    </row>
    <row r="2791" spans="4:5" x14ac:dyDescent="0.35">
      <c r="D2791" t="str">
        <f>IF(ROW()-ROW($C$13)&lt;$D$12,_xll.Query.Reflection.Item?by_ListOfObject_Int32($D$11,ROW()-ROW($C$13)),"")</f>
        <v>RuntimeMethodInfo [bDn2QY7W]</v>
      </c>
      <c r="E2791" t="str">
        <f>_xll.Convert.Reflection.ToText?by_MethodBase_Boolean_String_String_String_Boolean(D2791,TRUE)</f>
        <v>BH.Engine.JSON.Query.IsExternal(List&lt;Panel&gt;, List&lt;List&lt;Panel&gt;&gt;)</v>
      </c>
    </row>
    <row r="2792" spans="4:5" x14ac:dyDescent="0.35">
      <c r="D2792" t="str">
        <f>IF(ROW()-ROW($C$13)&lt;$D$12,_xll.Query.Reflection.Item?by_ListOfObject_Int32($D$11,ROW()-ROW($C$13)),"")</f>
        <v>RuntimeMethodInfo [C/jkBYe1]</v>
      </c>
      <c r="E2792" t="str">
        <f>_xll.Convert.Reflection.ToText?by_MethodBase_Boolean_String_String_String_Boolean(D2792,TRUE)</f>
        <v>BH.Engine.JSON.Query.SpaceBoundaries(List&lt;Panel&gt;, List&lt;Panel&gt;)</v>
      </c>
    </row>
    <row r="2793" spans="4:5" x14ac:dyDescent="0.35">
      <c r="D2793" t="str">
        <f>IF(ROW()-ROW($C$13)&lt;$D$12,_xll.Query.Reflection.Item?by_ListOfObject_Int32($D$11,ROW()-ROW($C$13)),"")</f>
        <v>RuntimeConstructorInfo [EkEVM4f3]</v>
      </c>
      <c r="E2793" t="str">
        <f>_xll.Convert.Reflection.ToText?by_MethodBase_Boolean_String_String_String_Boolean(D2793,TRUE)</f>
        <v>BH.oM.JSON.Environment.JSONDocumentBuilder.JSONDocumentBuilder()</v>
      </c>
    </row>
    <row r="2794" spans="4:5" x14ac:dyDescent="0.35">
      <c r="D2794" t="str">
        <f>IF(ROW()-ROW($C$13)&lt;$D$12,_xll.Query.Reflection.Item?by_ListOfObject_Int32($D$11,ROW()-ROW($C$13)),"")</f>
        <v>RuntimeConstructorInfo [VF+gLD03]</v>
      </c>
      <c r="E2794" t="str">
        <f>_xll.Convert.Reflection.ToText?by_MethodBase_Boolean_String_String_String_Boolean(D2794,TRUE)</f>
        <v>BH.oM.JSON.gbJSON.Absorptance.Absorptance()</v>
      </c>
    </row>
    <row r="2795" spans="4:5" x14ac:dyDescent="0.35">
      <c r="D2795" t="str">
        <f>IF(ROW()-ROW($C$13)&lt;$D$12,_xll.Query.Reflection.Item?by_ListOfObject_Int32($D$11,ROW()-ROW($C$13)),"")</f>
        <v>RuntimeConstructorInfo [36V/tWBp]</v>
      </c>
      <c r="E2795" t="str">
        <f>_xll.Convert.Reflection.ToText?by_MethodBase_Boolean_String_String_String_Boolean(D2795,TRUE)</f>
        <v>BH.oM.JSON.gbJSON.AdjacentSpaceId.AdjacentSpaceId()</v>
      </c>
    </row>
    <row r="2796" spans="4:5" x14ac:dyDescent="0.35">
      <c r="D2796" t="str">
        <f>IF(ROW()-ROW($C$13)&lt;$D$12,_xll.Query.Reflection.Item?by_ListOfObject_Int32($D$11,ROW()-ROW($C$13)),"")</f>
        <v>RuntimeConstructorInfo [D22EJ8Xy]</v>
      </c>
      <c r="E2796" t="str">
        <f>_xll.Convert.Reflection.ToText?by_MethodBase_Boolean_String_String_String_Boolean(D2796,TRUE)</f>
        <v>BH.oM.JSON.gbJSON.Building.Building()</v>
      </c>
    </row>
    <row r="2797" spans="4:5" x14ac:dyDescent="0.35">
      <c r="D2797" t="str">
        <f>IF(ROW()-ROW($C$13)&lt;$D$12,_xll.Query.Reflection.Item?by_ListOfObject_Int32($D$11,ROW()-ROW($C$13)),"")</f>
        <v>RuntimeConstructorInfo [V9H9wCSo]</v>
      </c>
      <c r="E2797" t="str">
        <f>_xll.Convert.Reflection.ToText?by_MethodBase_Boolean_String_String_String_Boolean(D2797,TRUE)</f>
        <v>BH.oM.JSON.gbJSON.BuildingStorey.BuildingStorey()</v>
      </c>
    </row>
    <row r="2798" spans="4:5" x14ac:dyDescent="0.35">
      <c r="D2798" t="str">
        <f>IF(ROW()-ROW($C$13)&lt;$D$12,_xll.Query.Reflection.Item?by_ListOfObject_Int32($D$11,ROW()-ROW($C$13)),"")</f>
        <v>RuntimeConstructorInfo [B6xOYocn]</v>
      </c>
      <c r="E2798" t="str">
        <f>_xll.Convert.Reflection.ToText?by_MethodBase_Boolean_String_String_String_Boolean(D2798,TRUE)</f>
        <v>BH.oM.JSON.gbJSON.Campus.Campus()</v>
      </c>
    </row>
    <row r="2799" spans="4:5" x14ac:dyDescent="0.35">
      <c r="D2799" t="str">
        <f>IF(ROW()-ROW($C$13)&lt;$D$12,_xll.Query.Reflection.Item?by_ListOfObject_Int32($D$11,ROW()-ROW($C$13)),"")</f>
        <v>RuntimeConstructorInfo [Gc6UsiII]</v>
      </c>
      <c r="E2799" t="str">
        <f>_xll.Convert.Reflection.ToText?by_MethodBase_Boolean_String_String_String_Boolean(D2799,TRUE)</f>
        <v>BH.oM.JSON.gbJSON.CartesianPoint.CartesianPoint()</v>
      </c>
    </row>
    <row r="2800" spans="4:5" x14ac:dyDescent="0.35">
      <c r="D2800" t="str">
        <f>IF(ROW()-ROW($C$13)&lt;$D$12,_xll.Query.Reflection.Item?by_ListOfObject_Int32($D$11,ROW()-ROW($C$13)),"")</f>
        <v>RuntimeConstructorInfo [US3DNJcN]</v>
      </c>
      <c r="E2800" t="str">
        <f>_xll.Convert.Reflection.ToText?by_MethodBase_Boolean_String_String_String_Boolean(D2800,TRUE)</f>
        <v>BH.oM.JSON.gbJSON.ClosedShell.ClosedShell()</v>
      </c>
    </row>
    <row r="2801" spans="4:5" x14ac:dyDescent="0.35">
      <c r="D2801" t="str">
        <f>IF(ROW()-ROW($C$13)&lt;$D$12,_xll.Query.Reflection.Item?by_ListOfObject_Int32($D$11,ROW()-ROW($C$13)),"")</f>
        <v>RuntimeConstructorInfo [7bGKdwFG]</v>
      </c>
      <c r="E2801" t="str">
        <f>_xll.Convert.Reflection.ToText?by_MethodBase_Boolean_String_String_String_Boolean(D2801,TRUE)</f>
        <v>BH.oM.JSON.gbJSON.DesignCoolT.DesignCoolT()</v>
      </c>
    </row>
    <row r="2802" spans="4:5" x14ac:dyDescent="0.35">
      <c r="D2802" t="str">
        <f>IF(ROW()-ROW($C$13)&lt;$D$12,_xll.Query.Reflection.Item?by_ListOfObject_Int32($D$11,ROW()-ROW($C$13)),"")</f>
        <v>RuntimeConstructorInfo [ZxnfBRVq]</v>
      </c>
      <c r="E2802" t="str">
        <f>_xll.Convert.Reflection.ToText?by_MethodBase_Boolean_String_String_String_Boolean(D2802,TRUE)</f>
        <v>BH.oM.JSON.gbJSON.DesignHeatT.DesignHeatT()</v>
      </c>
    </row>
    <row r="2803" spans="4:5" x14ac:dyDescent="0.35">
      <c r="D2803" t="str">
        <f>IF(ROW()-ROW($C$13)&lt;$D$12,_xll.Query.Reflection.Item?by_ListOfObject_Int32($D$11,ROW()-ROW($C$13)),"")</f>
        <v>RuntimeConstructorInfo [ois5ua+n]</v>
      </c>
      <c r="E2803" t="str">
        <f>_xll.Convert.Reflection.ToText?by_MethodBase_Boolean_String_String_String_Boolean(D2803,TRUE)</f>
        <v>BH.oM.JSON.gbJSON.Location.Location()</v>
      </c>
    </row>
    <row r="2804" spans="4:5" x14ac:dyDescent="0.35">
      <c r="D2804" t="str">
        <f>IF(ROW()-ROW($C$13)&lt;$D$12,_xll.Query.Reflection.Item?by_ListOfObject_Int32($D$11,ROW()-ROW($C$13)),"")</f>
        <v>RuntimeConstructorInfo [e4Rn/XYV]</v>
      </c>
      <c r="E2804" t="str">
        <f>_xll.Convert.Reflection.ToText?by_MethodBase_Boolean_String_String_String_Boolean(D2804,TRUE)</f>
        <v>BH.oM.JSON.gbJSON.OAFlowPerArea.OAFlowPerArea()</v>
      </c>
    </row>
    <row r="2805" spans="4:5" x14ac:dyDescent="0.35">
      <c r="D2805" t="str">
        <f>IF(ROW()-ROW($C$13)&lt;$D$12,_xll.Query.Reflection.Item?by_ListOfObject_Int32($D$11,ROW()-ROW($C$13)),"")</f>
        <v>RuntimeConstructorInfo [Mtv33B8t]</v>
      </c>
      <c r="E2805" t="str">
        <f>_xll.Convert.Reflection.ToText?by_MethodBase_Boolean_String_String_String_Boolean(D2805,TRUE)</f>
        <v>BH.oM.JSON.gbJSON.OAFlowPerPerson.OAFlowPerPerson()</v>
      </c>
    </row>
    <row r="2806" spans="4:5" x14ac:dyDescent="0.35">
      <c r="D2806" t="str">
        <f>IF(ROW()-ROW($C$13)&lt;$D$12,_xll.Query.Reflection.Item?by_ListOfObject_Int32($D$11,ROW()-ROW($C$13)),"")</f>
        <v>RuntimeConstructorInfo [IF4PyvsV]</v>
      </c>
      <c r="E2806" t="str">
        <f>_xll.Convert.Reflection.ToText?by_MethodBase_Boolean_String_String_String_Boolean(D2806,TRUE)</f>
        <v>BH.oM.JSON.gbJSON.Opening.Opening()</v>
      </c>
    </row>
    <row r="2807" spans="4:5" x14ac:dyDescent="0.35">
      <c r="D2807" t="str">
        <f>IF(ROW()-ROW($C$13)&lt;$D$12,_xll.Query.Reflection.Item?by_ListOfObject_Int32($D$11,ROW()-ROW($C$13)),"")</f>
        <v>RuntimeConstructorInfo [843eSXBR]</v>
      </c>
      <c r="E2807" t="str">
        <f>_xll.Convert.Reflection.ToText?by_MethodBase_Boolean_String_String_String_Boolean(D2807,TRUE)</f>
        <v>BH.oM.JSON.gbJSON.PlanarGeometry.PlanarGeometry()</v>
      </c>
    </row>
    <row r="2808" spans="4:5" x14ac:dyDescent="0.35">
      <c r="D2808" t="str">
        <f>IF(ROW()-ROW($C$13)&lt;$D$12,_xll.Query.Reflection.Item?by_ListOfObject_Int32($D$11,ROW()-ROW($C$13)),"")</f>
        <v>RuntimeConstructorInfo [5vmJCAtc]</v>
      </c>
      <c r="E2808" t="str">
        <f>_xll.Convert.Reflection.ToText?by_MethodBase_Boolean_String_String_String_Boolean(D2808,TRUE)</f>
        <v>BH.oM.JSON.gbJSON.Polyloop.Polyloop()</v>
      </c>
    </row>
    <row r="2809" spans="4:5" x14ac:dyDescent="0.35">
      <c r="D2809" t="str">
        <f>IF(ROW()-ROW($C$13)&lt;$D$12,_xll.Query.Reflection.Item?by_ListOfObject_Int32($D$11,ROW()-ROW($C$13)),"")</f>
        <v>RuntimeConstructorInfo [8WD58GZk]</v>
      </c>
      <c r="E2809" t="str">
        <f>_xll.Convert.Reflection.ToText?by_MethodBase_Boolean_String_String_String_Boolean(D2809,TRUE)</f>
        <v>BH.oM.JSON.gbJSON.ProjectEntity.ProjectEntity()</v>
      </c>
    </row>
    <row r="2810" spans="4:5" x14ac:dyDescent="0.35">
      <c r="D2810" t="str">
        <f>IF(ROW()-ROW($C$13)&lt;$D$12,_xll.Query.Reflection.Item?by_ListOfObject_Int32($D$11,ROW()-ROW($C$13)),"")</f>
        <v>RuntimeConstructorInfo [saB6SCMO]</v>
      </c>
      <c r="E2810" t="str">
        <f>_xll.Convert.Reflection.ToText?by_MethodBase_Boolean_String_String_String_Boolean(D2810,TRUE)</f>
        <v>BH.oM.JSON.gbJSON.RectangularGeometry.RectangularGeometry()</v>
      </c>
    </row>
    <row r="2811" spans="4:5" x14ac:dyDescent="0.35">
      <c r="D2811" t="str">
        <f>IF(ROW()-ROW($C$13)&lt;$D$12,_xll.Query.Reflection.Item?by_ListOfObject_Int32($D$11,ROW()-ROW($C$13)),"")</f>
        <v>RuntimeConstructorInfo [vuOAY6jx]</v>
      </c>
      <c r="E2811" t="str">
        <f>_xll.Convert.Reflection.ToText?by_MethodBase_Boolean_String_String_String_Boolean(D2811,TRUE)</f>
        <v>BH.oM.JSON.gbJSON.RectangularGeometryOpenings.RectangularGeometryOpenings()</v>
      </c>
    </row>
    <row r="2812" spans="4:5" x14ac:dyDescent="0.35">
      <c r="D2812" t="str">
        <f>IF(ROW()-ROW($C$13)&lt;$D$12,_xll.Query.Reflection.Item?by_ListOfObject_Int32($D$11,ROW()-ROW($C$13)),"")</f>
        <v>RuntimeConstructorInfo [g1JYKFjS]</v>
      </c>
      <c r="E2812" t="str">
        <f>_xll.Convert.Reflection.ToText?by_MethodBase_Boolean_String_String_String_Boolean(D2812,TRUE)</f>
        <v>BH.oM.JSON.gbJSON.Roughness.Roughness()</v>
      </c>
    </row>
    <row r="2813" spans="4:5" x14ac:dyDescent="0.35">
      <c r="D2813" t="str">
        <f>IF(ROW()-ROW($C$13)&lt;$D$12,_xll.Query.Reflection.Item?by_ListOfObject_Int32($D$11,ROW()-ROW($C$13)),"")</f>
        <v>RuntimeConstructorInfo [0yVI96l4]</v>
      </c>
      <c r="E2813" t="str">
        <f>_xll.Convert.Reflection.ToText?by_MethodBase_Boolean_String_String_String_Boolean(D2813,TRUE)</f>
        <v>BH.oM.JSON.gbJSON.ShellGeometry.ShellGeometry()</v>
      </c>
    </row>
    <row r="2814" spans="4:5" x14ac:dyDescent="0.35">
      <c r="D2814" t="str">
        <f>IF(ROW()-ROW($C$13)&lt;$D$12,_xll.Query.Reflection.Item?by_ListOfObject_Int32($D$11,ROW()-ROW($C$13)),"")</f>
        <v>RuntimeConstructorInfo [dqrSIVyD]</v>
      </c>
      <c r="E2814" t="str">
        <f>_xll.Convert.Reflection.ToText?by_MethodBase_Boolean_String_String_String_Boolean(D2814,TRUE)</f>
        <v>BH.oM.JSON.gbJSON.Space.Space()</v>
      </c>
    </row>
    <row r="2815" spans="4:5" x14ac:dyDescent="0.35">
      <c r="D2815" t="str">
        <f>IF(ROW()-ROW($C$13)&lt;$D$12,_xll.Query.Reflection.Item?by_ListOfObject_Int32($D$11,ROW()-ROW($C$13)),"")</f>
        <v>RuntimeConstructorInfo [Ul6RCmbu]</v>
      </c>
      <c r="E2815" t="str">
        <f>_xll.Convert.Reflection.ToText?by_MethodBase_Boolean_String_String_String_Boolean(D2815,TRUE)</f>
        <v>BH.oM.JSON.gbJSON.SpaceBoundary.SpaceBoundary()</v>
      </c>
    </row>
    <row r="2816" spans="4:5" x14ac:dyDescent="0.35">
      <c r="D2816" t="str">
        <f>IF(ROW()-ROW($C$13)&lt;$D$12,_xll.Query.Reflection.Item?by_ListOfObject_Int32($D$11,ROW()-ROW($C$13)),"")</f>
        <v>RuntimeConstructorInfo [lMgDe8mm]</v>
      </c>
      <c r="E2816" t="str">
        <f>_xll.Convert.Reflection.ToText?by_MethodBase_Boolean_String_String_String_Boolean(D2816,TRUE)</f>
        <v>BH.oM.JSON.gbJSON.StationId.StationId()</v>
      </c>
    </row>
    <row r="2817" spans="4:5" x14ac:dyDescent="0.35">
      <c r="D2817" t="str">
        <f>IF(ROW()-ROW($C$13)&lt;$D$12,_xll.Query.Reflection.Item?by_ListOfObject_Int32($D$11,ROW()-ROW($C$13)),"")</f>
        <v>RuntimeConstructorInfo [qk4RfZgX]</v>
      </c>
      <c r="E2817" t="str">
        <f>_xll.Convert.Reflection.ToText?by_MethodBase_Boolean_String_String_String_Boolean(D2817,TRUE)</f>
        <v>BH.oM.JSON.gbJSON.Surface.Surface()</v>
      </c>
    </row>
    <row r="2818" spans="4:5" x14ac:dyDescent="0.35">
      <c r="D2818" t="str">
        <f>IF(ROW()-ROW($C$13)&lt;$D$12,_xll.Query.Reflection.Item?by_ListOfObject_Int32($D$11,ROW()-ROW($C$13)),"")</f>
        <v>RuntimeConstructorInfo [UH7V4lg1]</v>
      </c>
      <c r="E2818" t="str">
        <f>_xll.Convert.Reflection.ToText?by_MethodBase_Boolean_String_String_String_Boolean(D2818,TRUE)</f>
        <v>BH.oM.JSON.gbJSON.UValue.UValue()</v>
      </c>
    </row>
    <row r="2819" spans="4:5" x14ac:dyDescent="0.35">
      <c r="D2819" t="str">
        <f>IF(ROW()-ROW($C$13)&lt;$D$12,_xll.Query.Reflection.Item?by_ListOfObject_Int32($D$11,ROW()-ROW($C$13)),"")</f>
        <v>RuntimeConstructorInfo [fR2qlKNl]</v>
      </c>
      <c r="E2819" t="str">
        <f>_xll.Convert.Reflection.ToText?by_MethodBase_Boolean_String_String_String_Boolean(D2819,TRUE)</f>
        <v>BH.oM.JSON.gbJSON.Construction.Construction()</v>
      </c>
    </row>
    <row r="2820" spans="4:5" x14ac:dyDescent="0.35">
      <c r="D2820" t="str">
        <f>IF(ROW()-ROW($C$13)&lt;$D$12,_xll.Query.Reflection.Item?by_ListOfObject_Int32($D$11,ROW()-ROW($C$13)),"")</f>
        <v>RuntimeConstructorInfo [mCfzbmGv]</v>
      </c>
      <c r="E2820" t="str">
        <f>_xll.Convert.Reflection.ToText?by_MethodBase_Boolean_String_String_String_Boolean(D2820,TRUE)</f>
        <v>BH.oM.JSON.gbJSON.LayerId.LayerId()</v>
      </c>
    </row>
    <row r="2821" spans="4:5" x14ac:dyDescent="0.35">
      <c r="D2821" t="str">
        <f>IF(ROW()-ROW($C$13)&lt;$D$12,_xll.Query.Reflection.Item?by_ListOfObject_Int32($D$11,ROW()-ROW($C$13)),"")</f>
        <v>RuntimeConstructorInfo [MI6maJXD]</v>
      </c>
      <c r="E2821" t="str">
        <f>_xll.Convert.Reflection.ToText?by_MethodBase_Boolean_String_String_String_Boolean(D2821,TRUE)</f>
        <v>BH.oM.JSON.gbJSON.CreatedBy.CreatedBy()</v>
      </c>
    </row>
    <row r="2822" spans="4:5" x14ac:dyDescent="0.35">
      <c r="D2822" t="str">
        <f>IF(ROW()-ROW($C$13)&lt;$D$12,_xll.Query.Reflection.Item?by_ListOfObject_Int32($D$11,ROW()-ROW($C$13)),"")</f>
        <v>RuntimeConstructorInfo [JF6ywfuq]</v>
      </c>
      <c r="E2822" t="str">
        <f>_xll.Convert.Reflection.ToText?by_MethodBase_Boolean_String_String_String_Boolean(D2822,TRUE)</f>
        <v>BH.oM.JSON.gbJSON.DocumentHistory.DocumentHistory()</v>
      </c>
    </row>
    <row r="2823" spans="4:5" x14ac:dyDescent="0.35">
      <c r="D2823" t="str">
        <f>IF(ROW()-ROW($C$13)&lt;$D$12,_xll.Query.Reflection.Item?by_ListOfObject_Int32($D$11,ROW()-ROW($C$13)),"")</f>
        <v>RuntimeConstructorInfo [AV8P8e43]</v>
      </c>
      <c r="E2823" t="str">
        <f>_xll.Convert.Reflection.ToText?by_MethodBase_Boolean_String_String_String_Boolean(D2823,TRUE)</f>
        <v>BH.oM.JSON.gbJSON.GUID.GUID()</v>
      </c>
    </row>
    <row r="2824" spans="4:5" x14ac:dyDescent="0.35">
      <c r="D2824" t="str">
        <f>IF(ROW()-ROW($C$13)&lt;$D$12,_xll.Query.Reflection.Item?by_ListOfObject_Int32($D$11,ROW()-ROW($C$13)),"")</f>
        <v>RuntimeConstructorInfo [6JAO4hmN]</v>
      </c>
      <c r="E2824" t="str">
        <f>_xll.Convert.Reflection.ToText?by_MethodBase_Boolean_String_String_String_Boolean(D2824,TRUE)</f>
        <v>BH.oM.JSON.gbJSON.PersonInfo.PersonInfo()</v>
      </c>
    </row>
    <row r="2825" spans="4:5" x14ac:dyDescent="0.35">
      <c r="D2825" t="str">
        <f>IF(ROW()-ROW($C$13)&lt;$D$12,_xll.Query.Reflection.Item?by_ListOfObject_Int32($D$11,ROW()-ROW($C$13)),"")</f>
        <v>RuntimeConstructorInfo [tXLxcqSn]</v>
      </c>
      <c r="E2825" t="str">
        <f>_xll.Convert.Reflection.ToText?by_MethodBase_Boolean_String_String_String_Boolean(D2825,TRUE)</f>
        <v>BH.oM.JSON.gbJSON.ProgramInfo.ProgramInfo()</v>
      </c>
    </row>
    <row r="2826" spans="4:5" x14ac:dyDescent="0.35">
      <c r="D2826" t="str">
        <f>IF(ROW()-ROW($C$13)&lt;$D$12,_xll.Query.Reflection.Item?by_ListOfObject_Int32($D$11,ROW()-ROW($C$13)),"")</f>
        <v>RuntimeConstructorInfo [msH84/TP]</v>
      </c>
      <c r="E2826" t="str">
        <f>_xll.Convert.Reflection.ToText?by_MethodBase_Boolean_String_String_String_Boolean(D2826,TRUE)</f>
        <v>BH.oM.JSON.gbJSON.GBJSON.GBJSON()</v>
      </c>
    </row>
    <row r="2827" spans="4:5" x14ac:dyDescent="0.35">
      <c r="D2827" t="str">
        <f>IF(ROW()-ROW($C$13)&lt;$D$12,_xll.Query.Reflection.Item?by_ListOfObject_Int32($D$11,ROW()-ROW($C$13)),"")</f>
        <v>RuntimeConstructorInfo [LeX4edsm]</v>
      </c>
      <c r="E2827" t="str">
        <f>_xll.Convert.Reflection.ToText?by_MethodBase_Boolean_String_String_String_Boolean(D2827,TRUE)</f>
        <v>BH.oM.JSON.gbJSON.GBJSONObject.GBJSONObject()</v>
      </c>
    </row>
    <row r="2828" spans="4:5" x14ac:dyDescent="0.35">
      <c r="D2828" t="str">
        <f>IF(ROW()-ROW($C$13)&lt;$D$12,_xll.Query.Reflection.Item?by_ListOfObject_Int32($D$11,ROW()-ROW($C$13)),"")</f>
        <v>RuntimeConstructorInfo [VpHZZImh]</v>
      </c>
      <c r="E2828" t="str">
        <f>_xll.Convert.Reflection.ToText?by_MethodBase_Boolean_String_String_String_Boolean(D2828,TRUE)</f>
        <v>BH.oM.JSON.gbJSON.Layer.Layer()</v>
      </c>
    </row>
    <row r="2829" spans="4:5" x14ac:dyDescent="0.35">
      <c r="D2829" t="str">
        <f>IF(ROW()-ROW($C$13)&lt;$D$12,_xll.Query.Reflection.Item?by_ListOfObject_Int32($D$11,ROW()-ROW($C$13)),"")</f>
        <v>RuntimeConstructorInfo [kM/YRTRM]</v>
      </c>
      <c r="E2829" t="str">
        <f>_xll.Convert.Reflection.ToText?by_MethodBase_Boolean_String_String_String_Boolean(D2829,TRUE)</f>
        <v>BH.oM.JSON.gbJSON.MaterialId.MaterialId()</v>
      </c>
    </row>
    <row r="2830" spans="4:5" x14ac:dyDescent="0.35">
      <c r="D2830" t="str">
        <f>IF(ROW()-ROW($C$13)&lt;$D$12,_xll.Query.Reflection.Item?by_ListOfObject_Int32($D$11,ROW()-ROW($C$13)),"")</f>
        <v>RuntimeConstructorInfo [AOetW2g0]</v>
      </c>
      <c r="E2830" t="str">
        <f>_xll.Convert.Reflection.ToText?by_MethodBase_Boolean_String_String_String_Boolean(D2830,TRUE)</f>
        <v>BH.oM.JSON.gbJSON.Conductivity.Conductivity()</v>
      </c>
    </row>
    <row r="2831" spans="4:5" x14ac:dyDescent="0.35">
      <c r="D2831" t="str">
        <f>IF(ROW()-ROW($C$13)&lt;$D$12,_xll.Query.Reflection.Item?by_ListOfObject_Int32($D$11,ROW()-ROW($C$13)),"")</f>
        <v>RuntimeConstructorInfo [M6V2W3Yq]</v>
      </c>
      <c r="E2831" t="str">
        <f>_xll.Convert.Reflection.ToText?by_MethodBase_Boolean_String_String_String_Boolean(D2831,TRUE)</f>
        <v>BH.oM.JSON.gbJSON.Density.Density()</v>
      </c>
    </row>
    <row r="2832" spans="4:5" x14ac:dyDescent="0.35">
      <c r="D2832" t="str">
        <f>IF(ROW()-ROW($C$13)&lt;$D$12,_xll.Query.Reflection.Item?by_ListOfObject_Int32($D$11,ROW()-ROW($C$13)),"")</f>
        <v>RuntimeConstructorInfo [HvCCIKlq]</v>
      </c>
      <c r="E2832" t="str">
        <f>_xll.Convert.Reflection.ToText?by_MethodBase_Boolean_String_String_String_Boolean(D2832,TRUE)</f>
        <v>BH.oM.JSON.gbJSON.Material.Material()</v>
      </c>
    </row>
    <row r="2833" spans="4:5" x14ac:dyDescent="0.35">
      <c r="D2833" t="str">
        <f>IF(ROW()-ROW($C$13)&lt;$D$12,_xll.Query.Reflection.Item?by_ListOfObject_Int32($D$11,ROW()-ROW($C$13)),"")</f>
        <v>RuntimeConstructorInfo [m/nvGgwe]</v>
      </c>
      <c r="E2833" t="str">
        <f>_xll.Convert.Reflection.ToText?by_MethodBase_Boolean_String_String_String_Boolean(D2833,TRUE)</f>
        <v>BH.oM.JSON.gbJSON.RValue.RValue()</v>
      </c>
    </row>
    <row r="2834" spans="4:5" x14ac:dyDescent="0.35">
      <c r="D2834" t="str">
        <f>IF(ROW()-ROW($C$13)&lt;$D$12,_xll.Query.Reflection.Item?by_ListOfObject_Int32($D$11,ROW()-ROW($C$13)),"")</f>
        <v>RuntimeConstructorInfo [S96NyVw4]</v>
      </c>
      <c r="E2834" t="str">
        <f>_xll.Convert.Reflection.ToText?by_MethodBase_Boolean_String_String_String_Boolean(D2834,TRUE)</f>
        <v>BH.oM.JSON.gbJSON.SpecificHeat.SpecificHeat()</v>
      </c>
    </row>
    <row r="2835" spans="4:5" x14ac:dyDescent="0.35">
      <c r="D2835" t="str">
        <f>IF(ROW()-ROW($C$13)&lt;$D$12,_xll.Query.Reflection.Item?by_ListOfObject_Int32($D$11,ROW()-ROW($C$13)),"")</f>
        <v>RuntimeConstructorInfo [JMK0RdI9]</v>
      </c>
      <c r="E2835" t="str">
        <f>_xll.Convert.Reflection.ToText?by_MethodBase_Boolean_String_String_String_Boolean(D2835,TRUE)</f>
        <v>BH.oM.JSON.gbJSON.Zone.Zone()</v>
      </c>
    </row>
    <row r="2836" spans="4:5" x14ac:dyDescent="0.35">
      <c r="D2836" t="str">
        <f>IF(ROW()-ROW($C$13)&lt;$D$12,_xll.Query.Reflection.Item?by_ListOfObject_Int32($D$11,ROW()-ROW($C$13)),"")</f>
        <v>RuntimeMethodInfo [CJqSHn7L]</v>
      </c>
      <c r="E2836" t="str">
        <f>_xll.Convert.Reflection.ToText?by_MethodBase_Boolean_String_String_String_Boolean(D2836,TRUE)</f>
        <v>BH.Engine.Library.Query.Library(String)</v>
      </c>
    </row>
    <row r="2837" spans="4:5" x14ac:dyDescent="0.35">
      <c r="D2837" t="str">
        <f>IF(ROW()-ROW($C$13)&lt;$D$12,_xll.Query.Reflection.Item?by_ListOfObject_Int32($D$11,ROW()-ROW($C$13)),"")</f>
        <v>RuntimeMethodInfo [QelVgT/E]</v>
      </c>
      <c r="E2837" t="str">
        <f>_xll.Convert.Reflection.ToText?by_MethodBase_Boolean_String_String_String_Boolean(D2837,TRUE)</f>
        <v>BH.Engine.Library.Query.LibraryTree()</v>
      </c>
    </row>
    <row r="2838" spans="4:5" x14ac:dyDescent="0.35">
      <c r="D2838" t="str">
        <f>IF(ROW()-ROW($C$13)&lt;$D$12,_xll.Query.Reflection.Item?by_ListOfObject_Int32($D$11,ROW()-ROW($C$13)),"")</f>
        <v>RuntimeMethodInfo [BDEVCYB4]</v>
      </c>
      <c r="E2838" t="str">
        <f>_xll.Convert.Reflection.ToText?by_MethodBase_Boolean_String_String_String_Boolean(D2838,TRUE)</f>
        <v>BH.Engine.Library.Query.RefreshLibraries()</v>
      </c>
    </row>
    <row r="2839" spans="4:5" x14ac:dyDescent="0.35">
      <c r="D2839" t="str">
        <f>IF(ROW()-ROW($C$13)&lt;$D$12,_xll.Query.Reflection.Item?by_ListOfObject_Int32($D$11,ROW()-ROW($C$13)),"")</f>
        <v>RuntimeMethodInfo [ceIZJjc+]</v>
      </c>
      <c r="E2839" t="str">
        <f>_xll.Convert.Reflection.ToText?by_MethodBase_Boolean_String_String_String_Boolean(D2839,TRUE)</f>
        <v>BH.Engine.Library.Query.ParseLibrary(String)</v>
      </c>
    </row>
    <row r="2840" spans="4:5" x14ac:dyDescent="0.35">
      <c r="D2840" t="str">
        <f>IF(ROW()-ROW($C$13)&lt;$D$12,_xll.Query.Reflection.Item?by_ListOfObject_Int32($D$11,ROW()-ROW($C$13)),"")</f>
        <v>RuntimeMethodInfo [dZh6JpWV]</v>
      </c>
      <c r="E2840" t="str">
        <f>_xll.Convert.Reflection.ToText?by_MethodBase_Boolean_String_String_String_Boolean(D2840,TRUE)</f>
        <v>BH.Engine.Library.Query.LibraryStrings()</v>
      </c>
    </row>
    <row r="2841" spans="4:5" x14ac:dyDescent="0.35">
      <c r="D2841" t="str">
        <f>IF(ROW()-ROW($C$13)&lt;$D$12,_xll.Query.Reflection.Item?by_ListOfObject_Int32($D$11,ROW()-ROW($C$13)),"")</f>
        <v>RuntimeMethodInfo [RhUGeeCo]</v>
      </c>
      <c r="E2841" t="str">
        <f>_xll.Convert.Reflection.ToText?by_MethodBase_Boolean_String_String_String_Boolean(D2841,TRUE)</f>
        <v>BH.Engine.Library.Query.LibraryPaths()</v>
      </c>
    </row>
    <row r="2842" spans="4:5" x14ac:dyDescent="0.35">
      <c r="D2842" t="str">
        <f>IF(ROW()-ROW($C$13)&lt;$D$12,_xll.Query.Reflection.Item?by_ListOfObject_Int32($D$11,ROW()-ROW($C$13)),"")</f>
        <v>RuntimeMethodInfo [OqS4ViAu]</v>
      </c>
      <c r="E2842" t="str">
        <f>_xll.Convert.Reflection.ToText?by_MethodBase_Boolean_String_String_String_Boolean(D2842,TRUE)</f>
        <v>BH.Engine.Library.Query.LibraryString(String)</v>
      </c>
    </row>
    <row r="2843" spans="4:5" x14ac:dyDescent="0.35">
      <c r="D2843" t="str">
        <f>IF(ROW()-ROW($C$13)&lt;$D$12,_xll.Query.Reflection.Item?by_ListOfObject_Int32($D$11,ROW()-ROW($C$13)),"")</f>
        <v>RuntimeMethodInfo [kIwNHjWM]</v>
      </c>
      <c r="E2843" t="str">
        <f>_xll.Convert.Reflection.ToText?by_MethodBase_Boolean_String_String_String_Boolean(D2843,TRUE)</f>
        <v>BH.Engine.Library.Query.GetPathsAndLoadLibraries(String, String)</v>
      </c>
    </row>
    <row r="2844" spans="4:5" x14ac:dyDescent="0.35">
      <c r="D2844" t="str">
        <f>IF(ROW()-ROW($C$13)&lt;$D$12,_xll.Query.Reflection.Item?by_ListOfObject_Int32($D$11,ROW()-ROW($C$13)),"")</f>
        <v>RuntimeMethodInfo [Y6npNZW+]</v>
      </c>
      <c r="E2844" t="str">
        <f>_xll.Convert.Reflection.ToText?by_MethodBase_Boolean_String_String_String_Boolean(D2844,TRUE)</f>
        <v>BH.Engine.Library.Query.AddToPathDictionary(String, String)</v>
      </c>
    </row>
    <row r="2845" spans="4:5" x14ac:dyDescent="0.35">
      <c r="D2845" t="str">
        <f>IF(ROW()-ROW($C$13)&lt;$D$12,_xll.Query.Reflection.Item?by_ListOfObject_Int32($D$11,ROW()-ROW($C$13)),"")</f>
        <v>RuntimeMethodInfo [XP+r2wxs]</v>
      </c>
      <c r="E2845" t="str">
        <f>_xll.Convert.Reflection.ToText?by_MethodBase_Boolean_String_String_String_Boolean(D2845,TRUE)</f>
        <v>BH.Engine.Library.Query.Names(String)</v>
      </c>
    </row>
    <row r="2846" spans="4:5" x14ac:dyDescent="0.35">
      <c r="D2846" t="str">
        <f>IF(ROW()-ROW($C$13)&lt;$D$12,_xll.Query.Reflection.Item?by_ListOfObject_Int32($D$11,ROW()-ROW($C$13)),"")</f>
        <v>RuntimeMethodInfo [TSrebSmr]</v>
      </c>
      <c r="E2846" t="str">
        <f>_xll.Convert.Reflection.ToText?by_MethodBase_Boolean_String_String_String_Boolean(D2846,TRUE)</f>
        <v>BH.Engine.Library.Query.LibraryNames()</v>
      </c>
    </row>
    <row r="2847" spans="4:5" x14ac:dyDescent="0.35">
      <c r="D2847" t="str">
        <f>IF(ROW()-ROW($C$13)&lt;$D$12,_xll.Query.Reflection.Item?by_ListOfObject_Int32($D$11,ROW()-ROW($C$13)),"")</f>
        <v>RuntimeMethodInfo [f1c1MRXh]</v>
      </c>
      <c r="E2847" t="str">
        <f>_xll.Convert.Reflection.ToText?by_MethodBase_Boolean_String_String_String_Boolean(D2847,TRUE)</f>
        <v>BH.Engine.Library.Query.AllLibraryPathNames()</v>
      </c>
    </row>
    <row r="2848" spans="4:5" x14ac:dyDescent="0.35">
      <c r="D2848" t="str">
        <f>IF(ROW()-ROW($C$13)&lt;$D$12,_xll.Query.Reflection.Item?by_ListOfObject_Int32($D$11,ROW()-ROW($C$13)),"")</f>
        <v>RuntimeMethodInfo [LUtjcND8]</v>
      </c>
      <c r="E2848" t="str">
        <f>_xll.Convert.Reflection.ToText?by_MethodBase_Boolean_String_String_String_Boolean(D2848,TRUE)</f>
        <v>BH.Engine.Library.Query.Match(String, String, Boolean, Boolean)</v>
      </c>
    </row>
    <row r="2849" spans="4:5" x14ac:dyDescent="0.35">
      <c r="D2849" t="str">
        <f>IF(ROW()-ROW($C$13)&lt;$D$12,_xll.Query.Reflection.Item?by_ListOfObject_Int32($D$11,ROW()-ROW($C$13)),"")</f>
        <v>RuntimeMethodInfo [CCk9iEv9]</v>
      </c>
      <c r="E2849" t="str">
        <f>_xll.Convert.Reflection.ToText?by_MethodBase_Boolean_String_String_String_Boolean(D2849,TRUE)</f>
        <v>BH.Engine.Library.Query.Match(String, String, String)</v>
      </c>
    </row>
    <row r="2850" spans="4:5" x14ac:dyDescent="0.35">
      <c r="D2850" t="str">
        <f>IF(ROW()-ROW($C$13)&lt;$D$12,_xll.Query.Reflection.Item?by_ListOfObject_Int32($D$11,ROW()-ROW($C$13)),"")</f>
        <v>RuntimeMethodInfo [JjHeLpgu]</v>
      </c>
      <c r="E2850" t="str">
        <f>_xll.Convert.Reflection.ToText?by_MethodBase_Boolean_String_String_String_Boolean(D2850,TRUE)</f>
        <v>BH.Engine.Library.Query.StringMatch(List&lt;IBHoMObject&gt;, String, String)</v>
      </c>
    </row>
    <row r="2851" spans="4:5" x14ac:dyDescent="0.35">
      <c r="D2851" t="str">
        <f>IF(ROW()-ROW($C$13)&lt;$D$12,_xll.Query.Reflection.Item?by_ListOfObject_Int32($D$11,ROW()-ROW($C$13)),"")</f>
        <v>RuntimeConstructorInfo [RGubrtNj]</v>
      </c>
      <c r="E2851" t="str">
        <f>_xll.Convert.Reflection.ToText?by_MethodBase_Boolean_String_String_String_Boolean(D2851,TRUE)</f>
        <v>BH.Engine.Library.Query.Query()</v>
      </c>
    </row>
    <row r="2852" spans="4:5" x14ac:dyDescent="0.35">
      <c r="D2852" t="str">
        <f>IF(ROW()-ROW($C$13)&lt;$D$12,_xll.Query.Reflection.Item?by_ListOfObject_Int32($D$11,ROW()-ROW($C$13)),"")</f>
        <v>RuntimeMethodInfo [0YXT+r0d]</v>
      </c>
      <c r="E2852" t="str">
        <f>_xll.Convert.Reflection.ToText?by_MethodBase_Boolean_String_String_String_Boolean(D2852,TRUE)</f>
        <v>BH.Engine.Library.Properties.Resources.get_ResourceManager()</v>
      </c>
    </row>
    <row r="2853" spans="4:5" x14ac:dyDescent="0.35">
      <c r="D2853" t="str">
        <f>IF(ROW()-ROW($C$13)&lt;$D$12,_xll.Query.Reflection.Item?by_ListOfObject_Int32($D$11,ROW()-ROW($C$13)),"")</f>
        <v>RuntimeMethodInfo [6LUUtlcL]</v>
      </c>
      <c r="E2853" t="str">
        <f>_xll.Convert.Reflection.ToText?by_MethodBase_Boolean_String_String_String_Boolean(D2853,TRUE)</f>
        <v>BH.Engine.Library.Properties.Resources.get_Culture()</v>
      </c>
    </row>
    <row r="2854" spans="4:5" x14ac:dyDescent="0.35">
      <c r="D2854" t="str">
        <f>IF(ROW()-ROW($C$13)&lt;$D$12,_xll.Query.Reflection.Item?by_ListOfObject_Int32($D$11,ROW()-ROW($C$13)),"")</f>
        <v>RuntimeMethodInfo [M1h05TC5]</v>
      </c>
      <c r="E2854" t="str">
        <f>_xll.Convert.Reflection.ToText?by_MethodBase_Boolean_String_String_String_Boolean(D2854,TRUE)</f>
        <v>BH.Engine.Library.Properties.Resources.set_Culture(CultureInfo)</v>
      </c>
    </row>
    <row r="2855" spans="4:5" x14ac:dyDescent="0.35">
      <c r="D2855" t="str">
        <f>IF(ROW()-ROW($C$13)&lt;$D$12,_xll.Query.Reflection.Item?by_ListOfObject_Int32($D$11,ROW()-ROW($C$13)),"")</f>
        <v>RuntimeConstructorInfo [IinHoC5U]</v>
      </c>
      <c r="E2855" t="str">
        <f>_xll.Convert.Reflection.ToText?by_MethodBase_Boolean_String_String_String_Boolean(D2855,TRUE)</f>
        <v>BH.Engine.Library.Properties.Resources.Resources()</v>
      </c>
    </row>
    <row r="2856" spans="4:5" x14ac:dyDescent="0.35">
      <c r="D2856" t="str">
        <f>IF(ROW()-ROW($C$13)&lt;$D$12,_xll.Query.Reflection.Item?by_ListOfObject_Int32($D$11,ROW()-ROW($C$13)),"")</f>
        <v>RuntimeMethodInfo [DqV+xSuB]</v>
      </c>
      <c r="E2856" t="str">
        <f>_xll.Convert.Reflection.ToText?by_MethodBase_Boolean_String_String_String_Boolean(D2856,TRUE)</f>
        <v>BH.Engine.MachineLearning.Compute.DrawCellLines(Bitmap, Int32, Int32)</v>
      </c>
    </row>
    <row r="2857" spans="4:5" x14ac:dyDescent="0.35">
      <c r="D2857" t="str">
        <f>IF(ROW()-ROW($C$13)&lt;$D$12,_xll.Query.Reflection.Item?by_ListOfObject_Int32($D$11,ROW()-ROW($C$13)),"")</f>
        <v>RuntimeMethodInfo [s9Y+9guS]</v>
      </c>
      <c r="E2857" t="str">
        <f>_xll.Convert.Reflection.ToText?by_MethodBase_Boolean_String_String_String_Boolean(D2857,TRUE)</f>
        <v>BH.Engine.MachineLearning.Compute.SafeStanding(String, String, List&lt;Int32&gt;)</v>
      </c>
    </row>
    <row r="2858" spans="4:5" x14ac:dyDescent="0.35">
      <c r="D2858" t="str">
        <f>IF(ROW()-ROW($C$13)&lt;$D$12,_xll.Query.Reflection.Item?by_ListOfObject_Int32($D$11,ROW()-ROW($C$13)),"")</f>
        <v>RuntimeMethodInfo [+Kk8NcuB]</v>
      </c>
      <c r="E2858" t="str">
        <f>_xll.Convert.Reflection.ToText?by_MethodBase_Boolean_String_String_String_Boolean(D2858,TRUE)</f>
        <v>BH.Engine.MachineLearning.Compute.VisualiseGraph(String, Int32)</v>
      </c>
    </row>
    <row r="2859" spans="4:5" x14ac:dyDescent="0.35">
      <c r="D2859" t="str">
        <f>IF(ROW()-ROW($C$13)&lt;$D$12,_xll.Query.Reflection.Item?by_ListOfObject_Int32($D$11,ROW()-ROW($C$13)),"")</f>
        <v>RuntimeMethodInfo [t9qBrYjp]</v>
      </c>
      <c r="E2859" t="str">
        <f>_xll.Convert.Reflection.ToText?by_MethodBase_Boolean_String_String_String_Boolean(D2859,TRUE)</f>
        <v>BH.Engine.MachineLearning.Compute.SaveData(MotionLevelAnalyser)</v>
      </c>
    </row>
    <row r="2860" spans="4:5" x14ac:dyDescent="0.35">
      <c r="D2860" t="str">
        <f>IF(ROW()-ROW($C$13)&lt;$D$12,_xll.Query.Reflection.Item?by_ListOfObject_Int32($D$11,ROW()-ROW($C$13)),"")</f>
        <v>RuntimeMethodInfo [J5NI95Va]</v>
      </c>
      <c r="E2860" t="str">
        <f>_xll.Convert.Reflection.ToText?by_MethodBase_Boolean_String_String_String_Boolean(D2860,TRUE)</f>
        <v>BH.Engine.MachineLearning.Compute.SaveData(SoundLevelAnalyser)</v>
      </c>
    </row>
    <row r="2861" spans="4:5" x14ac:dyDescent="0.35">
      <c r="D2861" t="str">
        <f>IF(ROW()-ROW($C$13)&lt;$D$12,_xll.Query.Reflection.Item?by_ListOfObject_Int32($D$11,ROW()-ROW($C$13)),"")</f>
        <v>RuntimeMethodInfo [UiJfdnay]</v>
      </c>
      <c r="E2861" t="str">
        <f>_xll.Convert.Reflection.ToText?by_MethodBase_Boolean_String_String_String_Boolean(D2861,TRUE)</f>
        <v>BH.Engine.MachineLearning.Compute.SaveData(VideoAnalyser)</v>
      </c>
    </row>
    <row r="2862" spans="4:5" x14ac:dyDescent="0.35">
      <c r="D2862" t="str">
        <f>IF(ROW()-ROW($C$13)&lt;$D$12,_xll.Query.Reflection.Item?by_ListOfObject_Int32($D$11,ROW()-ROW($C$13)),"")</f>
        <v>RuntimeMethodInfo [Qb9omnlm]</v>
      </c>
      <c r="E2862" t="str">
        <f>_xll.Convert.Reflection.ToText?by_MethodBase_Boolean_String_String_String_Boolean(D2862,TRUE)</f>
        <v>BH.Engine.MachineLearning.Compute.SaveData(IAnalyser)</v>
      </c>
    </row>
    <row r="2863" spans="4:5" x14ac:dyDescent="0.35">
      <c r="D2863" t="str">
        <f>IF(ROW()-ROW($C$13)&lt;$D$12,_xll.Query.Reflection.Item?by_ListOfObject_Int32($D$11,ROW()-ROW($C$13)),"")</f>
        <v>RuntimeMethodInfo [uOn2Adq2]</v>
      </c>
      <c r="E2863" t="str">
        <f>_xll.Convert.Reflection.ToText?by_MethodBase_Boolean_String_String_String_Boolean(D2863,TRUE)</f>
        <v>BH.Engine.MachineLearning.Compute.Semantics(String, IEnumerable&lt;String&gt;)</v>
      </c>
    </row>
    <row r="2864" spans="4:5" x14ac:dyDescent="0.35">
      <c r="D2864" t="str">
        <f>IF(ROW()-ROW($C$13)&lt;$D$12,_xll.Query.Reflection.Item?by_ListOfObject_Int32($D$11,ROW()-ROW($C$13)),"")</f>
        <v>RuntimeMethodInfo [WvvLmxne]</v>
      </c>
      <c r="E2864" t="str">
        <f>_xll.Convert.Reflection.ToText?by_MethodBase_Boolean_String_String_String_Boolean(D2864,TRUE)</f>
        <v>BH.Engine.MachineLearning.Convert.ToTFTensor(String, Int32, Int32, TFDataType)</v>
      </c>
    </row>
    <row r="2865" spans="4:5" x14ac:dyDescent="0.35">
      <c r="D2865" t="str">
        <f>IF(ROW()-ROW($C$13)&lt;$D$12,_xll.Query.Reflection.Item?by_ListOfObject_Int32($D$11,ROW()-ROW($C$13)),"")</f>
        <v>RuntimeMethodInfo [OzKSIVzy]</v>
      </c>
      <c r="E2865" t="str">
        <f>_xll.Convert.Reflection.ToText?by_MethodBase_Boolean_String_String_String_Boolean(D2865,TRUE)</f>
        <v>BH.Engine.MachineLearning.Create.TFGraph(TFOutput&amp;, TFOutput&amp;, Int32, Int32, TFDataType)</v>
      </c>
    </row>
    <row r="2866" spans="4:5" x14ac:dyDescent="0.35">
      <c r="D2866" t="str">
        <f>IF(ROW()-ROW($C$13)&lt;$D$12,_xll.Query.Reflection.Item?by_ListOfObject_Int32($D$11,ROW()-ROW($C$13)),"")</f>
        <v>RuntimeMethodInfo [9EARra3M]</v>
      </c>
      <c r="E2866" t="str">
        <f>_xll.Convert.Reflection.ToText?by_MethodBase_Boolean_String_String_String_Boolean(D2866,TRUE)</f>
        <v>BH.oM.MachineLearning.VideoAnalyser.VideoAnalyser(List&lt;RegionOfInterest&gt;, Int32, Int32, Int32, String, String)</v>
      </c>
    </row>
    <row r="2867" spans="4:5" x14ac:dyDescent="0.35">
      <c r="D2867" t="str">
        <f>IF(ROW()-ROW($C$13)&lt;$D$12,_xll.Query.Reflection.Item?by_ListOfObject_Int32($D$11,ROW()-ROW($C$13)),"")</f>
        <v>RuntimeMethodInfo [20wrECkT]</v>
      </c>
      <c r="E2867" t="str">
        <f>_xll.Convert.Reflection.ToText?by_MethodBase_Boolean_String_String_String_Boolean(D2867,TRUE)</f>
        <v>BH.oM.MachineLearning.MotionLevelAnalyser.MotionLevelAnalyser(Int32, Int32, Int32, Int32, Int32, String, String)</v>
      </c>
    </row>
    <row r="2868" spans="4:5" x14ac:dyDescent="0.35">
      <c r="D2868" t="str">
        <f>IF(ROW()-ROW($C$13)&lt;$D$12,_xll.Query.Reflection.Item?by_ListOfObject_Int32($D$11,ROW()-ROW($C$13)),"")</f>
        <v>RuntimeMethodInfo [KpCJB/AI]</v>
      </c>
      <c r="E2868" t="str">
        <f>_xll.Convert.Reflection.ToText?by_MethodBase_Boolean_String_String_String_Boolean(D2868,TRUE)</f>
        <v>BH.oM.MachineLearning.RegionOfInterest.RegionOfInterest(Point, Point)</v>
      </c>
    </row>
    <row r="2869" spans="4:5" x14ac:dyDescent="0.35">
      <c r="D2869" t="str">
        <f>IF(ROW()-ROW($C$13)&lt;$D$12,_xll.Query.Reflection.Item?by_ListOfObject_Int32($D$11,ROW()-ROW($C$13)),"")</f>
        <v>RuntimeMethodInfo [JPCdmpRH]</v>
      </c>
      <c r="E2869" t="str">
        <f>_xll.Convert.Reflection.ToText?by_MethodBase_Boolean_String_String_String_Boolean(D2869,TRUE)</f>
        <v>BH.oM.MachineLearning.SoundLevelAnalyser.SoundLevelAnalyser(Int32, Int32, Int32, String, String)</v>
      </c>
    </row>
    <row r="2870" spans="4:5" x14ac:dyDescent="0.35">
      <c r="D2870" t="str">
        <f>IF(ROW()-ROW($C$13)&lt;$D$12,_xll.Query.Reflection.Item?by_ListOfObject_Int32($D$11,ROW()-ROW($C$13)),"")</f>
        <v>RuntimeMethodInfo [mBCM9ZBJ]</v>
      </c>
      <c r="E2870" t="str">
        <f>_xll.Convert.Reflection.ToText?by_MethodBase_Boolean_String_String_String_Boolean(D2870,TRUE)</f>
        <v>BH.Engine.MachineLearning.Modify.Clone(RegionOfInterest)</v>
      </c>
    </row>
    <row r="2871" spans="4:5" x14ac:dyDescent="0.35">
      <c r="D2871" t="str">
        <f>IF(ROW()-ROW($C$13)&lt;$D$12,_xll.Query.Reflection.Item?by_ListOfObject_Int32($D$11,ROW()-ROW($C$13)),"")</f>
        <v>RuntimeMethodInfo [kCk7rxTX]</v>
      </c>
      <c r="E2871" t="str">
        <f>_xll.Convert.Reflection.ToText?by_MethodBase_Boolean_String_String_String_Boolean(D2871,TRUE)</f>
        <v>BH.Engine.MachineLearning.Modify.Reset(MotionLevelAnalyser)</v>
      </c>
    </row>
    <row r="2872" spans="4:5" x14ac:dyDescent="0.35">
      <c r="D2872" t="str">
        <f>IF(ROW()-ROW($C$13)&lt;$D$12,_xll.Query.Reflection.Item?by_ListOfObject_Int32($D$11,ROW()-ROW($C$13)),"")</f>
        <v>RuntimeMethodInfo [EZHqWIHg]</v>
      </c>
      <c r="E2872" t="str">
        <f>_xll.Convert.Reflection.ToText?by_MethodBase_Boolean_String_String_String_Boolean(D2872,TRUE)</f>
        <v>BH.Engine.MachineLearning.Modify.Reset(SoundLevelAnalyser)</v>
      </c>
    </row>
    <row r="2873" spans="4:5" x14ac:dyDescent="0.35">
      <c r="D2873" t="str">
        <f>IF(ROW()-ROW($C$13)&lt;$D$12,_xll.Query.Reflection.Item?by_ListOfObject_Int32($D$11,ROW()-ROW($C$13)),"")</f>
        <v>RuntimeMethodInfo [VXC4bI54]</v>
      </c>
      <c r="E2873" t="str">
        <f>_xll.Convert.Reflection.ToText?by_MethodBase_Boolean_String_String_String_Boolean(D2873,TRUE)</f>
        <v>BH.Engine.MachineLearning.Modify.Reset(VideoAnalyser)</v>
      </c>
    </row>
    <row r="2874" spans="4:5" x14ac:dyDescent="0.35">
      <c r="D2874" t="str">
        <f>IF(ROW()-ROW($C$13)&lt;$D$12,_xll.Query.Reflection.Item?by_ListOfObject_Int32($D$11,ROW()-ROW($C$13)),"")</f>
        <v>RuntimeMethodInfo [4vAZuKsA]</v>
      </c>
      <c r="E2874" t="str">
        <f>_xll.Convert.Reflection.ToText?by_MethodBase_Boolean_String_String_String_Boolean(D2874,TRUE)</f>
        <v>BH.Engine.MachineLearning.Query.ChromeUnsafePorts()</v>
      </c>
    </row>
    <row r="2875" spans="4:5" x14ac:dyDescent="0.35">
      <c r="D2875" t="str">
        <f>IF(ROW()-ROW($C$13)&lt;$D$12,_xll.Query.Reflection.Item?by_ListOfObject_Int32($D$11,ROW()-ROW($C$13)),"")</f>
        <v>RuntimeMethodInfo [mxHExUpE]</v>
      </c>
      <c r="E2875" t="str">
        <f>_xll.Convert.Reflection.ToText?by_MethodBase_Boolean_String_String_String_Boolean(D2875,TRUE)</f>
        <v>BH.Engine.MachineLearning.Query.MotionLevel(MotionLevelAnalyser)</v>
      </c>
    </row>
    <row r="2876" spans="4:5" x14ac:dyDescent="0.35">
      <c r="D2876" t="str">
        <f>IF(ROW()-ROW($C$13)&lt;$D$12,_xll.Query.Reflection.Item?by_ListOfObject_Int32($D$11,ROW()-ROW($C$13)),"")</f>
        <v>RuntimeMethodInfo [8ju8EEi3]</v>
      </c>
      <c r="E2876" t="str">
        <f>_xll.Convert.Reflection.ToText?by_MethodBase_Boolean_String_String_String_Boolean(D2876,TRUE)</f>
        <v>BH.Engine.MachineLearning.Query.MotionLevel(VideoAnalyser)</v>
      </c>
    </row>
    <row r="2877" spans="4:5" x14ac:dyDescent="0.35">
      <c r="D2877" t="str">
        <f>IF(ROW()-ROW($C$13)&lt;$D$12,_xll.Query.Reflection.Item?by_ListOfObject_Int32($D$11,ROW()-ROW($C$13)),"")</f>
        <v>RuntimeMethodInfo [JTUcbhuC]</v>
      </c>
      <c r="E2877" t="str">
        <f>_xll.Convert.Reflection.ToText?by_MethodBase_Boolean_String_String_String_Boolean(D2877,TRUE)</f>
        <v>BH.Engine.MachineLearning.Query.SoundLevel(SoundLevelAnalyser)</v>
      </c>
    </row>
    <row r="2878" spans="4:5" x14ac:dyDescent="0.35">
      <c r="D2878" t="str">
        <f>IF(ROW()-ROW($C$13)&lt;$D$12,_xll.Query.Reflection.Item?by_ListOfObject_Int32($D$11,ROW()-ROW($C$13)),"")</f>
        <v>RuntimeMethodInfo [d1HU7zgm]</v>
      </c>
      <c r="E2878" t="str">
        <f>_xll.Convert.Reflection.ToText?by_MethodBase_Boolean_String_String_String_Boolean(D2878,TRUE)</f>
        <v>BH.Engine.MachineLearning.Query.VideoSource(String)</v>
      </c>
    </row>
    <row r="2879" spans="4:5" x14ac:dyDescent="0.35">
      <c r="D2879" t="str">
        <f>IF(ROW()-ROW($C$13)&lt;$D$12,_xll.Query.Reflection.Item?by_ListOfObject_Int32($D$11,ROW()-ROW($C$13)),"")</f>
        <v>RuntimeMethodInfo [XJ92pIwQ]</v>
      </c>
      <c r="E2879" t="str">
        <f>_xll.Convert.Reflection.ToText?by_MethodBase_Boolean_String_String_String_Boolean(D2879,TRUE)</f>
        <v>BH.Engine.MachineLearning.Query.AudioSource(String)</v>
      </c>
    </row>
    <row r="2880" spans="4:5" x14ac:dyDescent="0.35">
      <c r="D2880" t="str">
        <f>IF(ROW()-ROW($C$13)&lt;$D$12,_xll.Query.Reflection.Item?by_ListOfObject_Int32($D$11,ROW()-ROW($C$13)),"")</f>
        <v>RuntimeMethodInfo [8qcoVlbw]</v>
      </c>
      <c r="E2880" t="str">
        <f>_xll.Convert.Reflection.ToText?by_MethodBase_Boolean_String_String_String_Boolean(D2880,TRUE)</f>
        <v>BH.oM.MachineLearning.MotionLevelAnalyser.NewFrame(Object, NewFrameEventArgs)</v>
      </c>
    </row>
    <row r="2881" spans="4:5" x14ac:dyDescent="0.35">
      <c r="D2881" t="str">
        <f>IF(ROW()-ROW($C$13)&lt;$D$12,_xll.Query.Reflection.Item?by_ListOfObject_Int32($D$11,ROW()-ROW($C$13)),"")</f>
        <v>RuntimeMethodInfo [N9PLEeRr]</v>
      </c>
      <c r="E2881" t="str">
        <f>_xll.Convert.Reflection.ToText?by_MethodBase_Boolean_String_String_String_Boolean(D2881,TRUE)</f>
        <v>BH.oM.MachineLearning.MotionLevelAnalyser.ComputeMotionLevel(Bitmap, Int32, Int32)</v>
      </c>
    </row>
    <row r="2882" spans="4:5" x14ac:dyDescent="0.35">
      <c r="D2882" t="str">
        <f>IF(ROW()-ROW($C$13)&lt;$D$12,_xll.Query.Reflection.Item?by_ListOfObject_Int32($D$11,ROW()-ROW($C$13)),"")</f>
        <v>RuntimeConstructorInfo [hGNVALk1]</v>
      </c>
      <c r="E2882" t="str">
        <f>_xll.Convert.Reflection.ToText?by_MethodBase_Boolean_String_String_String_Boolean(D2882,TRUE)</f>
        <v>BH.oM.MachineLearning.MotionLevelAnalyser.MotionLevelAnalyser()</v>
      </c>
    </row>
    <row r="2883" spans="4:5" x14ac:dyDescent="0.35">
      <c r="D2883" t="str">
        <f>IF(ROW()-ROW($C$13)&lt;$D$12,_xll.Query.Reflection.Item?by_ListOfObject_Int32($D$11,ROW()-ROW($C$13)),"")</f>
        <v>RuntimeConstructorInfo [VO05iNuI]</v>
      </c>
      <c r="E2883" t="str">
        <f>_xll.Convert.Reflection.ToText?by_MethodBase_Boolean_String_String_String_Boolean(D2883,TRUE)</f>
        <v>BH.oM.MachineLearning.RegionOfInterest.RegionOfInterest()</v>
      </c>
    </row>
    <row r="2884" spans="4:5" x14ac:dyDescent="0.35">
      <c r="D2884" t="str">
        <f>IF(ROW()-ROW($C$13)&lt;$D$12,_xll.Query.Reflection.Item?by_ListOfObject_Int32($D$11,ROW()-ROW($C$13)),"")</f>
        <v>RuntimeMethodInfo [7x1sxPrr]</v>
      </c>
      <c r="E2884" t="str">
        <f>_xll.Convert.Reflection.ToText?by_MethodBase_Boolean_String_String_String_Boolean(D2884,TRUE)</f>
        <v>BH.oM.MachineLearning.SoundLevelAnalyser.NewFrame(Object, NewFrameEventArgs)</v>
      </c>
    </row>
    <row r="2885" spans="4:5" x14ac:dyDescent="0.35">
      <c r="D2885" t="str">
        <f>IF(ROW()-ROW($C$13)&lt;$D$12,_xll.Query.Reflection.Item?by_ListOfObject_Int32($D$11,ROW()-ROW($C$13)),"")</f>
        <v>RuntimeConstructorInfo [2bFpVo/n]</v>
      </c>
      <c r="E2885" t="str">
        <f>_xll.Convert.Reflection.ToText?by_MethodBase_Boolean_String_String_String_Boolean(D2885,TRUE)</f>
        <v>BH.oM.MachineLearning.SoundLevelAnalyser.SoundLevelAnalyser()</v>
      </c>
    </row>
    <row r="2886" spans="4:5" x14ac:dyDescent="0.35">
      <c r="D2886" t="str">
        <f>IF(ROW()-ROW($C$13)&lt;$D$12,_xll.Query.Reflection.Item?by_ListOfObject_Int32($D$11,ROW()-ROW($C$13)),"")</f>
        <v>RuntimeMethodInfo [nAdjbEVu]</v>
      </c>
      <c r="E2886" t="str">
        <f>_xll.Convert.Reflection.ToText?by_MethodBase_Boolean_String_String_String_Boolean(D2886,TRUE)</f>
        <v>BH.oM.MachineLearning.VideoAnalyser.NewFrame(Object, NewFrameEventArgs)</v>
      </c>
    </row>
    <row r="2887" spans="4:5" x14ac:dyDescent="0.35">
      <c r="D2887" t="str">
        <f>IF(ROW()-ROW($C$13)&lt;$D$12,_xll.Query.Reflection.Item?by_ListOfObject_Int32($D$11,ROW()-ROW($C$13)),"")</f>
        <v>RuntimeMethodInfo [LbmaF2Gz]</v>
      </c>
      <c r="E2887" t="str">
        <f>_xll.Convert.Reflection.ToText?by_MethodBase_Boolean_String_String_String_Boolean(D2887,TRUE)</f>
        <v>BH.oM.MachineLearning.VideoAnalyser.ComputeMotionLevel(RegionOfInterest, Bitmap)</v>
      </c>
    </row>
    <row r="2888" spans="4:5" x14ac:dyDescent="0.35">
      <c r="D2888" t="str">
        <f>IF(ROW()-ROW($C$13)&lt;$D$12,_xll.Query.Reflection.Item?by_ListOfObject_Int32($D$11,ROW()-ROW($C$13)),"")</f>
        <v>RuntimeConstructorInfo [r9hF39jN]</v>
      </c>
      <c r="E2888" t="str">
        <f>_xll.Convert.Reflection.ToText?by_MethodBase_Boolean_String_String_String_Boolean(D2888,TRUE)</f>
        <v>BH.oM.MachineLearning.VideoAnalyser.VideoAnalyser()</v>
      </c>
    </row>
    <row r="2889" spans="4:5" x14ac:dyDescent="0.35">
      <c r="D2889" t="str">
        <f>IF(ROW()-ROW($C$13)&lt;$D$12,_xll.Query.Reflection.Item?by_ListOfObject_Int32($D$11,ROW()-ROW($C$13)),"")</f>
        <v>RuntimeMethodInfo [upuC/C9W]</v>
      </c>
      <c r="E2889" t="str">
        <f>_xll.Convert.Reflection.ToText?by_MethodBase_Boolean_String_String_String_Boolean(D2889,TRUE)</f>
        <v>BH.Engine.ModelLaundry.Compute.BooleanDifference(IElement1D, List&lt;IElement1D&gt;, Double)</v>
      </c>
    </row>
    <row r="2890" spans="4:5" x14ac:dyDescent="0.35">
      <c r="D2890" t="str">
        <f>IF(ROW()-ROW($C$13)&lt;$D$12,_xll.Query.Reflection.Item?by_ListOfObject_Int32($D$11,ROW()-ROW($C$13)),"")</f>
        <v>RuntimeMethodInfo [vmFIsOhu]</v>
      </c>
      <c r="E2890" t="str">
        <f>_xll.Convert.Reflection.ToText?by_MethodBase_Boolean_String_String_String_Boolean(D2890,TRUE)</f>
        <v>BH.Engine.ModelLaundry.Compute.CheckOverlaps(List&lt;IElement1D&gt;, Double)</v>
      </c>
    </row>
    <row r="2891" spans="4:5" x14ac:dyDescent="0.35">
      <c r="D2891" t="str">
        <f>IF(ROW()-ROW($C$13)&lt;$D$12,_xll.Query.Reflection.Item?by_ListOfObject_Int32($D$11,ROW()-ROW($C$13)),"")</f>
        <v>RuntimeMethodInfo [SHxaZs0C]</v>
      </c>
      <c r="E2891" t="str">
        <f>_xll.Convert.Reflection.ToText?by_MethodBase_Boolean_String_String_String_Boolean(D2891,TRUE)</f>
        <v>BH.Engine.ModelLaundry.Compute.CheckOverlaps(List&lt;IElement2D&gt;, Double)</v>
      </c>
    </row>
    <row r="2892" spans="4:5" x14ac:dyDescent="0.35">
      <c r="D2892" t="str">
        <f>IF(ROW()-ROW($C$13)&lt;$D$12,_xll.Query.Reflection.Item?by_ListOfObject_Int32($D$11,ROW()-ROW($C$13)),"")</f>
        <v>RuntimeMethodInfo [nV70ukqM]</v>
      </c>
      <c r="E2892" t="str">
        <f>_xll.Convert.Reflection.ToText?by_MethodBase_Boolean_String_String_String_Boolean(D2892,TRUE)</f>
        <v>BH.Engine.ModelLaundry.Compute.ClusterCollinear(List&lt;IElement1D&gt;, Double)</v>
      </c>
    </row>
    <row r="2893" spans="4:5" x14ac:dyDescent="0.35">
      <c r="D2893" t="str">
        <f>IF(ROW()-ROW($C$13)&lt;$D$12,_xll.Query.Reflection.Item?by_ListOfObject_Int32($D$11,ROW()-ROW($C$13)),"")</f>
        <v>RuntimeMethodInfo [xt/T4Vb5]</v>
      </c>
      <c r="E2893" t="str">
        <f>_xll.Convert.Reflection.ToText?by_MethodBase_Boolean_String_String_String_Boolean(D2893,TRUE)</f>
        <v>BH.Engine.ModelLaundry.Compute.ClusterCoplanar(List&lt;IElement2D&gt;, Double)</v>
      </c>
    </row>
    <row r="2894" spans="4:5" x14ac:dyDescent="0.35">
      <c r="D2894" t="str">
        <f>IF(ROW()-ROW($C$13)&lt;$D$12,_xll.Query.Reflection.Item?by_ListOfObject_Int32($D$11,ROW()-ROW($C$13)),"")</f>
        <v>RuntimeMethodInfo [79uvSAlA]</v>
      </c>
      <c r="E2894" t="str">
        <f>_xll.Convert.Reflection.ToText?by_MethodBase_Boolean_String_String_String_Boolean(D2894,TRUE)</f>
        <v>BH.Engine.ModelLaundry.Compute.CullDuplicates(List&lt;IElement1D&gt;, Double)</v>
      </c>
    </row>
    <row r="2895" spans="4:5" x14ac:dyDescent="0.35">
      <c r="D2895" t="str">
        <f>IF(ROW()-ROW($C$13)&lt;$D$12,_xll.Query.Reflection.Item?by_ListOfObject_Int32($D$11,ROW()-ROW($C$13)),"")</f>
        <v>RuntimeMethodInfo [/K2GKiem]</v>
      </c>
      <c r="E2895" t="str">
        <f>_xll.Convert.Reflection.ToText?by_MethodBase_Boolean_String_String_String_Boolean(D2895,TRUE)</f>
        <v>BH.Engine.ModelLaundry.Compute.CurveCurveCoincidence(List&lt;BHoMObject&gt;, Double, Double)</v>
      </c>
    </row>
    <row r="2896" spans="4:5" x14ac:dyDescent="0.35">
      <c r="D2896" t="str">
        <f>IF(ROW()-ROW($C$13)&lt;$D$12,_xll.Query.Reflection.Item?by_ListOfObject_Int32($D$11,ROW()-ROW($C$13)),"")</f>
        <v>RuntimeMethodInfo [MMnP29zd]</v>
      </c>
      <c r="E2896" t="str">
        <f>_xll.Convert.Reflection.ToText?by_MethodBase_Boolean_String_String_String_Boolean(D2896,TRUE)</f>
        <v>BH.Engine.ModelLaundry.Compute.NonLinearElementError()</v>
      </c>
    </row>
    <row r="2897" spans="4:5" x14ac:dyDescent="0.35">
      <c r="D2897" t="str">
        <f>IF(ROW()-ROW($C$13)&lt;$D$12,_xll.Query.Reflection.Item?by_ListOfObject_Int32($D$11,ROW()-ROW($C$13)),"")</f>
        <v>RuntimeMethodInfo [A64RKfIO]</v>
      </c>
      <c r="E2897" t="str">
        <f>_xll.Convert.Reflection.ToText?by_MethodBase_Boolean_String_String_String_Boolean(D2897,TRUE)</f>
        <v>BH.Engine.ModelLaundry.Compute.NonPlanarElementError()</v>
      </c>
    </row>
    <row r="2898" spans="4:5" x14ac:dyDescent="0.35">
      <c r="D2898" t="str">
        <f>IF(ROW()-ROW($C$13)&lt;$D$12,_xll.Query.Reflection.Item?by_ListOfObject_Int32($D$11,ROW()-ROW($C$13)),"")</f>
        <v>RuntimeMethodInfo [hJ3W2HpG]</v>
      </c>
      <c r="E2898" t="str">
        <f>_xll.Convert.Reflection.ToText?by_MethodBase_Boolean_String_String_String_Boolean(D2898,TRUE)</f>
        <v>BH.Engine.ModelLaundry.Compute.SelfIntersectingElementError()</v>
      </c>
    </row>
    <row r="2899" spans="4:5" x14ac:dyDescent="0.35">
      <c r="D2899" t="str">
        <f>IF(ROW()-ROW($C$13)&lt;$D$12,_xll.Query.Reflection.Item?by_ListOfObject_Int32($D$11,ROW()-ROW($C$13)),"")</f>
        <v>RuntimeMethodInfo [ZGvldLI2]</v>
      </c>
      <c r="E2899" t="str">
        <f>_xll.Convert.Reflection.ToText?by_MethodBase_Boolean_String_String_String_Boolean(D2899,TRUE)</f>
        <v>BH.Engine.ModelLaundry.Compute.FitPlane(IElement2D, Boolean, Double)</v>
      </c>
    </row>
    <row r="2900" spans="4:5" x14ac:dyDescent="0.35">
      <c r="D2900" t="str">
        <f>IF(ROW()-ROW($C$13)&lt;$D$12,_xll.Query.Reflection.Item?by_ListOfObject_Int32($D$11,ROW()-ROW($C$13)),"")</f>
        <v>RuntimeMethodInfo [bgdfjc2O]</v>
      </c>
      <c r="E2900" t="str">
        <f>_xll.Convert.Reflection.ToText?by_MethodBase_Boolean_String_String_String_Boolean(D2900,TRUE)</f>
        <v>BH.Engine.ModelLaundry.Compute.NodeCurveCoincidence(List&lt;BHoMObject&gt;, Double, Double)</v>
      </c>
    </row>
    <row r="2901" spans="4:5" x14ac:dyDescent="0.35">
      <c r="D2901" t="str">
        <f>IF(ROW()-ROW($C$13)&lt;$D$12,_xll.Query.Reflection.Item?by_ListOfObject_Int32($D$11,ROW()-ROW($C$13)),"")</f>
        <v>RuntimeMethodInfo [8Y+R8PQr]</v>
      </c>
      <c r="E2901" t="str">
        <f>_xll.Convert.Reflection.ToText?by_MethodBase_Boolean_String_String_String_Boolean(D2901,TRUE)</f>
        <v>BH.Engine.ModelLaundry.Compute.NodeNodeCoincidence(List&lt;BHoMObject&gt;, Double, Double)</v>
      </c>
    </row>
    <row r="2902" spans="4:5" x14ac:dyDescent="0.35">
      <c r="D2902" t="str">
        <f>IF(ROW()-ROW($C$13)&lt;$D$12,_xll.Query.Reflection.Item?by_ListOfObject_Int32($D$11,ROW()-ROW($C$13)),"")</f>
        <v>RuntimeMethodInfo [QxHXYmrb]</v>
      </c>
      <c r="E2902" t="str">
        <f>_xll.Convert.Reflection.ToText?by_MethodBase_Boolean_String_String_String_Boolean(D2902,TRUE)</f>
        <v>BH.Engine.ModelLaundry.Compute.SplitDisjoint(IElement2D, Double)</v>
      </c>
    </row>
    <row r="2903" spans="4:5" x14ac:dyDescent="0.35">
      <c r="D2903" t="str">
        <f>IF(ROW()-ROW($C$13)&lt;$D$12,_xll.Query.Reflection.Item?by_ListOfObject_Int32($D$11,ROW()-ROW($C$13)),"")</f>
        <v>RuntimeMethodInfo [+WTtKhg2]</v>
      </c>
      <c r="E2903" t="str">
        <f>_xll.Convert.Reflection.ToText?by_MethodBase_Boolean_String_String_String_Boolean(D2903,TRUE)</f>
        <v>BH.Engine.ModelLaundry.Compute.SplitAtSelfIntersections(List&lt;IElement1D&gt;, Double)</v>
      </c>
    </row>
    <row r="2904" spans="4:5" x14ac:dyDescent="0.35">
      <c r="D2904" t="str">
        <f>IF(ROW()-ROW($C$13)&lt;$D$12,_xll.Query.Reflection.Item?by_ListOfObject_Int32($D$11,ROW()-ROW($C$13)),"")</f>
        <v>RuntimeMethodInfo [hcdtmiOv]</v>
      </c>
      <c r="E2904" t="str">
        <f>_xll.Convert.Reflection.ToText?by_MethodBase_Boolean_String_String_String_Boolean(D2904,TRUE)</f>
        <v>BH.Engine.ModelLaundry.Compute.NonLinearElementsIgnoredWarning()</v>
      </c>
    </row>
    <row r="2905" spans="4:5" x14ac:dyDescent="0.35">
      <c r="D2905" t="str">
        <f>IF(ROW()-ROW($C$13)&lt;$D$12,_xll.Query.Reflection.Item?by_ListOfObject_Int32($D$11,ROW()-ROW($C$13)),"")</f>
        <v>RuntimeMethodInfo [22UVeiTM]</v>
      </c>
      <c r="E2905" t="str">
        <f>_xll.Convert.Reflection.ToText?by_MethodBase_Boolean_String_String_String_Boolean(D2905,TRUE)</f>
        <v>BH.Engine.ModelLaundry.Compute.NonPlanarElementsIgnoredWarning()</v>
      </c>
    </row>
    <row r="2906" spans="4:5" x14ac:dyDescent="0.35">
      <c r="D2906" t="str">
        <f>IF(ROW()-ROW($C$13)&lt;$D$12,_xll.Query.Reflection.Item?by_ListOfObject_Int32($D$11,ROW()-ROW($C$13)),"")</f>
        <v>RuntimeMethodInfo [ON2UJ0PM]</v>
      </c>
      <c r="E2906" t="str">
        <f>_xll.Convert.Reflection.ToText?by_MethodBase_Boolean_String_String_String_Boolean(D2906,TRUE)</f>
        <v>BH.Engine.ModelLaundry.Compute.CheckNodeNodeCoincidence(List&lt;BHoMObject&gt;, Double, Double)</v>
      </c>
    </row>
    <row r="2907" spans="4:5" x14ac:dyDescent="0.35">
      <c r="D2907" t="str">
        <f>IF(ROW()-ROW($C$13)&lt;$D$12,_xll.Query.Reflection.Item?by_ListOfObject_Int32($D$11,ROW()-ROW($C$13)),"")</f>
        <v>RuntimeMethodInfo [HQr5w/TW]</v>
      </c>
      <c r="E2907" t="str">
        <f>_xll.Convert.Reflection.ToText?by_MethodBase_Boolean_String_String_String_Boolean(D2907,TRUE)</f>
        <v>BH.Engine.ModelLaundry.Compute.CheckNodeCurveCoincidence(List&lt;BHoMObject&gt;, Double, Double)</v>
      </c>
    </row>
    <row r="2908" spans="4:5" x14ac:dyDescent="0.35">
      <c r="D2908" t="str">
        <f>IF(ROW()-ROW($C$13)&lt;$D$12,_xll.Query.Reflection.Item?by_ListOfObject_Int32($D$11,ROW()-ROW($C$13)),"")</f>
        <v>RuntimeMethodInfo [KeKeRJ0E]</v>
      </c>
      <c r="E2908" t="str">
        <f>_xll.Convert.Reflection.ToText?by_MethodBase_Boolean_String_String_String_Boolean(D2908,TRUE)</f>
        <v>BH.Engine.ModelLaundry.Compute.CheckCurveCurveCoincidence(List&lt;BHoMObject&gt;, Double, Double)</v>
      </c>
    </row>
    <row r="2909" spans="4:5" x14ac:dyDescent="0.35">
      <c r="D2909" t="str">
        <f>IF(ROW()-ROW($C$13)&lt;$D$12,_xll.Query.Reflection.Item?by_ListOfObject_Int32($D$11,ROW()-ROW($C$13)),"")</f>
        <v>RuntimeMethodInfo [XnLDy/A6]</v>
      </c>
      <c r="E2909" t="str">
        <f>_xll.Convert.Reflection.ToText?by_MethodBase_Boolean_String_String_String_Boolean(D2909,TRUE)</f>
        <v>BH.Engine.ModelLaundry.Compute.CheckIntersections(List&lt;BHoMObject&gt;, Double)</v>
      </c>
    </row>
    <row r="2910" spans="4:5" x14ac:dyDescent="0.35">
      <c r="D2910" t="str">
        <f>IF(ROW()-ROW($C$13)&lt;$D$12,_xll.Query.Reflection.Item?by_ListOfObject_Int32($D$11,ROW()-ROW($C$13)),"")</f>
        <v>RuntimeMethodInfo [31Wlko6P]</v>
      </c>
      <c r="E2910" t="str">
        <f>_xll.Convert.Reflection.ToText?by_MethodBase_Boolean_String_String_String_Boolean(D2910,TRUE)</f>
        <v>BH.Engine.ModelLaundry.Compute.CheckOverlaps(List&lt;Bar&gt;, Double)</v>
      </c>
    </row>
    <row r="2911" spans="4:5" x14ac:dyDescent="0.35">
      <c r="D2911" t="str">
        <f>IF(ROW()-ROW($C$13)&lt;$D$12,_xll.Query.Reflection.Item?by_ListOfObject_Int32($D$11,ROW()-ROW($C$13)),"")</f>
        <v>RuntimeMethodInfo [OJRRwU5c]</v>
      </c>
      <c r="E2911" t="str">
        <f>_xll.Convert.Reflection.ToText?by_MethodBase_Boolean_String_String_String_Boolean(D2911,TRUE)</f>
        <v>BH.Engine.ModelLaundry.Compute.CheckOverlaps(List&lt;Panel&gt;, Double)</v>
      </c>
    </row>
    <row r="2912" spans="4:5" x14ac:dyDescent="0.35">
      <c r="D2912" t="str">
        <f>IF(ROW()-ROW($C$13)&lt;$D$12,_xll.Query.Reflection.Item?by_ListOfObject_Int32($D$11,ROW()-ROW($C$13)),"")</f>
        <v>RuntimeMethodInfo [JuXbyKlr]</v>
      </c>
      <c r="E2912" t="str">
        <f>_xll.Convert.Reflection.ToText?by_MethodBase_Boolean_String_String_String_Boolean(D2912,TRUE)</f>
        <v>BH.Engine.ModelLaundry.Compute.ClusterCollinear(List&lt;Bar&gt;, Double)</v>
      </c>
    </row>
    <row r="2913" spans="4:5" x14ac:dyDescent="0.35">
      <c r="D2913" t="str">
        <f>IF(ROW()-ROW($C$13)&lt;$D$12,_xll.Query.Reflection.Item?by_ListOfObject_Int32($D$11,ROW()-ROW($C$13)),"")</f>
        <v>RuntimeMethodInfo [iJiWK7o5]</v>
      </c>
      <c r="E2913" t="str">
        <f>_xll.Convert.Reflection.ToText?by_MethodBase_Boolean_String_String_String_Boolean(D2913,TRUE)</f>
        <v>BH.Engine.ModelLaundry.Compute.ClusterCoplanar(List&lt;Panel&gt;, Double)</v>
      </c>
    </row>
    <row r="2914" spans="4:5" x14ac:dyDescent="0.35">
      <c r="D2914" t="str">
        <f>IF(ROW()-ROW($C$13)&lt;$D$12,_xll.Query.Reflection.Item?by_ListOfObject_Int32($D$11,ROW()-ROW($C$13)),"")</f>
        <v>RuntimeMethodInfo [42FIS2TZ]</v>
      </c>
      <c r="E2914" t="str">
        <f>_xll.Convert.Reflection.ToText?by_MethodBase_Boolean_String_String_String_Boolean(D2914,TRUE)</f>
        <v>BH.Engine.ModelLaundry.Compute.FitPlane(Panel, Boolean, Double)</v>
      </c>
    </row>
    <row r="2915" spans="4:5" x14ac:dyDescent="0.35">
      <c r="D2915" t="str">
        <f>IF(ROW()-ROW($C$13)&lt;$D$12,_xll.Query.Reflection.Item?by_ListOfObject_Int32($D$11,ROW()-ROW($C$13)),"")</f>
        <v>RuntimeMethodInfo [Oz1LU0ZR]</v>
      </c>
      <c r="E2915" t="str">
        <f>_xll.Convert.Reflection.ToText?by_MethodBase_Boolean_String_String_String_Boolean(D2915,TRUE)</f>
        <v>BH.Engine.ModelLaundry.Compute.RecomputeEdges(IElement2D, Double)</v>
      </c>
    </row>
    <row r="2916" spans="4:5" x14ac:dyDescent="0.35">
      <c r="D2916" t="str">
        <f>IF(ROW()-ROW($C$13)&lt;$D$12,_xll.Query.Reflection.Item?by_ListOfObject_Int32($D$11,ROW()-ROW($C$13)),"")</f>
        <v>RuntimeMethodInfo [7oyxGZmJ]</v>
      </c>
      <c r="E2916" t="str">
        <f>_xll.Convert.Reflection.ToText?by_MethodBase_Boolean_String_String_String_Boolean(D2916,TRUE)</f>
        <v>BH.Engine.ModelLaundry.Compute.AssignEdgeProperties(Line, List&lt;IElement1D&gt;, Boolean&amp;, Double)</v>
      </c>
    </row>
    <row r="2917" spans="4:5" x14ac:dyDescent="0.35">
      <c r="D2917" t="str">
        <f>IF(ROW()-ROW($C$13)&lt;$D$12,_xll.Query.Reflection.Item?by_ListOfObject_Int32($D$11,ROW()-ROW($C$13)),"")</f>
        <v>RuntimeMethodInfo [+/hBRAFq]</v>
      </c>
      <c r="E2917" t="str">
        <f>_xll.Convert.Reflection.ToText?by_MethodBase_Boolean_String_String_String_Boolean(D2917,TRUE)</f>
        <v>BH.Engine.ModelLaundry.Compute.RemoveDuplicateEdges(Polyline, Double)</v>
      </c>
    </row>
    <row r="2918" spans="4:5" x14ac:dyDescent="0.35">
      <c r="D2918" t="str">
        <f>IF(ROW()-ROW($C$13)&lt;$D$12,_xll.Query.Reflection.Item?by_ListOfObject_Int32($D$11,ROW()-ROW($C$13)),"")</f>
        <v>RuntimeMethodInfo [WmIOnJQe]</v>
      </c>
      <c r="E2918" t="str">
        <f>_xll.Convert.Reflection.ToText?by_MethodBase_Boolean_String_String_String_Boolean(D2918,TRUE)</f>
        <v>BH.Engine.ModelLaundry.Compute.Split(IElement1D, List&lt;Point&gt;, Double)</v>
      </c>
    </row>
    <row r="2919" spans="4:5" x14ac:dyDescent="0.35">
      <c r="D2919" t="str">
        <f>IF(ROW()-ROW($C$13)&lt;$D$12,_xll.Query.Reflection.Item?by_ListOfObject_Int32($D$11,ROW()-ROW($C$13)),"")</f>
        <v>RuntimeMethodInfo [37FU2fK7]</v>
      </c>
      <c r="E2919" t="str">
        <f>_xll.Convert.Reflection.ToText?by_MethodBase_Boolean_String_String_String_Boolean(D2919,TRUE)</f>
        <v>BH.Engine.ModelLaundry.Compute.Split(IElement1D, List&lt;ICurve&gt;, Double)</v>
      </c>
    </row>
    <row r="2920" spans="4:5" x14ac:dyDescent="0.35">
      <c r="D2920" t="str">
        <f>IF(ROW()-ROW($C$13)&lt;$D$12,_xll.Query.Reflection.Item?by_ListOfObject_Int32($D$11,ROW()-ROW($C$13)),"")</f>
        <v>RuntimeMethodInfo [O9EbP05r]</v>
      </c>
      <c r="E2920" t="str">
        <f>_xll.Convert.Reflection.ToText?by_MethodBase_Boolean_String_String_String_Boolean(D2920,TRUE)</f>
        <v>BH.Engine.ModelLaundry.Compute.Split(IElement1D, List&lt;Plane&gt;, Double)</v>
      </c>
    </row>
    <row r="2921" spans="4:5" x14ac:dyDescent="0.35">
      <c r="D2921" t="str">
        <f>IF(ROW()-ROW($C$13)&lt;$D$12,_xll.Query.Reflection.Item?by_ListOfObject_Int32($D$11,ROW()-ROW($C$13)),"")</f>
        <v>RuntimeMethodInfo [/VbAy48k]</v>
      </c>
      <c r="E2921" t="str">
        <f>_xll.Convert.Reflection.ToText?by_MethodBase_Boolean_String_String_String_Boolean(D2921,TRUE)</f>
        <v>BH.Engine.ModelLaundry.Compute.Split(IElement1D, List&lt;BHoMObject&gt;, Double)</v>
      </c>
    </row>
    <row r="2922" spans="4:5" x14ac:dyDescent="0.35">
      <c r="D2922" t="str">
        <f>IF(ROW()-ROW($C$13)&lt;$D$12,_xll.Query.Reflection.Item?by_ListOfObject_Int32($D$11,ROW()-ROW($C$13)),"")</f>
        <v>RuntimeMethodInfo [1xlLrGA0]</v>
      </c>
      <c r="E2922" t="str">
        <f>_xll.Convert.Reflection.ToText?by_MethodBase_Boolean_String_String_String_Boolean(D2922,TRUE)</f>
        <v>BH.Engine.ModelLaundry.Compute.Split(IElement2D, List&lt;Line&gt;, Double)</v>
      </c>
    </row>
    <row r="2923" spans="4:5" x14ac:dyDescent="0.35">
      <c r="D2923" t="str">
        <f>IF(ROW()-ROW($C$13)&lt;$D$12,_xll.Query.Reflection.Item?by_ListOfObject_Int32($D$11,ROW()-ROW($C$13)),"")</f>
        <v>RuntimeMethodInfo [jSwKQU7M]</v>
      </c>
      <c r="E2923" t="str">
        <f>_xll.Convert.Reflection.ToText?by_MethodBase_Boolean_String_String_String_Boolean(D2923,TRUE)</f>
        <v>BH.Engine.ModelLaundry.Compute.Split(IElement2D, List&lt;Polyline&gt;, Double)</v>
      </c>
    </row>
    <row r="2924" spans="4:5" x14ac:dyDescent="0.35">
      <c r="D2924" t="str">
        <f>IF(ROW()-ROW($C$13)&lt;$D$12,_xll.Query.Reflection.Item?by_ListOfObject_Int32($D$11,ROW()-ROW($C$13)),"")</f>
        <v>RuntimeMethodInfo [Vcsn3xf+]</v>
      </c>
      <c r="E2924" t="str">
        <f>_xll.Convert.Reflection.ToText?by_MethodBase_Boolean_String_String_String_Boolean(D2924,TRUE)</f>
        <v>BH.Engine.ModelLaundry.Compute.Split(IElement2D, List&lt;Plane&gt;, Double)</v>
      </c>
    </row>
    <row r="2925" spans="4:5" x14ac:dyDescent="0.35">
      <c r="D2925" t="str">
        <f>IF(ROW()-ROW($C$13)&lt;$D$12,_xll.Query.Reflection.Item?by_ListOfObject_Int32($D$11,ROW()-ROW($C$13)),"")</f>
        <v>RuntimeMethodInfo [jIrfTzn5]</v>
      </c>
      <c r="E2925" t="str">
        <f>_xll.Convert.Reflection.ToText?by_MethodBase_Boolean_String_String_String_Boolean(D2925,TRUE)</f>
        <v>BH.Engine.ModelLaundry.Compute.Split(IElement2D, List&lt;BHoMObject&gt;, Double)</v>
      </c>
    </row>
    <row r="2926" spans="4:5" x14ac:dyDescent="0.35">
      <c r="D2926" t="str">
        <f>IF(ROW()-ROW($C$13)&lt;$D$12,_xll.Query.Reflection.Item?by_ListOfObject_Int32($D$11,ROW()-ROW($C$13)),"")</f>
        <v>RuntimeMethodInfo [ISDb/gu+]</v>
      </c>
      <c r="E2926" t="str">
        <f>_xll.Convert.Reflection.ToText?by_MethodBase_Boolean_String_String_String_Boolean(D2926,TRUE)</f>
        <v>BH.Engine.ModelLaundry.Compute.Split(BHoMObject, List&lt;BHoMObject&gt;, Double)</v>
      </c>
    </row>
    <row r="2927" spans="4:5" x14ac:dyDescent="0.35">
      <c r="D2927" t="str">
        <f>IF(ROW()-ROW($C$13)&lt;$D$12,_xll.Query.Reflection.Item?by_ListOfObject_Int32($D$11,ROW()-ROW($C$13)),"")</f>
        <v>RuntimeMethodInfo [dkxqTr2R]</v>
      </c>
      <c r="E2927" t="str">
        <f>_xll.Convert.Reflection.ToText?by_MethodBase_Boolean_String_String_String_Boolean(D2927,TRUE)</f>
        <v>BH.Engine.ModelLaundry.Compute.SplitWithEachOther(List&lt;BHoMObject&gt;, Double)</v>
      </c>
    </row>
    <row r="2928" spans="4:5" x14ac:dyDescent="0.35">
      <c r="D2928" t="str">
        <f>IF(ROW()-ROW($C$13)&lt;$D$12,_xll.Query.Reflection.Item?by_ListOfObject_Int32($D$11,ROW()-ROW($C$13)),"")</f>
        <v>RuntimeMethodInfo [ZGj5xRe8]</v>
      </c>
      <c r="E2928" t="str">
        <f>_xll.Convert.Reflection.ToText?by_MethodBase_Boolean_String_String_String_Boolean(D2928,TRUE)</f>
        <v>BH.Engine.ModelLaundry.Compute.Split(IElement2D, List&lt;Line&gt;, Vector, Double)</v>
      </c>
    </row>
    <row r="2929" spans="4:5" x14ac:dyDescent="0.35">
      <c r="D2929" t="str">
        <f>IF(ROW()-ROW($C$13)&lt;$D$12,_xll.Query.Reflection.Item?by_ListOfObject_Int32($D$11,ROW()-ROW($C$13)),"")</f>
        <v>RuntimeMethodInfo [Wz5yK6po]</v>
      </c>
      <c r="E2929" t="str">
        <f>_xll.Convert.Reflection.ToText?by_MethodBase_Boolean_String_String_String_Boolean(D2929,TRUE)</f>
        <v>BH.Engine.ModelLaundry.Compute.GetCoincidentPointId(Point, List&lt;Point&gt;, Double)</v>
      </c>
    </row>
    <row r="2930" spans="4:5" x14ac:dyDescent="0.35">
      <c r="D2930" t="str">
        <f>IF(ROW()-ROW($C$13)&lt;$D$12,_xll.Query.Reflection.Item?by_ListOfObject_Int32($D$11,ROW()-ROW($C$13)),"")</f>
        <v>RuntimeMethodInfo [ORIiFMgL]</v>
      </c>
      <c r="E2930" t="str">
        <f>_xll.Convert.Reflection.ToText?by_MethodBase_Boolean_String_String_String_Boolean(D2930,TRUE)</f>
        <v>BH.Engine.ModelLaundry.Compute.FindParentElement(IElement2D, List&lt;IElement2D&gt;, Double)</v>
      </c>
    </row>
    <row r="2931" spans="4:5" x14ac:dyDescent="0.35">
      <c r="D2931" t="str">
        <f>IF(ROW()-ROW($C$13)&lt;$D$12,_xll.Query.Reflection.Item?by_ListOfObject_Int32($D$11,ROW()-ROW($C$13)),"")</f>
        <v>RuntimeMethodInfo [SCyuul/A]</v>
      </c>
      <c r="E2931" t="str">
        <f>_xll.Convert.Reflection.ToText?by_MethodBase_Boolean_String_String_String_Boolean(D2931,TRUE)</f>
        <v>BH.Engine.ModelLaundry.Compute.BooleanDifference(List&lt;IElement2D&gt;, List&lt;IElement2D&gt;, Double)</v>
      </c>
    </row>
    <row r="2932" spans="4:5" x14ac:dyDescent="0.35">
      <c r="D2932" t="str">
        <f>IF(ROW()-ROW($C$13)&lt;$D$12,_xll.Query.Reflection.Item?by_ListOfObject_Int32($D$11,ROW()-ROW($C$13)),"")</f>
        <v>RuntimeMethodInfo [QGJIy6m4]</v>
      </c>
      <c r="E2932" t="str">
        <f>_xll.Convert.Reflection.ToText?by_MethodBase_Boolean_String_String_String_Boolean(D2932,TRUE)</f>
        <v>BH.Engine.ModelLaundry.Compute.MatchEdges(List&lt;Line&gt;, List&lt;IElement1D&gt;, Double)</v>
      </c>
    </row>
    <row r="2933" spans="4:5" x14ac:dyDescent="0.35">
      <c r="D2933" t="str">
        <f>IF(ROW()-ROW($C$13)&lt;$D$12,_xll.Query.Reflection.Item?by_ListOfObject_Int32($D$11,ROW()-ROW($C$13)),"")</f>
        <v>RuntimeMethodInfo [/iPH8wSR]</v>
      </c>
      <c r="E2933" t="str">
        <f>_xll.Convert.Reflection.ToText?by_MethodBase_Boolean_String_String_String_Boolean(D2933,TRUE)</f>
        <v>BH.Engine.ModelLaundry.Modify.ExtendToLines(IElement2D, List&lt;List&lt;Line&gt;&gt;, Double, Double, Double)</v>
      </c>
    </row>
    <row r="2934" spans="4:5" x14ac:dyDescent="0.35">
      <c r="D2934" t="str">
        <f>IF(ROW()-ROW($C$13)&lt;$D$12,_xll.Query.Reflection.Item?by_ListOfObject_Int32($D$11,ROW()-ROW($C$13)),"")</f>
        <v>RuntimeMethodInfo [pkNWN/oD]</v>
      </c>
      <c r="E2934" t="str">
        <f>_xll.Convert.Reflection.ToText?by_MethodBase_Boolean_String_String_String_Boolean(D2934,TRUE)</f>
        <v>BH.Engine.ModelLaundry.Modify.Flip(IElement1D)</v>
      </c>
    </row>
    <row r="2935" spans="4:5" x14ac:dyDescent="0.35">
      <c r="D2935" t="str">
        <f>IF(ROW()-ROW($C$13)&lt;$D$12,_xll.Query.Reflection.Item?by_ListOfObject_Int32($D$11,ROW()-ROW($C$13)),"")</f>
        <v>RuntimeMethodInfo [V9JkX9d1]</v>
      </c>
      <c r="E2935" t="str">
        <f>_xll.Convert.Reflection.ToText?by_MethodBase_Boolean_String_String_String_Boolean(D2935,TRUE)</f>
        <v>BH.Engine.ModelLaundry.Modify.Flip(IElement2D)</v>
      </c>
    </row>
    <row r="2936" spans="4:5" x14ac:dyDescent="0.35">
      <c r="D2936" t="str">
        <f>IF(ROW()-ROW($C$13)&lt;$D$12,_xll.Query.Reflection.Item?by_ListOfObject_Int32($D$11,ROW()-ROW($C$13)),"")</f>
        <v>RuntimeMethodInfo [Ci9SyeNx]</v>
      </c>
      <c r="E2936" t="str">
        <f>_xll.Convert.Reflection.ToText?by_MethodBase_Boolean_String_String_String_Boolean(D2936,TRUE)</f>
        <v>BH.Engine.ModelLaundry.Modify.Planarize(IElement2D, Vector)</v>
      </c>
    </row>
    <row r="2937" spans="4:5" x14ac:dyDescent="0.35">
      <c r="D2937" t="str">
        <f>IF(ROW()-ROW($C$13)&lt;$D$12,_xll.Query.Reflection.Item?by_ListOfObject_Int32($D$11,ROW()-ROW($C$13)),"")</f>
        <v>RuntimeMethodInfo [mhB7i60C]</v>
      </c>
      <c r="E2937" t="str">
        <f>_xll.Convert.Reflection.ToText?by_MethodBase_Boolean_String_String_String_Boolean(D2937,TRUE)</f>
        <v>BH.Engine.ModelLaundry.Modify.ProjectOnPlane(IElement0D, Plane, Vector)</v>
      </c>
    </row>
    <row r="2938" spans="4:5" x14ac:dyDescent="0.35">
      <c r="D2938" t="str">
        <f>IF(ROW()-ROW($C$13)&lt;$D$12,_xll.Query.Reflection.Item?by_ListOfObject_Int32($D$11,ROW()-ROW($C$13)),"")</f>
        <v>RuntimeMethodInfo [uHZkA/vE]</v>
      </c>
      <c r="E2938" t="str">
        <f>_xll.Convert.Reflection.ToText?by_MethodBase_Boolean_String_String_String_Boolean(D2938,TRUE)</f>
        <v>BH.Engine.ModelLaundry.Modify.ProjectOnPlane(IElement1D, Plane, Vector)</v>
      </c>
    </row>
    <row r="2939" spans="4:5" x14ac:dyDescent="0.35">
      <c r="D2939" t="str">
        <f>IF(ROW()-ROW($C$13)&lt;$D$12,_xll.Query.Reflection.Item?by_ListOfObject_Int32($D$11,ROW()-ROW($C$13)),"")</f>
        <v>RuntimeMethodInfo [HNa6haN3]</v>
      </c>
      <c r="E2939" t="str">
        <f>_xll.Convert.Reflection.ToText?by_MethodBase_Boolean_String_String_String_Boolean(D2939,TRUE)</f>
        <v>BH.Engine.ModelLaundry.Modify.ProjectOnPlane(IElement2D, Plane, Vector)</v>
      </c>
    </row>
    <row r="2940" spans="4:5" x14ac:dyDescent="0.35">
      <c r="D2940" t="str">
        <f>IF(ROW()-ROW($C$13)&lt;$D$12,_xll.Query.Reflection.Item?by_ListOfObject_Int32($D$11,ROW()-ROW($C$13)),"")</f>
        <v>RuntimeMethodInfo [Ti5FnY4Z]</v>
      </c>
      <c r="E2940" t="str">
        <f>_xll.Convert.Reflection.ToText?by_MethodBase_Boolean_String_String_String_Boolean(D2940,TRUE)</f>
        <v>BH.Engine.ModelLaundry.Modify.RemoveZeroEdges(IElement2D, Double)</v>
      </c>
    </row>
    <row r="2941" spans="4:5" x14ac:dyDescent="0.35">
      <c r="D2941" t="str">
        <f>IF(ROW()-ROW($C$13)&lt;$D$12,_xll.Query.Reflection.Item?by_ListOfObject_Int32($D$11,ROW()-ROW($C$13)),"")</f>
        <v>RuntimeMethodInfo [Sh8P22e5]</v>
      </c>
      <c r="E2941" t="str">
        <f>_xll.Convert.Reflection.ToText?by_MethodBase_Boolean_String_String_String_Boolean(D2941,TRUE)</f>
        <v>BH.Engine.ModelLaundry.Modify.RemoveZeroSegments(List&lt;IElement1D&gt;, Double)</v>
      </c>
    </row>
    <row r="2942" spans="4:5" x14ac:dyDescent="0.35">
      <c r="D2942" t="str">
        <f>IF(ROW()-ROW($C$13)&lt;$D$12,_xll.Query.Reflection.Item?by_ListOfObject_Int32($D$11,ROW()-ROW($C$13)),"")</f>
        <v>RuntimeMethodInfo [crL05eBt]</v>
      </c>
      <c r="E2942" t="str">
        <f>_xll.Convert.Reflection.ToText?by_MethodBase_Boolean_String_String_String_Boolean(D2942,TRUE)</f>
        <v>BH.Engine.ModelLaundry.Modify.Scale(IElement0D, Point, Vector)</v>
      </c>
    </row>
    <row r="2943" spans="4:5" x14ac:dyDescent="0.35">
      <c r="D2943" t="str">
        <f>IF(ROW()-ROW($C$13)&lt;$D$12,_xll.Query.Reflection.Item?by_ListOfObject_Int32($D$11,ROW()-ROW($C$13)),"")</f>
        <v>RuntimeMethodInfo [i69Lg91+]</v>
      </c>
      <c r="E2943" t="str">
        <f>_xll.Convert.Reflection.ToText?by_MethodBase_Boolean_String_String_String_Boolean(D2943,TRUE)</f>
        <v>BH.Engine.ModelLaundry.Modify.Scale(IElement1D, Point, Vector)</v>
      </c>
    </row>
    <row r="2944" spans="4:5" x14ac:dyDescent="0.35">
      <c r="D2944" t="str">
        <f>IF(ROW()-ROW($C$13)&lt;$D$12,_xll.Query.Reflection.Item?by_ListOfObject_Int32($D$11,ROW()-ROW($C$13)),"")</f>
        <v>RuntimeMethodInfo [oTsCrWih]</v>
      </c>
      <c r="E2944" t="str">
        <f>_xll.Convert.Reflection.ToText?by_MethodBase_Boolean_String_String_String_Boolean(D2944,TRUE)</f>
        <v>BH.Engine.ModelLaundry.Modify.Scale(IElement2D, Point, Vector)</v>
      </c>
    </row>
    <row r="2945" spans="4:5" x14ac:dyDescent="0.35">
      <c r="D2945" t="str">
        <f>IF(ROW()-ROW($C$13)&lt;$D$12,_xll.Query.Reflection.Item?by_ListOfObject_Int32($D$11,ROW()-ROW($C$13)),"")</f>
        <v>RuntimeMethodInfo [HJeF1e2B]</v>
      </c>
      <c r="E2945" t="str">
        <f>_xll.Convert.Reflection.ToText?by_MethodBase_Boolean_String_String_String_Boolean(D2945,TRUE)</f>
        <v>BH.Engine.ModelLaundry.Modify.Scale(BHoMObject, Point, Vector)</v>
      </c>
    </row>
    <row r="2946" spans="4:5" x14ac:dyDescent="0.35">
      <c r="D2946" t="str">
        <f>IF(ROW()-ROW($C$13)&lt;$D$12,_xll.Query.Reflection.Item?by_ListOfObject_Int32($D$11,ROW()-ROW($C$13)),"")</f>
        <v>RuntimeMethodInfo [+ttadj3I]</v>
      </c>
      <c r="E2946" t="str">
        <f>_xll.Convert.Reflection.ToText?by_MethodBase_Boolean_String_String_String_Boolean(D2946,TRUE)</f>
        <v>BH.Engine.ModelLaundry.Modify.SnapCoincidentNodes(List&lt;BHoMObject&gt;, Double)</v>
      </c>
    </row>
    <row r="2947" spans="4:5" x14ac:dyDescent="0.35">
      <c r="D2947" t="str">
        <f>IF(ROW()-ROW($C$13)&lt;$D$12,_xll.Query.Reflection.Item?by_ListOfObject_Int32($D$11,ROW()-ROW($C$13)),"")</f>
        <v>RuntimeMethodInfo [zOipiUah]</v>
      </c>
      <c r="E2947" t="str">
        <f>_xll.Convert.Reflection.ToText?by_MethodBase_Boolean_String_String_String_Boolean(D2947,TRUE)</f>
        <v>BH.Engine.ModelLaundry.Modify.SnapEndsToGrids(IElement1D, List&lt;Grid&gt;, Double, Double, Double)</v>
      </c>
    </row>
    <row r="2948" spans="4:5" x14ac:dyDescent="0.35">
      <c r="D2948" t="str">
        <f>IF(ROW()-ROW($C$13)&lt;$D$12,_xll.Query.Reflection.Item?by_ListOfObject_Int32($D$11,ROW()-ROW($C$13)),"")</f>
        <v>RuntimeMethodInfo [Rotor16A]</v>
      </c>
      <c r="E2948" t="str">
        <f>_xll.Convert.Reflection.ToText?by_MethodBase_Boolean_String_String_String_Boolean(D2948,TRUE)</f>
        <v>BH.Engine.ModelLaundry.Modify.SnapPlaneToGrids(IElement1D, List&lt;Grid&gt;, Double, Double, Double)</v>
      </c>
    </row>
    <row r="2949" spans="4:5" x14ac:dyDescent="0.35">
      <c r="D2949" t="str">
        <f>IF(ROW()-ROW($C$13)&lt;$D$12,_xll.Query.Reflection.Item?by_ListOfObject_Int32($D$11,ROW()-ROW($C$13)),"")</f>
        <v>RuntimeMethodInfo [c/k1eI/k]</v>
      </c>
      <c r="E2949" t="str">
        <f>_xll.Convert.Reflection.ToText?by_MethodBase_Boolean_String_String_String_Boolean(D2949,TRUE)</f>
        <v>BH.Engine.ModelLaundry.Modify.SnapToElements(IElement0D, List&lt;BHoMObject&gt;, Double, Double)</v>
      </c>
    </row>
    <row r="2950" spans="4:5" x14ac:dyDescent="0.35">
      <c r="D2950" t="str">
        <f>IF(ROW()-ROW($C$13)&lt;$D$12,_xll.Query.Reflection.Item?by_ListOfObject_Int32($D$11,ROW()-ROW($C$13)),"")</f>
        <v>RuntimeMethodInfo [JXpmIES9]</v>
      </c>
      <c r="E2950" t="str">
        <f>_xll.Convert.Reflection.ToText?by_MethodBase_Boolean_String_String_String_Boolean(D2950,TRUE)</f>
        <v>BH.Engine.ModelLaundry.Modify.SnapToElements(IElement1D, List&lt;BHoMObject&gt;, Double, Double)</v>
      </c>
    </row>
    <row r="2951" spans="4:5" x14ac:dyDescent="0.35">
      <c r="D2951" t="str">
        <f>IF(ROW()-ROW($C$13)&lt;$D$12,_xll.Query.Reflection.Item?by_ListOfObject_Int32($D$11,ROW()-ROW($C$13)),"")</f>
        <v>RuntimeMethodInfo [U5ngk28y]</v>
      </c>
      <c r="E2951" t="str">
        <f>_xll.Convert.Reflection.ToText?by_MethodBase_Boolean_String_String_String_Boolean(D2951,TRUE)</f>
        <v>BH.Engine.ModelLaundry.Modify.SnapToElements(IElement2D, List&lt;BHoMObject&gt;, Double, Double, Boolean, Double)</v>
      </c>
    </row>
    <row r="2952" spans="4:5" x14ac:dyDescent="0.35">
      <c r="D2952" t="str">
        <f>IF(ROW()-ROW($C$13)&lt;$D$12,_xll.Query.Reflection.Item?by_ListOfObject_Int32($D$11,ROW()-ROW($C$13)),"")</f>
        <v>RuntimeMethodInfo [B7sQ3vmY]</v>
      </c>
      <c r="E2952" t="str">
        <f>_xll.Convert.Reflection.ToText?by_MethodBase_Boolean_String_String_String_Boolean(D2952,TRUE)</f>
        <v>BH.Engine.ModelLaundry.Modify.SnapToElements(IElement2D, List&lt;BHoMObject&gt;, Double, Boolean, Double)</v>
      </c>
    </row>
    <row r="2953" spans="4:5" x14ac:dyDescent="0.35">
      <c r="D2953" t="str">
        <f>IF(ROW()-ROW($C$13)&lt;$D$12,_xll.Query.Reflection.Item?by_ListOfObject_Int32($D$11,ROW()-ROW($C$13)),"")</f>
        <v>RuntimeMethodInfo [aPxeJKOp]</v>
      </c>
      <c r="E2953" t="str">
        <f>_xll.Convert.Reflection.ToText?by_MethodBase_Boolean_String_String_String_Boolean(D2953,TRUE)</f>
        <v>BH.Engine.ModelLaundry.Modify.SnapOutlineToElements(List&lt;IElement1D&gt;, List&lt;BHoMObject&gt;, Double, Double)</v>
      </c>
    </row>
    <row r="2954" spans="4:5" x14ac:dyDescent="0.35">
      <c r="D2954" t="str">
        <f>IF(ROW()-ROW($C$13)&lt;$D$12,_xll.Query.Reflection.Item?by_ListOfObject_Int32($D$11,ROW()-ROW($C$13)),"")</f>
        <v>RuntimeMethodInfo [lPjZgMP/]</v>
      </c>
      <c r="E2954" t="str">
        <f>_xll.Convert.Reflection.ToText?by_MethodBase_Boolean_String_String_String_Boolean(D2954,TRUE)</f>
        <v>BH.Engine.ModelLaundry.Modify.SnapToElementVertices(IElement0D, List&lt;BHoMObject&gt;, Double)</v>
      </c>
    </row>
    <row r="2955" spans="4:5" x14ac:dyDescent="0.35">
      <c r="D2955" t="str">
        <f>IF(ROW()-ROW($C$13)&lt;$D$12,_xll.Query.Reflection.Item?by_ListOfObject_Int32($D$11,ROW()-ROW($C$13)),"")</f>
        <v>RuntimeMethodInfo [BS+V6VxO]</v>
      </c>
      <c r="E2955" t="str">
        <f>_xll.Convert.Reflection.ToText?by_MethodBase_Boolean_String_String_String_Boolean(D2955,TRUE)</f>
        <v>BH.Engine.ModelLaundry.Modify.SnapToElementVertices(IElement1D, List&lt;BHoMObject&gt;, Double)</v>
      </c>
    </row>
    <row r="2956" spans="4:5" x14ac:dyDescent="0.35">
      <c r="D2956" t="str">
        <f>IF(ROW()-ROW($C$13)&lt;$D$12,_xll.Query.Reflection.Item?by_ListOfObject_Int32($D$11,ROW()-ROW($C$13)),"")</f>
        <v>RuntimeMethodInfo [eC/XdC5d]</v>
      </c>
      <c r="E2956" t="str">
        <f>_xll.Convert.Reflection.ToText?by_MethodBase_Boolean_String_String_String_Boolean(D2956,TRUE)</f>
        <v>BH.Engine.ModelLaundry.Modify.SnapToElementVertices(IElement2D, List&lt;BHoMObject&gt;, Double, Double, Boolean)</v>
      </c>
    </row>
    <row r="2957" spans="4:5" x14ac:dyDescent="0.35">
      <c r="D2957" t="str">
        <f>IF(ROW()-ROW($C$13)&lt;$D$12,_xll.Query.Reflection.Item?by_ListOfObject_Int32($D$11,ROW()-ROW($C$13)),"")</f>
        <v>RuntimeMethodInfo [Pxc/pVlu]</v>
      </c>
      <c r="E2957" t="str">
        <f>_xll.Convert.Reflection.ToText?by_MethodBase_Boolean_String_String_String_Boolean(D2957,TRUE)</f>
        <v>BH.Engine.ModelLaundry.Modify.SnapToElementVertices(IElement2D, List&lt;BHoMObject&gt;, Double, Boolean)</v>
      </c>
    </row>
    <row r="2958" spans="4:5" x14ac:dyDescent="0.35">
      <c r="D2958" t="str">
        <f>IF(ROW()-ROW($C$13)&lt;$D$12,_xll.Query.Reflection.Item?by_ListOfObject_Int32($D$11,ROW()-ROW($C$13)),"")</f>
        <v>RuntimeMethodInfo [FKbHFaIt]</v>
      </c>
      <c r="E2958" t="str">
        <f>_xll.Convert.Reflection.ToText?by_MethodBase_Boolean_String_String_String_Boolean(D2958,TRUE)</f>
        <v>BH.Engine.ModelLaundry.Modify.SnapToGrids(IElement2D, List&lt;Grid&gt;, Double, Double, Double, Double, Boolean, Double)</v>
      </c>
    </row>
    <row r="2959" spans="4:5" x14ac:dyDescent="0.35">
      <c r="D2959" t="str">
        <f>IF(ROW()-ROW($C$13)&lt;$D$12,_xll.Query.Reflection.Item?by_ListOfObject_Int32($D$11,ROW()-ROW($C$13)),"")</f>
        <v>RuntimeMethodInfo [GUdZkvb8]</v>
      </c>
      <c r="E2959" t="str">
        <f>_xll.Convert.Reflection.ToText?by_MethodBase_Boolean_String_String_String_Boolean(D2959,TRUE)</f>
        <v>BH.Engine.ModelLaundry.Modify.SnapToGrids(IElement2D, List&lt;Grid&gt;, Double, Double, Boolean, Double)</v>
      </c>
    </row>
    <row r="2960" spans="4:5" x14ac:dyDescent="0.35">
      <c r="D2960" t="str">
        <f>IF(ROW()-ROW($C$13)&lt;$D$12,_xll.Query.Reflection.Item?by_ListOfObject_Int32($D$11,ROW()-ROW($C$13)),"")</f>
        <v>RuntimeMethodInfo [AnkIaoYz]</v>
      </c>
      <c r="E2960" t="str">
        <f>_xll.Convert.Reflection.ToText?by_MethodBase_Boolean_String_String_String_Boolean(D2960,TRUE)</f>
        <v>BH.Engine.ModelLaundry.Modify.SnapToGrids(List&lt;IElement1D&gt;, List&lt;Line&gt;, Double, Double, Vector, Double)</v>
      </c>
    </row>
    <row r="2961" spans="4:5" x14ac:dyDescent="0.35">
      <c r="D2961" t="str">
        <f>IF(ROW()-ROW($C$13)&lt;$D$12,_xll.Query.Reflection.Item?by_ListOfObject_Int32($D$11,ROW()-ROW($C$13)),"")</f>
        <v>RuntimeMethodInfo [CqhGEvLt]</v>
      </c>
      <c r="E2961" t="str">
        <f>_xll.Convert.Reflection.ToText?by_MethodBase_Boolean_String_String_String_Boolean(D2961,TRUE)</f>
        <v>BH.Engine.ModelLaundry.Modify.SnapPanelEdgeToLine(List&lt;Line&gt;, Int32, Line, Double, Boolean, Double)</v>
      </c>
    </row>
    <row r="2962" spans="4:5" x14ac:dyDescent="0.35">
      <c r="D2962" t="str">
        <f>IF(ROW()-ROW($C$13)&lt;$D$12,_xll.Query.Reflection.Item?by_ListOfObject_Int32($D$11,ROW()-ROW($C$13)),"")</f>
        <v>RuntimeMethodInfo [IkhAjUY9]</v>
      </c>
      <c r="E2962" t="str">
        <f>_xll.Convert.Reflection.ToText?by_MethodBase_Boolean_String_String_String_Boolean(D2962,TRUE)</f>
        <v>BH.Engine.ModelLaundry.Modify.ExtendToLine(Line, Line, Double, Boolean, Double)</v>
      </c>
    </row>
    <row r="2963" spans="4:5" x14ac:dyDescent="0.35">
      <c r="D2963" t="str">
        <f>IF(ROW()-ROW($C$13)&lt;$D$12,_xll.Query.Reflection.Item?by_ListOfObject_Int32($D$11,ROW()-ROW($C$13)),"")</f>
        <v>RuntimeMethodInfo [vOI1SZEV]</v>
      </c>
      <c r="E2963" t="str">
        <f>_xll.Convert.Reflection.ToText?by_MethodBase_Boolean_String_String_String_Boolean(D2963,TRUE)</f>
        <v>BH.Engine.ModelLaundry.Modify.GetGridLines(List&lt;Grid&gt;)</v>
      </c>
    </row>
    <row r="2964" spans="4:5" x14ac:dyDescent="0.35">
      <c r="D2964" t="str">
        <f>IF(ROW()-ROW($C$13)&lt;$D$12,_xll.Query.Reflection.Item?by_ListOfObject_Int32($D$11,ROW()-ROW($C$13)),"")</f>
        <v>RuntimeMethodInfo [ULCxJeNR]</v>
      </c>
      <c r="E2964" t="str">
        <f>_xll.Convert.Reflection.ToText?by_MethodBase_Boolean_String_String_String_Boolean(D2964,TRUE)</f>
        <v>BH.Engine.ModelLaundry.Modify.SnapToGridIntersections(IElement0D, List&lt;Grid&gt;, Double, Double)</v>
      </c>
    </row>
    <row r="2965" spans="4:5" x14ac:dyDescent="0.35">
      <c r="D2965" t="str">
        <f>IF(ROW()-ROW($C$13)&lt;$D$12,_xll.Query.Reflection.Item?by_ListOfObject_Int32($D$11,ROW()-ROW($C$13)),"")</f>
        <v>RuntimeMethodInfo [RBFqE5qm]</v>
      </c>
      <c r="E2965" t="str">
        <f>_xll.Convert.Reflection.ToText?by_MethodBase_Boolean_String_String_String_Boolean(D2965,TRUE)</f>
        <v>BH.Engine.ModelLaundry.Modify.SnapToGridIntersections(IElement1D, List&lt;Grid&gt;, Double, Double)</v>
      </c>
    </row>
    <row r="2966" spans="4:5" x14ac:dyDescent="0.35">
      <c r="D2966" t="str">
        <f>IF(ROW()-ROW($C$13)&lt;$D$12,_xll.Query.Reflection.Item?by_ListOfObject_Int32($D$11,ROW()-ROW($C$13)),"")</f>
        <v>RuntimeMethodInfo [DhxUUNsn]</v>
      </c>
      <c r="E2966" t="str">
        <f>_xll.Convert.Reflection.ToText?by_MethodBase_Boolean_String_String_String_Boolean(D2966,TRUE)</f>
        <v>BH.Engine.ModelLaundry.Modify.SnapToGridIntersections(IElement2D, List&lt;Grid&gt;, Double, Double, Boolean, Double)</v>
      </c>
    </row>
    <row r="2967" spans="4:5" x14ac:dyDescent="0.35">
      <c r="D2967" t="str">
        <f>IF(ROW()-ROW($C$13)&lt;$D$12,_xll.Query.Reflection.Item?by_ListOfObject_Int32($D$11,ROW()-ROW($C$13)),"")</f>
        <v>RuntimeMethodInfo [tgFvwSzW]</v>
      </c>
      <c r="E2967" t="str">
        <f>_xll.Convert.Reflection.ToText?by_MethodBase_Boolean_String_String_String_Boolean(D2967,TRUE)</f>
        <v>BH.Engine.ModelLaundry.Modify.SnapToGridIntersections(IElement2D, List&lt;Grid&gt;, Double, Boolean, Double)</v>
      </c>
    </row>
    <row r="2968" spans="4:5" x14ac:dyDescent="0.35">
      <c r="D2968" t="str">
        <f>IF(ROW()-ROW($C$13)&lt;$D$12,_xll.Query.Reflection.Item?by_ListOfObject_Int32($D$11,ROW()-ROW($C$13)),"")</f>
        <v>RuntimeMethodInfo [SA6aUru6]</v>
      </c>
      <c r="E2968" t="str">
        <f>_xll.Convert.Reflection.ToText?by_MethodBase_Boolean_String_String_String_Boolean(D2968,TRUE)</f>
        <v>BH.Engine.ModelLaundry.Modify.SnapToGridIntersections(IElement0D, List&lt;Point&gt;, Double)</v>
      </c>
    </row>
    <row r="2969" spans="4:5" x14ac:dyDescent="0.35">
      <c r="D2969" t="str">
        <f>IF(ROW()-ROW($C$13)&lt;$D$12,_xll.Query.Reflection.Item?by_ListOfObject_Int32($D$11,ROW()-ROW($C$13)),"")</f>
        <v>RuntimeMethodInfo [5GQvaIFo]</v>
      </c>
      <c r="E2969" t="str">
        <f>_xll.Convert.Reflection.ToText?by_MethodBase_Boolean_String_String_String_Boolean(D2969,TRUE)</f>
        <v>BH.Engine.ModelLaundry.Modify.SnapToGridIntersections(IElement1D, List&lt;Point&gt;, Double)</v>
      </c>
    </row>
    <row r="2970" spans="4:5" x14ac:dyDescent="0.35">
      <c r="D2970" t="str">
        <f>IF(ROW()-ROW($C$13)&lt;$D$12,_xll.Query.Reflection.Item?by_ListOfObject_Int32($D$11,ROW()-ROW($C$13)),"")</f>
        <v>RuntimeMethodInfo [GzDK6/LT]</v>
      </c>
      <c r="E2970" t="str">
        <f>_xll.Convert.Reflection.ToText?by_MethodBase_Boolean_String_String_String_Boolean(D2970,TRUE)</f>
        <v>BH.Engine.ModelLaundry.Modify.SnapToGridIntersections(IElement2D, List&lt;Point&gt;, Double, Double, Boolean)</v>
      </c>
    </row>
    <row r="2971" spans="4:5" x14ac:dyDescent="0.35">
      <c r="D2971" t="str">
        <f>IF(ROW()-ROW($C$13)&lt;$D$12,_xll.Query.Reflection.Item?by_ListOfObject_Int32($D$11,ROW()-ROW($C$13)),"")</f>
        <v>RuntimeMethodInfo [2eEXsjfU]</v>
      </c>
      <c r="E2971" t="str">
        <f>_xll.Convert.Reflection.ToText?by_MethodBase_Boolean_String_String_String_Boolean(D2971,TRUE)</f>
        <v>BH.Engine.ModelLaundry.Modify.SnapToHeights(IElement0D, List&lt;Double&gt;, Double)</v>
      </c>
    </row>
    <row r="2972" spans="4:5" x14ac:dyDescent="0.35">
      <c r="D2972" t="str">
        <f>IF(ROW()-ROW($C$13)&lt;$D$12,_xll.Query.Reflection.Item?by_ListOfObject_Int32($D$11,ROW()-ROW($C$13)),"")</f>
        <v>RuntimeMethodInfo [3FtS77F8]</v>
      </c>
      <c r="E2972" t="str">
        <f>_xll.Convert.Reflection.ToText?by_MethodBase_Boolean_String_String_String_Boolean(D2972,TRUE)</f>
        <v>BH.Engine.ModelLaundry.Modify.SnapToHeights(IElement1D, List&lt;Double&gt;, Double)</v>
      </c>
    </row>
    <row r="2973" spans="4:5" x14ac:dyDescent="0.35">
      <c r="D2973" t="str">
        <f>IF(ROW()-ROW($C$13)&lt;$D$12,_xll.Query.Reflection.Item?by_ListOfObject_Int32($D$11,ROW()-ROW($C$13)),"")</f>
        <v>RuntimeMethodInfo [/6Dw6aIr]</v>
      </c>
      <c r="E2973" t="str">
        <f>_xll.Convert.Reflection.ToText?by_MethodBase_Boolean_String_String_String_Boolean(D2973,TRUE)</f>
        <v>BH.Engine.ModelLaundry.Modify.SnapToHeights(IElement2D, List&lt;Double&gt;, Double, Double, Boolean)</v>
      </c>
    </row>
    <row r="2974" spans="4:5" x14ac:dyDescent="0.35">
      <c r="D2974" t="str">
        <f>IF(ROW()-ROW($C$13)&lt;$D$12,_xll.Query.Reflection.Item?by_ListOfObject_Int32($D$11,ROW()-ROW($C$13)),"")</f>
        <v>RuntimeMethodInfo [cEJ+k9CI]</v>
      </c>
      <c r="E2974" t="str">
        <f>_xll.Convert.Reflection.ToText?by_MethodBase_Boolean_String_String_String_Boolean(D2974,TRUE)</f>
        <v>BH.Engine.ModelLaundry.Modify.SnapToHeights(IElement2D, List&lt;Double&gt;, Double, Boolean)</v>
      </c>
    </row>
    <row r="2975" spans="4:5" x14ac:dyDescent="0.35">
      <c r="D2975" t="str">
        <f>IF(ROW()-ROW($C$13)&lt;$D$12,_xll.Query.Reflection.Item?by_ListOfObject_Int32($D$11,ROW()-ROW($C$13)),"")</f>
        <v>RuntimeMethodInfo [qSZy9EVO]</v>
      </c>
      <c r="E2975" t="str">
        <f>_xll.Convert.Reflection.ToText?by_MethodBase_Boolean_String_String_String_Boolean(D2975,TRUE)</f>
        <v>BH.Engine.ModelLaundry.Modify.SnapToPoints(IElement0D, List&lt;Point&gt;, Double)</v>
      </c>
    </row>
    <row r="2976" spans="4:5" x14ac:dyDescent="0.35">
      <c r="D2976" t="str">
        <f>IF(ROW()-ROW($C$13)&lt;$D$12,_xll.Query.Reflection.Item?by_ListOfObject_Int32($D$11,ROW()-ROW($C$13)),"")</f>
        <v>RuntimeMethodInfo [e1rv/9n8]</v>
      </c>
      <c r="E2976" t="str">
        <f>_xll.Convert.Reflection.ToText?by_MethodBase_Boolean_String_String_String_Boolean(D2976,TRUE)</f>
        <v>BH.Engine.ModelLaundry.Modify.SnapToPoints(IElement1D, List&lt;Point&gt;, Double)</v>
      </c>
    </row>
    <row r="2977" spans="4:5" x14ac:dyDescent="0.35">
      <c r="D2977" t="str">
        <f>IF(ROW()-ROW($C$13)&lt;$D$12,_xll.Query.Reflection.Item?by_ListOfObject_Int32($D$11,ROW()-ROW($C$13)),"")</f>
        <v>RuntimeMethodInfo [4whO/0eT]</v>
      </c>
      <c r="E2977" t="str">
        <f>_xll.Convert.Reflection.ToText?by_MethodBase_Boolean_String_String_String_Boolean(D2977,TRUE)</f>
        <v>BH.Engine.ModelLaundry.Modify.SnapToPoints(IElement2D, List&lt;Point&gt;, Double, Double, Boolean)</v>
      </c>
    </row>
    <row r="2978" spans="4:5" x14ac:dyDescent="0.35">
      <c r="D2978" t="str">
        <f>IF(ROW()-ROW($C$13)&lt;$D$12,_xll.Query.Reflection.Item?by_ListOfObject_Int32($D$11,ROW()-ROW($C$13)),"")</f>
        <v>RuntimeMethodInfo [RMCbMk4Z]</v>
      </c>
      <c r="E2978" t="str">
        <f>_xll.Convert.Reflection.ToText?by_MethodBase_Boolean_String_String_String_Boolean(D2978,TRUE)</f>
        <v>BH.Engine.ModelLaundry.Modify.SnapToPoints(IElement2D, List&lt;Point&gt;, Double, Boolean)</v>
      </c>
    </row>
    <row r="2979" spans="4:5" x14ac:dyDescent="0.35">
      <c r="D2979" t="str">
        <f>IF(ROW()-ROW($C$13)&lt;$D$12,_xll.Query.Reflection.Item?by_ListOfObject_Int32($D$11,ROW()-ROW($C$13)),"")</f>
        <v>RuntimeMethodInfo [CplxWrmG]</v>
      </c>
      <c r="E2979" t="str">
        <f>_xll.Convert.Reflection.ToText?by_MethodBase_Boolean_String_String_String_Boolean(D2979,TRUE)</f>
        <v>BH.Engine.ModelLaundry.Modify.SnapToPoints(BHoMObject, List&lt;Point&gt;, Double)</v>
      </c>
    </row>
    <row r="2980" spans="4:5" x14ac:dyDescent="0.35">
      <c r="D2980" t="str">
        <f>IF(ROW()-ROW($C$13)&lt;$D$12,_xll.Query.Reflection.Item?by_ListOfObject_Int32($D$11,ROW()-ROW($C$13)),"")</f>
        <v>RuntimeMethodInfo [El5seLVG]</v>
      </c>
      <c r="E2980" t="str">
        <f>_xll.Convert.Reflection.ToText?by_MethodBase_Boolean_String_String_String_Boolean(D2980,TRUE)</f>
        <v>BH.Engine.ModelLaundry.Modify.SplitEdges(IElement2D, List&lt;Point&gt;, Double)</v>
      </c>
    </row>
    <row r="2981" spans="4:5" x14ac:dyDescent="0.35">
      <c r="D2981" t="str">
        <f>IF(ROW()-ROW($C$13)&lt;$D$12,_xll.Query.Reflection.Item?by_ListOfObject_Int32($D$11,ROW()-ROW($C$13)),"")</f>
        <v>RuntimeMethodInfo [1Oi2dlNU]</v>
      </c>
      <c r="E2981" t="str">
        <f>_xll.Convert.Reflection.ToText?by_MethodBase_Boolean_String_String_String_Boolean(D2981,TRUE)</f>
        <v>BH.Engine.ModelLaundry.Modify.SplitEdges(IElement2D, List&lt;Line&gt;, Double)</v>
      </c>
    </row>
    <row r="2982" spans="4:5" x14ac:dyDescent="0.35">
      <c r="D2982" t="str">
        <f>IF(ROW()-ROW($C$13)&lt;$D$12,_xll.Query.Reflection.Item?by_ListOfObject_Int32($D$11,ROW()-ROW($C$13)),"")</f>
        <v>RuntimeMethodInfo [cOH7w1T0]</v>
      </c>
      <c r="E2982" t="str">
        <f>_xll.Convert.Reflection.ToText?by_MethodBase_Boolean_String_String_String_Boolean(D2982,TRUE)</f>
        <v>BH.Engine.ModelLaundry.Modify.SplitEdges(IElement2D, List&lt;BHoMObject&gt;, Double)</v>
      </c>
    </row>
    <row r="2983" spans="4:5" x14ac:dyDescent="0.35">
      <c r="D2983" t="str">
        <f>IF(ROW()-ROW($C$13)&lt;$D$12,_xll.Query.Reflection.Item?by_ListOfObject_Int32($D$11,ROW()-ROW($C$13)),"")</f>
        <v>RuntimeMethodInfo [JRzvr8mC]</v>
      </c>
      <c r="E2983" t="str">
        <f>_xll.Convert.Reflection.ToText?by_MethodBase_Boolean_String_String_String_Boolean(D2983,TRUE)</f>
        <v>BH.Engine.ModelLaundry.Modify.SplitExternalOutline(IElement2D, List&lt;Point&gt;, Double)</v>
      </c>
    </row>
    <row r="2984" spans="4:5" x14ac:dyDescent="0.35">
      <c r="D2984" t="str">
        <f>IF(ROW()-ROW($C$13)&lt;$D$12,_xll.Query.Reflection.Item?by_ListOfObject_Int32($D$11,ROW()-ROW($C$13)),"")</f>
        <v>RuntimeMethodInfo [DCJInqEm]</v>
      </c>
      <c r="E2984" t="str">
        <f>_xll.Convert.Reflection.ToText?by_MethodBase_Boolean_String_String_String_Boolean(D2984,TRUE)</f>
        <v>BH.Engine.ModelLaundry.Modify.CollapseToPolyline(Panel, Double, Int32)</v>
      </c>
    </row>
    <row r="2985" spans="4:5" x14ac:dyDescent="0.35">
      <c r="D2985" t="str">
        <f>IF(ROW()-ROW($C$13)&lt;$D$12,_xll.Query.Reflection.Item?by_ListOfObject_Int32($D$11,ROW()-ROW($C$13)),"")</f>
        <v>RuntimeMethodInfo [PtMvcaH4]</v>
      </c>
      <c r="E2985" t="str">
        <f>_xll.Convert.Reflection.ToText?by_MethodBase_Boolean_String_String_String_Boolean(D2985,TRUE)</f>
        <v>BH.Engine.ModelLaundry.Modify.Join(List&lt;Edge&gt;, Double)</v>
      </c>
    </row>
    <row r="2986" spans="4:5" x14ac:dyDescent="0.35">
      <c r="D2986" t="str">
        <f>IF(ROW()-ROW($C$13)&lt;$D$12,_xll.Query.Reflection.Item?by_ListOfObject_Int32($D$11,ROW()-ROW($C$13)),"")</f>
        <v>RuntimeMethodInfo [OMPYjKJX]</v>
      </c>
      <c r="E2986" t="str">
        <f>_xll.Convert.Reflection.ToText?by_MethodBase_Boolean_String_String_String_Boolean(D2986,TRUE)</f>
        <v>BH.Engine.ModelLaundry.Modify.MergeCollinearEdges(Panel, Double)</v>
      </c>
    </row>
    <row r="2987" spans="4:5" x14ac:dyDescent="0.35">
      <c r="D2987" t="str">
        <f>IF(ROW()-ROW($C$13)&lt;$D$12,_xll.Query.Reflection.Item?by_ListOfObject_Int32($D$11,ROW()-ROW($C$13)),"")</f>
        <v>RuntimeMethodInfo [7HvUNuJS]</v>
      </c>
      <c r="E2987" t="str">
        <f>_xll.Convert.Reflection.ToText?by_MethodBase_Boolean_String_String_String_Boolean(D2987,TRUE)</f>
        <v>BH.Engine.ModelLaundry.Modify.Planarize(Panel, Vector)</v>
      </c>
    </row>
    <row r="2988" spans="4:5" x14ac:dyDescent="0.35">
      <c r="D2988" t="str">
        <f>IF(ROW()-ROW($C$13)&lt;$D$12,_xll.Query.Reflection.Item?by_ListOfObject_Int32($D$11,ROW()-ROW($C$13)),"")</f>
        <v>RuntimeMethodInfo [qPsdYJbA]</v>
      </c>
      <c r="E2988" t="str">
        <f>_xll.Convert.Reflection.ToText?by_MethodBase_Boolean_String_String_String_Boolean(D2988,TRUE)</f>
        <v>BH.Engine.ModelLaundry.Modify.ProjectOnPlane(Node, Plane, Vector)</v>
      </c>
    </row>
    <row r="2989" spans="4:5" x14ac:dyDescent="0.35">
      <c r="D2989" t="str">
        <f>IF(ROW()-ROW($C$13)&lt;$D$12,_xll.Query.Reflection.Item?by_ListOfObject_Int32($D$11,ROW()-ROW($C$13)),"")</f>
        <v>RuntimeMethodInfo [XNr4glz9]</v>
      </c>
      <c r="E2989" t="str">
        <f>_xll.Convert.Reflection.ToText?by_MethodBase_Boolean_String_String_String_Boolean(D2989,TRUE)</f>
        <v>BH.Engine.ModelLaundry.Modify.ProjectOnPlane(Bar, Plane, Vector)</v>
      </c>
    </row>
    <row r="2990" spans="4:5" x14ac:dyDescent="0.35">
      <c r="D2990" t="str">
        <f>IF(ROW()-ROW($C$13)&lt;$D$12,_xll.Query.Reflection.Item?by_ListOfObject_Int32($D$11,ROW()-ROW($C$13)),"")</f>
        <v>RuntimeMethodInfo [o79Z3I2D]</v>
      </c>
      <c r="E2990" t="str">
        <f>_xll.Convert.Reflection.ToText?by_MethodBase_Boolean_String_String_String_Boolean(D2990,TRUE)</f>
        <v>BH.Engine.ModelLaundry.Modify.ProjectOnPlane(Edge, Plane, Vector)</v>
      </c>
    </row>
    <row r="2991" spans="4:5" x14ac:dyDescent="0.35">
      <c r="D2991" t="str">
        <f>IF(ROW()-ROW($C$13)&lt;$D$12,_xll.Query.Reflection.Item?by_ListOfObject_Int32($D$11,ROW()-ROW($C$13)),"")</f>
        <v>RuntimeMethodInfo [KkGM+tos]</v>
      </c>
      <c r="E2991" t="str">
        <f>_xll.Convert.Reflection.ToText?by_MethodBase_Boolean_String_String_String_Boolean(D2991,TRUE)</f>
        <v>BH.Engine.ModelLaundry.Modify.ProjectOnPlane(Panel, Plane, Vector)</v>
      </c>
    </row>
    <row r="2992" spans="4:5" x14ac:dyDescent="0.35">
      <c r="D2992" t="str">
        <f>IF(ROW()-ROW($C$13)&lt;$D$12,_xll.Query.Reflection.Item?by_ListOfObject_Int32($D$11,ROW()-ROW($C$13)),"")</f>
        <v>RuntimeMethodInfo [ghF2vuEg]</v>
      </c>
      <c r="E2992" t="str">
        <f>_xll.Convert.Reflection.ToText?by_MethodBase_Boolean_String_String_String_Boolean(D2992,TRUE)</f>
        <v>BH.Engine.ModelLaundry.Modify.RemoveZeroEdges(Panel, Double)</v>
      </c>
    </row>
    <row r="2993" spans="4:5" x14ac:dyDescent="0.35">
      <c r="D2993" t="str">
        <f>IF(ROW()-ROW($C$13)&lt;$D$12,_xll.Query.Reflection.Item?by_ListOfObject_Int32($D$11,ROW()-ROW($C$13)),"")</f>
        <v>RuntimeMethodInfo [HQOZRQxr]</v>
      </c>
      <c r="E2993" t="str">
        <f>_xll.Convert.Reflection.ToText?by_MethodBase_Boolean_String_String_String_Boolean(D2993,TRUE)</f>
        <v>BH.Engine.ModelLaundry.Modify.RemoveZeroEdges(List&lt;Edge&gt;, Double)</v>
      </c>
    </row>
    <row r="2994" spans="4:5" x14ac:dyDescent="0.35">
      <c r="D2994" t="str">
        <f>IF(ROW()-ROW($C$13)&lt;$D$12,_xll.Query.Reflection.Item?by_ListOfObject_Int32($D$11,ROW()-ROW($C$13)),"")</f>
        <v>RuntimeMethodInfo [WDevn1X0]</v>
      </c>
      <c r="E2994" t="str">
        <f>_xll.Convert.Reflection.ToText?by_MethodBase_Boolean_String_String_String_Boolean(D2994,TRUE)</f>
        <v>BH.Engine.ModelLaundry.Modify.Scale(Node, Point, Vector)</v>
      </c>
    </row>
    <row r="2995" spans="4:5" x14ac:dyDescent="0.35">
      <c r="D2995" t="str">
        <f>IF(ROW()-ROW($C$13)&lt;$D$12,_xll.Query.Reflection.Item?by_ListOfObject_Int32($D$11,ROW()-ROW($C$13)),"")</f>
        <v>RuntimeMethodInfo [Uo+5ghiY]</v>
      </c>
      <c r="E2995" t="str">
        <f>_xll.Convert.Reflection.ToText?by_MethodBase_Boolean_String_String_String_Boolean(D2995,TRUE)</f>
        <v>BH.Engine.ModelLaundry.Modify.Scale(Bar, Point, Vector)</v>
      </c>
    </row>
    <row r="2996" spans="4:5" x14ac:dyDescent="0.35">
      <c r="D2996" t="str">
        <f>IF(ROW()-ROW($C$13)&lt;$D$12,_xll.Query.Reflection.Item?by_ListOfObject_Int32($D$11,ROW()-ROW($C$13)),"")</f>
        <v>RuntimeMethodInfo [lpMOoAe8]</v>
      </c>
      <c r="E2996" t="str">
        <f>_xll.Convert.Reflection.ToText?by_MethodBase_Boolean_String_String_String_Boolean(D2996,TRUE)</f>
        <v>BH.Engine.ModelLaundry.Modify.Scale(Edge, Point, Vector)</v>
      </c>
    </row>
    <row r="2997" spans="4:5" x14ac:dyDescent="0.35">
      <c r="D2997" t="str">
        <f>IF(ROW()-ROW($C$13)&lt;$D$12,_xll.Query.Reflection.Item?by_ListOfObject_Int32($D$11,ROW()-ROW($C$13)),"")</f>
        <v>RuntimeMethodInfo [huSLDQNb]</v>
      </c>
      <c r="E2997" t="str">
        <f>_xll.Convert.Reflection.ToText?by_MethodBase_Boolean_String_String_String_Boolean(D2997,TRUE)</f>
        <v>BH.Engine.ModelLaundry.Modify.Scale(Panel, Point, Vector)</v>
      </c>
    </row>
    <row r="2998" spans="4:5" x14ac:dyDescent="0.35">
      <c r="D2998" t="str">
        <f>IF(ROW()-ROW($C$13)&lt;$D$12,_xll.Query.Reflection.Item?by_ListOfObject_Int32($D$11,ROW()-ROW($C$13)),"")</f>
        <v>RuntimeMethodInfo [kt6BcfdF]</v>
      </c>
      <c r="E2998" t="str">
        <f>_xll.Convert.Reflection.ToText?by_MethodBase_Boolean_String_String_String_Boolean(D2998,TRUE)</f>
        <v>BH.Engine.ModelLaundry.Modify.Scale(Grid, Point, Vector)</v>
      </c>
    </row>
    <row r="2999" spans="4:5" x14ac:dyDescent="0.35">
      <c r="D2999" t="str">
        <f>IF(ROW()-ROW($C$13)&lt;$D$12,_xll.Query.Reflection.Item?by_ListOfObject_Int32($D$11,ROW()-ROW($C$13)),"")</f>
        <v>RuntimeMethodInfo [1razQaa8]</v>
      </c>
      <c r="E2999" t="str">
        <f>_xll.Convert.Reflection.ToText?by_MethodBase_Boolean_String_String_String_Boolean(D2999,TRUE)</f>
        <v>BH.Engine.ModelLaundry.Modify.ExtendToElements(Panel, List&lt;BHoMObject&gt;, Double, Double, Double)</v>
      </c>
    </row>
    <row r="3000" spans="4:5" x14ac:dyDescent="0.35">
      <c r="D3000" t="str">
        <f>IF(ROW()-ROW($C$13)&lt;$D$12,_xll.Query.Reflection.Item?by_ListOfObject_Int32($D$11,ROW()-ROW($C$13)),"")</f>
        <v>RuntimeMethodInfo [UM8+s6jl]</v>
      </c>
      <c r="E3000" t="str">
        <f>_xll.Convert.Reflection.ToText?by_MethodBase_Boolean_String_String_String_Boolean(D3000,TRUE)</f>
        <v>BH.Engine.ModelLaundry.Modify.SnapToElements(Panel, List&lt;BHoMObject&gt;, Double, Boolean, Double)</v>
      </c>
    </row>
    <row r="3001" spans="4:5" x14ac:dyDescent="0.35">
      <c r="D3001" t="str">
        <f>IF(ROW()-ROW($C$13)&lt;$D$12,_xll.Query.Reflection.Item?by_ListOfObject_Int32($D$11,ROW()-ROW($C$13)),"")</f>
        <v>RuntimeMethodInfo [pr0wPKn2]</v>
      </c>
      <c r="E3001" t="str">
        <f>_xll.Convert.Reflection.ToText?by_MethodBase_Boolean_String_String_String_Boolean(D3001,TRUE)</f>
        <v>BH.Engine.ModelLaundry.Modify.SnapToElementVertices(Panel, List&lt;BHoMObject&gt;, Double, Boolean)</v>
      </c>
    </row>
    <row r="3002" spans="4:5" x14ac:dyDescent="0.35">
      <c r="D3002" t="str">
        <f>IF(ROW()-ROW($C$13)&lt;$D$12,_xll.Query.Reflection.Item?by_ListOfObject_Int32($D$11,ROW()-ROW($C$13)),"")</f>
        <v>RuntimeMethodInfo [QrmwAD6X]</v>
      </c>
      <c r="E3002" t="str">
        <f>_xll.Convert.Reflection.ToText?by_MethodBase_Boolean_String_String_String_Boolean(D3002,TRUE)</f>
        <v>BH.Engine.ModelLaundry.Modify.ExtendToEachOther(List&lt;Panel&gt;, Double, Double, Double)</v>
      </c>
    </row>
    <row r="3003" spans="4:5" x14ac:dyDescent="0.35">
      <c r="D3003" t="str">
        <f>IF(ROW()-ROW($C$13)&lt;$D$12,_xll.Query.Reflection.Item?by_ListOfObject_Int32($D$11,ROW()-ROW($C$13)),"")</f>
        <v>RuntimeMethodInfo [pj4f9yMR]</v>
      </c>
      <c r="E3003" t="str">
        <f>_xll.Convert.Reflection.ToText?by_MethodBase_Boolean_String_String_String_Boolean(D3003,TRUE)</f>
        <v>BH.Engine.ModelLaundry.Modify.ExtendToElements(Bar, List&lt;BHoMObject&gt;, Double, Double, Double)</v>
      </c>
    </row>
    <row r="3004" spans="4:5" x14ac:dyDescent="0.35">
      <c r="D3004" t="str">
        <f>IF(ROW()-ROW($C$13)&lt;$D$12,_xll.Query.Reflection.Item?by_ListOfObject_Int32($D$11,ROW()-ROW($C$13)),"")</f>
        <v>RuntimeMethodInfo [tjp9vVF3]</v>
      </c>
      <c r="E3004" t="str">
        <f>_xll.Convert.Reflection.ToText?by_MethodBase_Boolean_String_String_String_Boolean(D3004,TRUE)</f>
        <v>BH.Engine.ModelLaundry.Modify.SnapToElements(Bar, List&lt;BHoMObject&gt;, Double, Double)</v>
      </c>
    </row>
    <row r="3005" spans="4:5" x14ac:dyDescent="0.35">
      <c r="D3005" t="str">
        <f>IF(ROW()-ROW($C$13)&lt;$D$12,_xll.Query.Reflection.Item?by_ListOfObject_Int32($D$11,ROW()-ROW($C$13)),"")</f>
        <v>RuntimeMethodInfo [JVwUVZM0]</v>
      </c>
      <c r="E3005" t="str">
        <f>_xll.Convert.Reflection.ToText?by_MethodBase_Boolean_String_String_String_Boolean(D3005,TRUE)</f>
        <v>BH.Engine.ModelLaundry.Modify.SnapToElementVertices(Bar, List&lt;BHoMObject&gt;, Double)</v>
      </c>
    </row>
    <row r="3006" spans="4:5" x14ac:dyDescent="0.35">
      <c r="D3006" t="str">
        <f>IF(ROW()-ROW($C$13)&lt;$D$12,_xll.Query.Reflection.Item?by_ListOfObject_Int32($D$11,ROW()-ROW($C$13)),"")</f>
        <v>RuntimeMethodInfo [/yJFGt3X]</v>
      </c>
      <c r="E3006" t="str">
        <f>_xll.Convert.Reflection.ToText?by_MethodBase_Boolean_String_String_String_Boolean(D3006,TRUE)</f>
        <v>BH.Engine.ModelLaundry.Modify.ExtendToEachOther(List&lt;Bar&gt;, Double, Double, Double)</v>
      </c>
    </row>
    <row r="3007" spans="4:5" x14ac:dyDescent="0.35">
      <c r="D3007" t="str">
        <f>IF(ROW()-ROW($C$13)&lt;$D$12,_xll.Query.Reflection.Item?by_ListOfObject_Int32($D$11,ROW()-ROW($C$13)),"")</f>
        <v>RuntimeMethodInfo [Zxqcwv9X]</v>
      </c>
      <c r="E3007" t="str">
        <f>_xll.Convert.Reflection.ToText?by_MethodBase_Boolean_String_String_String_Boolean(D3007,TRUE)</f>
        <v>BH.Engine.ModelLaundry.Modify.SnapToElements(Node, List&lt;BHoMObject&gt;, Double, Double)</v>
      </c>
    </row>
    <row r="3008" spans="4:5" x14ac:dyDescent="0.35">
      <c r="D3008" t="str">
        <f>IF(ROW()-ROW($C$13)&lt;$D$12,_xll.Query.Reflection.Item?by_ListOfObject_Int32($D$11,ROW()-ROW($C$13)),"")</f>
        <v>RuntimeMethodInfo [D1kM5BWm]</v>
      </c>
      <c r="E3008" t="str">
        <f>_xll.Convert.Reflection.ToText?by_MethodBase_Boolean_String_String_String_Boolean(D3008,TRUE)</f>
        <v>BH.Engine.ModelLaundry.Modify.SnapToElementVertices(Node, List&lt;BHoMObject&gt;, Double)</v>
      </c>
    </row>
    <row r="3009" spans="4:5" x14ac:dyDescent="0.35">
      <c r="D3009" t="str">
        <f>IF(ROW()-ROW($C$13)&lt;$D$12,_xll.Query.Reflection.Item?by_ListOfObject_Int32($D$11,ROW()-ROW($C$13)),"")</f>
        <v>RuntimeMethodInfo [8IDGIuhd]</v>
      </c>
      <c r="E3009" t="str">
        <f>_xll.Convert.Reflection.ToText?by_MethodBase_Boolean_String_String_String_Boolean(D3009,TRUE)</f>
        <v>BH.Engine.ModelLaundry.Modify.SnapToElements(Point, List&lt;BHoMObject&gt;, Double, Double)</v>
      </c>
    </row>
    <row r="3010" spans="4:5" x14ac:dyDescent="0.35">
      <c r="D3010" t="str">
        <f>IF(ROW()-ROW($C$13)&lt;$D$12,_xll.Query.Reflection.Item?by_ListOfObject_Int32($D$11,ROW()-ROW($C$13)),"")</f>
        <v>RuntimeMethodInfo [lqttfFUc]</v>
      </c>
      <c r="E3010" t="str">
        <f>_xll.Convert.Reflection.ToText?by_MethodBase_Boolean_String_String_String_Boolean(D3010,TRUE)</f>
        <v>BH.Engine.ModelLaundry.Modify.ExtendOutlinesToLines(List&lt;Edge&gt;, List&lt;List&lt;Line&gt;&gt;, Double, Double, Double)</v>
      </c>
    </row>
    <row r="3011" spans="4:5" x14ac:dyDescent="0.35">
      <c r="D3011" t="str">
        <f>IF(ROW()-ROW($C$13)&lt;$D$12,_xll.Query.Reflection.Item?by_ListOfObject_Int32($D$11,ROW()-ROW($C$13)),"")</f>
        <v>RuntimeMethodInfo [hwyUDLl7]</v>
      </c>
      <c r="E3011" t="str">
        <f>_xll.Convert.Reflection.ToText?by_MethodBase_Boolean_String_String_String_Boolean(D3011,TRUE)</f>
        <v>BH.Engine.ModelLaundry.Modify.SnapOutlinesToElements(List&lt;Edge&gt;, List&lt;BHoMObject&gt;, Double, Double)</v>
      </c>
    </row>
    <row r="3012" spans="4:5" x14ac:dyDescent="0.35">
      <c r="D3012" t="str">
        <f>IF(ROW()-ROW($C$13)&lt;$D$12,_xll.Query.Reflection.Item?by_ListOfObject_Int32($D$11,ROW()-ROW($C$13)),"")</f>
        <v>RuntimeMethodInfo [gW2atUli]</v>
      </c>
      <c r="E3012" t="str">
        <f>_xll.Convert.Reflection.ToText?by_MethodBase_Boolean_String_String_String_Boolean(D3012,TRUE)</f>
        <v>BH.Engine.ModelLaundry.Modify.SnapToGridIntersections(Point, List&lt;Grid&gt;, Double, Double)</v>
      </c>
    </row>
    <row r="3013" spans="4:5" x14ac:dyDescent="0.35">
      <c r="D3013" t="str">
        <f>IF(ROW()-ROW($C$13)&lt;$D$12,_xll.Query.Reflection.Item?by_ListOfObject_Int32($D$11,ROW()-ROW($C$13)),"")</f>
        <v>RuntimeMethodInfo [zdLqu93K]</v>
      </c>
      <c r="E3013" t="str">
        <f>_xll.Convert.Reflection.ToText?by_MethodBase_Boolean_String_String_String_Boolean(D3013,TRUE)</f>
        <v>BH.Engine.ModelLaundry.Modify.SnapToGridIntersections(Node, List&lt;Grid&gt;, Double, Double)</v>
      </c>
    </row>
    <row r="3014" spans="4:5" x14ac:dyDescent="0.35">
      <c r="D3014" t="str">
        <f>IF(ROW()-ROW($C$13)&lt;$D$12,_xll.Query.Reflection.Item?by_ListOfObject_Int32($D$11,ROW()-ROW($C$13)),"")</f>
        <v>RuntimeMethodInfo [1CDif2IO]</v>
      </c>
      <c r="E3014" t="str">
        <f>_xll.Convert.Reflection.ToText?by_MethodBase_Boolean_String_String_String_Boolean(D3014,TRUE)</f>
        <v>BH.Engine.ModelLaundry.Modify.SnapToGridIntersections(Bar, List&lt;Grid&gt;, Double, Double)</v>
      </c>
    </row>
    <row r="3015" spans="4:5" x14ac:dyDescent="0.35">
      <c r="D3015" t="str">
        <f>IF(ROW()-ROW($C$13)&lt;$D$12,_xll.Query.Reflection.Item?by_ListOfObject_Int32($D$11,ROW()-ROW($C$13)),"")</f>
        <v>RuntimeMethodInfo [34j0roBv]</v>
      </c>
      <c r="E3015" t="str">
        <f>_xll.Convert.Reflection.ToText?by_MethodBase_Boolean_String_String_String_Boolean(D3015,TRUE)</f>
        <v>BH.Engine.ModelLaundry.Modify.SnapToGridIntersections(Edge, List&lt;Grid&gt;, Double, Double)</v>
      </c>
    </row>
    <row r="3016" spans="4:5" x14ac:dyDescent="0.35">
      <c r="D3016" t="str">
        <f>IF(ROW()-ROW($C$13)&lt;$D$12,_xll.Query.Reflection.Item?by_ListOfObject_Int32($D$11,ROW()-ROW($C$13)),"")</f>
        <v>RuntimeMethodInfo [rUbF5p2Y]</v>
      </c>
      <c r="E3016" t="str">
        <f>_xll.Convert.Reflection.ToText?by_MethodBase_Boolean_String_String_String_Boolean(D3016,TRUE)</f>
        <v>BH.Engine.ModelLaundry.Modify.SnapToGridIntersections(Panel, List&lt;Grid&gt;, Double, Boolean, Double)</v>
      </c>
    </row>
    <row r="3017" spans="4:5" x14ac:dyDescent="0.35">
      <c r="D3017" t="str">
        <f>IF(ROW()-ROW($C$13)&lt;$D$12,_xll.Query.Reflection.Item?by_ListOfObject_Int32($D$11,ROW()-ROW($C$13)),"")</f>
        <v>RuntimeMethodInfo [WkG7klSI]</v>
      </c>
      <c r="E3017" t="str">
        <f>_xll.Convert.Reflection.ToText?by_MethodBase_Boolean_String_String_String_Boolean(D3017,TRUE)</f>
        <v>BH.Engine.ModelLaundry.Modify.SnapToGridIntersections(Point, List&lt;Point&gt;, Double)</v>
      </c>
    </row>
    <row r="3018" spans="4:5" x14ac:dyDescent="0.35">
      <c r="D3018" t="str">
        <f>IF(ROW()-ROW($C$13)&lt;$D$12,_xll.Query.Reflection.Item?by_ListOfObject_Int32($D$11,ROW()-ROW($C$13)),"")</f>
        <v>RuntimeMethodInfo [fwbAq2Fm]</v>
      </c>
      <c r="E3018" t="str">
        <f>_xll.Convert.Reflection.ToText?by_MethodBase_Boolean_String_String_String_Boolean(D3018,TRUE)</f>
        <v>BH.Engine.ModelLaundry.Modify.SnapToGridIntersections(Node, List&lt;Point&gt;, Double)</v>
      </c>
    </row>
    <row r="3019" spans="4:5" x14ac:dyDescent="0.35">
      <c r="D3019" t="str">
        <f>IF(ROW()-ROW($C$13)&lt;$D$12,_xll.Query.Reflection.Item?by_ListOfObject_Int32($D$11,ROW()-ROW($C$13)),"")</f>
        <v>RuntimeMethodInfo [ck8XfUtt]</v>
      </c>
      <c r="E3019" t="str">
        <f>_xll.Convert.Reflection.ToText?by_MethodBase_Boolean_String_String_String_Boolean(D3019,TRUE)</f>
        <v>BH.Engine.ModelLaundry.Modify.SnapToGridIntersections(Edge, List&lt;Point&gt;, Double)</v>
      </c>
    </row>
    <row r="3020" spans="4:5" x14ac:dyDescent="0.35">
      <c r="D3020" t="str">
        <f>IF(ROW()-ROW($C$13)&lt;$D$12,_xll.Query.Reflection.Item?by_ListOfObject_Int32($D$11,ROW()-ROW($C$13)),"")</f>
        <v>RuntimeMethodInfo [bSP+2VpW]</v>
      </c>
      <c r="E3020" t="str">
        <f>_xll.Convert.Reflection.ToText?by_MethodBase_Boolean_String_String_String_Boolean(D3020,TRUE)</f>
        <v>BH.Engine.ModelLaundry.Modify.SnapToGrids(Panel, List&lt;Grid&gt;, Double, Double, Boolean, Double)</v>
      </c>
    </row>
    <row r="3021" spans="4:5" x14ac:dyDescent="0.35">
      <c r="D3021" t="str">
        <f>IF(ROW()-ROW($C$13)&lt;$D$12,_xll.Query.Reflection.Item?by_ListOfObject_Int32($D$11,ROW()-ROW($C$13)),"")</f>
        <v>RuntimeMethodInfo [iNa2Kdiy]</v>
      </c>
      <c r="E3021" t="str">
        <f>_xll.Convert.Reflection.ToText?by_MethodBase_Boolean_String_String_String_Boolean(D3021,TRUE)</f>
        <v>BH.Engine.ModelLaundry.Modify.SnapPlaneToGrids(Bar, List&lt;Grid&gt;, Double, Double, Double)</v>
      </c>
    </row>
    <row r="3022" spans="4:5" x14ac:dyDescent="0.35">
      <c r="D3022" t="str">
        <f>IF(ROW()-ROW($C$13)&lt;$D$12,_xll.Query.Reflection.Item?by_ListOfObject_Int32($D$11,ROW()-ROW($C$13)),"")</f>
        <v>RuntimeMethodInfo [1UlOB0ZT]</v>
      </c>
      <c r="E3022" t="str">
        <f>_xll.Convert.Reflection.ToText?by_MethodBase_Boolean_String_String_String_Boolean(D3022,TRUE)</f>
        <v>BH.Engine.ModelLaundry.Modify.SnapEndsToGrids(Bar, List&lt;Grid&gt;, Double, Double, Double)</v>
      </c>
    </row>
    <row r="3023" spans="4:5" x14ac:dyDescent="0.35">
      <c r="D3023" t="str">
        <f>IF(ROW()-ROW($C$13)&lt;$D$12,_xll.Query.Reflection.Item?by_ListOfObject_Int32($D$11,ROW()-ROW($C$13)),"")</f>
        <v>RuntimeMethodInfo [8B4bFwXH]</v>
      </c>
      <c r="E3023" t="str">
        <f>_xll.Convert.Reflection.ToText?by_MethodBase_Boolean_String_String_String_Boolean(D3023,TRUE)</f>
        <v>BH.Engine.ModelLaundry.Modify.SnapOutlineToGrids(List&lt;Edge&gt;, List&lt;Line&gt;, Double, Double, Vector, Double)</v>
      </c>
    </row>
    <row r="3024" spans="4:5" x14ac:dyDescent="0.35">
      <c r="D3024" t="str">
        <f>IF(ROW()-ROW($C$13)&lt;$D$12,_xll.Query.Reflection.Item?by_ListOfObject_Int32($D$11,ROW()-ROW($C$13)),"")</f>
        <v>RuntimeMethodInfo [lqv1rywk]</v>
      </c>
      <c r="E3024" t="str">
        <f>_xll.Convert.Reflection.ToText?by_MethodBase_Boolean_String_String_String_Boolean(D3024,TRUE)</f>
        <v>BH.Engine.ModelLaundry.Modify.SnapToHeights(Point, List&lt;Double&gt;, Double)</v>
      </c>
    </row>
    <row r="3025" spans="4:5" x14ac:dyDescent="0.35">
      <c r="D3025" t="str">
        <f>IF(ROW()-ROW($C$13)&lt;$D$12,_xll.Query.Reflection.Item?by_ListOfObject_Int32($D$11,ROW()-ROW($C$13)),"")</f>
        <v>RuntimeMethodInfo [JDzNg4Nm]</v>
      </c>
      <c r="E3025" t="str">
        <f>_xll.Convert.Reflection.ToText?by_MethodBase_Boolean_String_String_String_Boolean(D3025,TRUE)</f>
        <v>BH.Engine.ModelLaundry.Modify.SnapToHeights(Node, List&lt;Double&gt;, Double)</v>
      </c>
    </row>
    <row r="3026" spans="4:5" x14ac:dyDescent="0.35">
      <c r="D3026" t="str">
        <f>IF(ROW()-ROW($C$13)&lt;$D$12,_xll.Query.Reflection.Item?by_ListOfObject_Int32($D$11,ROW()-ROW($C$13)),"")</f>
        <v>RuntimeMethodInfo [Udias0Lx]</v>
      </c>
      <c r="E3026" t="str">
        <f>_xll.Convert.Reflection.ToText?by_MethodBase_Boolean_String_String_String_Boolean(D3026,TRUE)</f>
        <v>BH.Engine.ModelLaundry.Modify.SnapToHeights(Bar, List&lt;Double&gt;, Double)</v>
      </c>
    </row>
    <row r="3027" spans="4:5" x14ac:dyDescent="0.35">
      <c r="D3027" t="str">
        <f>IF(ROW()-ROW($C$13)&lt;$D$12,_xll.Query.Reflection.Item?by_ListOfObject_Int32($D$11,ROW()-ROW($C$13)),"")</f>
        <v>RuntimeMethodInfo [VUu/7ueX]</v>
      </c>
      <c r="E3027" t="str">
        <f>_xll.Convert.Reflection.ToText?by_MethodBase_Boolean_String_String_String_Boolean(D3027,TRUE)</f>
        <v>BH.Engine.ModelLaundry.Modify.SnapToHeights(Edge, List&lt;Double&gt;, Double)</v>
      </c>
    </row>
    <row r="3028" spans="4:5" x14ac:dyDescent="0.35">
      <c r="D3028" t="str">
        <f>IF(ROW()-ROW($C$13)&lt;$D$12,_xll.Query.Reflection.Item?by_ListOfObject_Int32($D$11,ROW()-ROW($C$13)),"")</f>
        <v>RuntimeMethodInfo [SM5ORnix]</v>
      </c>
      <c r="E3028" t="str">
        <f>_xll.Convert.Reflection.ToText?by_MethodBase_Boolean_String_String_String_Boolean(D3028,TRUE)</f>
        <v>BH.Engine.ModelLaundry.Modify.SnapToHeights(Panel, List&lt;Double&gt;, Double, Boolean)</v>
      </c>
    </row>
    <row r="3029" spans="4:5" x14ac:dyDescent="0.35">
      <c r="D3029" t="str">
        <f>IF(ROW()-ROW($C$13)&lt;$D$12,_xll.Query.Reflection.Item?by_ListOfObject_Int32($D$11,ROW()-ROW($C$13)),"")</f>
        <v>RuntimeMethodInfo [PhRr+Cs+]</v>
      </c>
      <c r="E3029" t="str">
        <f>_xll.Convert.Reflection.ToText?by_MethodBase_Boolean_String_String_String_Boolean(D3029,TRUE)</f>
        <v>BH.Engine.ModelLaundry.Modify.SnapToPoints(Point, List&lt;Point&gt;, Double)</v>
      </c>
    </row>
    <row r="3030" spans="4:5" x14ac:dyDescent="0.35">
      <c r="D3030" t="str">
        <f>IF(ROW()-ROW($C$13)&lt;$D$12,_xll.Query.Reflection.Item?by_ListOfObject_Int32($D$11,ROW()-ROW($C$13)),"")</f>
        <v>RuntimeMethodInfo [ammPmB29]</v>
      </c>
      <c r="E3030" t="str">
        <f>_xll.Convert.Reflection.ToText?by_MethodBase_Boolean_String_String_String_Boolean(D3030,TRUE)</f>
        <v>BH.Engine.ModelLaundry.Modify.SnapToPoints(Node, List&lt;Point&gt;, Double)</v>
      </c>
    </row>
    <row r="3031" spans="4:5" x14ac:dyDescent="0.35">
      <c r="D3031" t="str">
        <f>IF(ROW()-ROW($C$13)&lt;$D$12,_xll.Query.Reflection.Item?by_ListOfObject_Int32($D$11,ROW()-ROW($C$13)),"")</f>
        <v>RuntimeMethodInfo [WWDy4bNU]</v>
      </c>
      <c r="E3031" t="str">
        <f>_xll.Convert.Reflection.ToText?by_MethodBase_Boolean_String_String_String_Boolean(D3031,TRUE)</f>
        <v>BH.Engine.ModelLaundry.Modify.SnapToPoints(Bar, List&lt;Point&gt;, Double)</v>
      </c>
    </row>
    <row r="3032" spans="4:5" x14ac:dyDescent="0.35">
      <c r="D3032" t="str">
        <f>IF(ROW()-ROW($C$13)&lt;$D$12,_xll.Query.Reflection.Item?by_ListOfObject_Int32($D$11,ROW()-ROW($C$13)),"")</f>
        <v>RuntimeMethodInfo [fdxqJSND]</v>
      </c>
      <c r="E3032" t="str">
        <f>_xll.Convert.Reflection.ToText?by_MethodBase_Boolean_String_String_String_Boolean(D3032,TRUE)</f>
        <v>BH.Engine.ModelLaundry.Modify.SnapToPoints(Edge, List&lt;Point&gt;, Double)</v>
      </c>
    </row>
    <row r="3033" spans="4:5" x14ac:dyDescent="0.35">
      <c r="D3033" t="str">
        <f>IF(ROW()-ROW($C$13)&lt;$D$12,_xll.Query.Reflection.Item?by_ListOfObject_Int32($D$11,ROW()-ROW($C$13)),"")</f>
        <v>RuntimeMethodInfo [xmgw3J4I]</v>
      </c>
      <c r="E3033" t="str">
        <f>_xll.Convert.Reflection.ToText?by_MethodBase_Boolean_String_String_String_Boolean(D3033,TRUE)</f>
        <v>BH.Engine.ModelLaundry.Modify.SnapToPoints(Panel, List&lt;Point&gt;, Double, Boolean)</v>
      </c>
    </row>
    <row r="3034" spans="4:5" x14ac:dyDescent="0.35">
      <c r="D3034" t="str">
        <f>IF(ROW()-ROW($C$13)&lt;$D$12,_xll.Query.Reflection.Item?by_ListOfObject_Int32($D$11,ROW()-ROW($C$13)),"")</f>
        <v>RuntimeMethodInfo [HvMWSw8o]</v>
      </c>
      <c r="E3034" t="str">
        <f>_xll.Convert.Reflection.ToText?by_MethodBase_Boolean_String_String_String_Boolean(D3034,TRUE)</f>
        <v>BH.Engine.ModelLaundry.Modify.Split(Panel, List&lt;Line&gt;, Double)</v>
      </c>
    </row>
    <row r="3035" spans="4:5" x14ac:dyDescent="0.35">
      <c r="D3035" t="str">
        <f>IF(ROW()-ROW($C$13)&lt;$D$12,_xll.Query.Reflection.Item?by_ListOfObject_Int32($D$11,ROW()-ROW($C$13)),"")</f>
        <v>RuntimeMethodInfo [A9oyo7gq]</v>
      </c>
      <c r="E3035" t="str">
        <f>_xll.Convert.Reflection.ToText?by_MethodBase_Boolean_String_String_String_Boolean(D3035,TRUE)</f>
        <v>BH.Engine.ModelLaundry.Modify.Split(Panel, List&lt;Polyline&gt;, Double)</v>
      </c>
    </row>
    <row r="3036" spans="4:5" x14ac:dyDescent="0.35">
      <c r="D3036" t="str">
        <f>IF(ROW()-ROW($C$13)&lt;$D$12,_xll.Query.Reflection.Item?by_ListOfObject_Int32($D$11,ROW()-ROW($C$13)),"")</f>
        <v>RuntimeMethodInfo [W4NtcFZe]</v>
      </c>
      <c r="E3036" t="str">
        <f>_xll.Convert.Reflection.ToText?by_MethodBase_Boolean_String_String_String_Boolean(D3036,TRUE)</f>
        <v>BH.Engine.ModelLaundry.Modify.Split(Panel, List&lt;Plane&gt;, Double)</v>
      </c>
    </row>
    <row r="3037" spans="4:5" x14ac:dyDescent="0.35">
      <c r="D3037" t="str">
        <f>IF(ROW()-ROW($C$13)&lt;$D$12,_xll.Query.Reflection.Item?by_ListOfObject_Int32($D$11,ROW()-ROW($C$13)),"")</f>
        <v>RuntimeMethodInfo [OXB0TIBU]</v>
      </c>
      <c r="E3037" t="str">
        <f>_xll.Convert.Reflection.ToText?by_MethodBase_Boolean_String_String_String_Boolean(D3037,TRUE)</f>
        <v>BH.Engine.ModelLaundry.Modify.Split(Panel, List&lt;BHoMObject&gt;, Double)</v>
      </c>
    </row>
    <row r="3038" spans="4:5" x14ac:dyDescent="0.35">
      <c r="D3038" t="str">
        <f>IF(ROW()-ROW($C$13)&lt;$D$12,_xll.Query.Reflection.Item?by_ListOfObject_Int32($D$11,ROW()-ROW($C$13)),"")</f>
        <v>RuntimeMethodInfo [kNYu9AQH]</v>
      </c>
      <c r="E3038" t="str">
        <f>_xll.Convert.Reflection.ToText?by_MethodBase_Boolean_String_String_String_Boolean(D3038,TRUE)</f>
        <v>BH.Engine.ModelLaundry.Modify.SplitDisjointPanel(Panel, Double)</v>
      </c>
    </row>
    <row r="3039" spans="4:5" x14ac:dyDescent="0.35">
      <c r="D3039" t="str">
        <f>IF(ROW()-ROW($C$13)&lt;$D$12,_xll.Query.Reflection.Item?by_ListOfObject_Int32($D$11,ROW()-ROW($C$13)),"")</f>
        <v>RuntimeMethodInfo [SRKSC+cU]</v>
      </c>
      <c r="E3039" t="str">
        <f>_xll.Convert.Reflection.ToText?by_MethodBase_Boolean_String_String_String_Boolean(D3039,TRUE)</f>
        <v>BH.Engine.ModelLaundry.Modify.Split(Bar, List&lt;Point&gt;, Double)</v>
      </c>
    </row>
    <row r="3040" spans="4:5" x14ac:dyDescent="0.35">
      <c r="D3040" t="str">
        <f>IF(ROW()-ROW($C$13)&lt;$D$12,_xll.Query.Reflection.Item?by_ListOfObject_Int32($D$11,ROW()-ROW($C$13)),"")</f>
        <v>RuntimeMethodInfo [O9zTDKtb]</v>
      </c>
      <c r="E3040" t="str">
        <f>_xll.Convert.Reflection.ToText?by_MethodBase_Boolean_String_String_String_Boolean(D3040,TRUE)</f>
        <v>BH.Engine.ModelLaundry.Modify.Split(Bar, List&lt;Line&gt;, Boolean, Double)</v>
      </c>
    </row>
    <row r="3041" spans="4:5" x14ac:dyDescent="0.35">
      <c r="D3041" t="str">
        <f>IF(ROW()-ROW($C$13)&lt;$D$12,_xll.Query.Reflection.Item?by_ListOfObject_Int32($D$11,ROW()-ROW($C$13)),"")</f>
        <v>RuntimeMethodInfo [f9kD+5aD]</v>
      </c>
      <c r="E3041" t="str">
        <f>_xll.Convert.Reflection.ToText?by_MethodBase_Boolean_String_String_String_Boolean(D3041,TRUE)</f>
        <v>BH.Engine.ModelLaundry.Modify.Split(Bar, List&lt;Plane&gt;, Double)</v>
      </c>
    </row>
    <row r="3042" spans="4:5" x14ac:dyDescent="0.35">
      <c r="D3042" t="str">
        <f>IF(ROW()-ROW($C$13)&lt;$D$12,_xll.Query.Reflection.Item?by_ListOfObject_Int32($D$11,ROW()-ROW($C$13)),"")</f>
        <v>RuntimeMethodInfo [aFMW0i3G]</v>
      </c>
      <c r="E3042" t="str">
        <f>_xll.Convert.Reflection.ToText?by_MethodBase_Boolean_String_String_String_Boolean(D3042,TRUE)</f>
        <v>BH.Engine.ModelLaundry.Modify.Split(Bar, List&lt;BHoMObject&gt;, Double)</v>
      </c>
    </row>
    <row r="3043" spans="4:5" x14ac:dyDescent="0.35">
      <c r="D3043" t="str">
        <f>IF(ROW()-ROW($C$13)&lt;$D$12,_xll.Query.Reflection.Item?by_ListOfObject_Int32($D$11,ROW()-ROW($C$13)),"")</f>
        <v>RuntimeMethodInfo [U0B3FMcc]</v>
      </c>
      <c r="E3043" t="str">
        <f>_xll.Convert.Reflection.ToText?by_MethodBase_Boolean_String_String_String_Boolean(D3043,TRUE)</f>
        <v>BH.Engine.ModelLaundry.Modify.Split(Edge, List&lt;Point&gt;, Double)</v>
      </c>
    </row>
    <row r="3044" spans="4:5" x14ac:dyDescent="0.35">
      <c r="D3044" t="str">
        <f>IF(ROW()-ROW($C$13)&lt;$D$12,_xll.Query.Reflection.Item?by_ListOfObject_Int32($D$11,ROW()-ROW($C$13)),"")</f>
        <v>RuntimeMethodInfo [B21MxFmp]</v>
      </c>
      <c r="E3044" t="str">
        <f>_xll.Convert.Reflection.ToText?by_MethodBase_Boolean_String_String_String_Boolean(D3044,TRUE)</f>
        <v>BH.Engine.ModelLaundry.Modify.Split(Edge, List&lt;Line&gt;, Boolean, Double)</v>
      </c>
    </row>
    <row r="3045" spans="4:5" x14ac:dyDescent="0.35">
      <c r="D3045" t="str">
        <f>IF(ROW()-ROW($C$13)&lt;$D$12,_xll.Query.Reflection.Item?by_ListOfObject_Int32($D$11,ROW()-ROW($C$13)),"")</f>
        <v>RuntimeMethodInfo [q7A6rPNB]</v>
      </c>
      <c r="E3045" t="str">
        <f>_xll.Convert.Reflection.ToText?by_MethodBase_Boolean_String_String_String_Boolean(D3045,TRUE)</f>
        <v>BH.Engine.ModelLaundry.Modify.Split(Edge, List&lt;Plane&gt;, Double)</v>
      </c>
    </row>
    <row r="3046" spans="4:5" x14ac:dyDescent="0.35">
      <c r="D3046" t="str">
        <f>IF(ROW()-ROW($C$13)&lt;$D$12,_xll.Query.Reflection.Item?by_ListOfObject_Int32($D$11,ROW()-ROW($C$13)),"")</f>
        <v>RuntimeMethodInfo [vYhoefCv]</v>
      </c>
      <c r="E3046" t="str">
        <f>_xll.Convert.Reflection.ToText?by_MethodBase_Boolean_String_String_String_Boolean(D3046,TRUE)</f>
        <v>BH.Engine.ModelLaundry.Modify.SplitWithEachOther(List&lt;BHoMObject&gt;, Double)</v>
      </c>
    </row>
    <row r="3047" spans="4:5" x14ac:dyDescent="0.35">
      <c r="D3047" t="str">
        <f>IF(ROW()-ROW($C$13)&lt;$D$12,_xll.Query.Reflection.Item?by_ListOfObject_Int32($D$11,ROW()-ROW($C$13)),"")</f>
        <v>RuntimeMethodInfo [J4j6t0FC]</v>
      </c>
      <c r="E3047" t="str">
        <f>_xll.Convert.Reflection.ToText?by_MethodBase_Boolean_String_String_String_Boolean(D3047,TRUE)</f>
        <v>BH.Engine.ModelLaundry.Modify.RecomputeEdges(Panel, Double)</v>
      </c>
    </row>
    <row r="3048" spans="4:5" x14ac:dyDescent="0.35">
      <c r="D3048" t="str">
        <f>IF(ROW()-ROW($C$13)&lt;$D$12,_xll.Query.Reflection.Item?by_ListOfObject_Int32($D$11,ROW()-ROW($C$13)),"")</f>
        <v>RuntimeMethodInfo [04BuvbFi]</v>
      </c>
      <c r="E3048" t="str">
        <f>_xll.Convert.Reflection.ToText?by_MethodBase_Boolean_String_String_String_Boolean(D3048,TRUE)</f>
        <v>BH.Engine.ModelLaundry.Modify.SplitWithLines(List&lt;Edge&gt;, List&lt;Line&gt;, Double)</v>
      </c>
    </row>
    <row r="3049" spans="4:5" x14ac:dyDescent="0.35">
      <c r="D3049" t="str">
        <f>IF(ROW()-ROW($C$13)&lt;$D$12,_xll.Query.Reflection.Item?by_ListOfObject_Int32($D$11,ROW()-ROW($C$13)),"")</f>
        <v>RuntimeMethodInfo [0cFsrC6M]</v>
      </c>
      <c r="E3049" t="str">
        <f>_xll.Convert.Reflection.ToText?by_MethodBase_Boolean_String_String_String_Boolean(D3049,TRUE)</f>
        <v>BH.Engine.ModelLaundry.Modify.SplitAtPoints(List&lt;Edge&gt;, List&lt;Point&gt;, Double)</v>
      </c>
    </row>
    <row r="3050" spans="4:5" x14ac:dyDescent="0.35">
      <c r="D3050" t="str">
        <f>IF(ROW()-ROW($C$13)&lt;$D$12,_xll.Query.Reflection.Item?by_ListOfObject_Int32($D$11,ROW()-ROW($C$13)),"")</f>
        <v>RuntimeMethodInfo [dyUzqAkI]</v>
      </c>
      <c r="E3050" t="str">
        <f>_xll.Convert.Reflection.ToText?by_MethodBase_Boolean_String_String_String_Boolean(D3050,TRUE)</f>
        <v>BH.Engine.ModelLaundry.Modify.IsClockwise(List&lt;Edge&gt;, Vector)</v>
      </c>
    </row>
    <row r="3051" spans="4:5" x14ac:dyDescent="0.35">
      <c r="D3051" t="str">
        <f>IF(ROW()-ROW($C$13)&lt;$D$12,_xll.Query.Reflection.Item?by_ListOfObject_Int32($D$11,ROW()-ROW($C$13)),"")</f>
        <v>RuntimeMethodInfo [71B9eJcg]</v>
      </c>
      <c r="E3051" t="str">
        <f>_xll.Convert.Reflection.ToText?by_MethodBase_Boolean_String_String_String_Boolean(D3051,TRUE)</f>
        <v>BH.Engine.ModelLaundry.Modify.DistributeOpenings(List&lt;Panel&gt;, List&lt;Opening&gt;, Double)</v>
      </c>
    </row>
    <row r="3052" spans="4:5" x14ac:dyDescent="0.35">
      <c r="D3052" t="str">
        <f>IF(ROW()-ROW($C$13)&lt;$D$12,_xll.Query.Reflection.Item?by_ListOfObject_Int32($D$11,ROW()-ROW($C$13)),"")</f>
        <v>RuntimeMethodInfo [HL9Dmn1m]</v>
      </c>
      <c r="E3052" t="str">
        <f>_xll.Convert.Reflection.ToText?by_MethodBase_Boolean_String_String_String_Boolean(D3052,TRUE)</f>
        <v>BH.Engine.ModelLaundry.Modify.ControlPoints(List&lt;Edge&gt;)</v>
      </c>
    </row>
    <row r="3053" spans="4:5" x14ac:dyDescent="0.35">
      <c r="D3053" t="str">
        <f>IF(ROW()-ROW($C$13)&lt;$D$12,_xll.Query.Reflection.Item?by_ListOfObject_Int32($D$11,ROW()-ROW($C$13)),"")</f>
        <v>RuntimeMethodInfo [MAtjDGSc]</v>
      </c>
      <c r="E3053" t="str">
        <f>_xll.Convert.Reflection.ToText?by_MethodBase_Boolean_String_String_String_Boolean(D3053,TRUE)</f>
        <v>BH.Engine.ModelLaundry.Modify.CullDuplicateLines(List&lt;Line&gt;, Double)</v>
      </c>
    </row>
    <row r="3054" spans="4:5" x14ac:dyDescent="0.35">
      <c r="D3054" t="str">
        <f>IF(ROW()-ROW($C$13)&lt;$D$12,_xll.Query.Reflection.Item?by_ListOfObject_Int32($D$11,ROW()-ROW($C$13)),"")</f>
        <v>RuntimeMethodInfo [eORjoVIZ]</v>
      </c>
      <c r="E3054" t="str">
        <f>_xll.Convert.Reflection.ToText?by_MethodBase_Boolean_String_String_String_Boolean(D3054,TRUE)</f>
        <v>BH.Engine.ModelLaundry.Modify.SplitAtSelfIntersections(List&lt;Edge&gt;, Double)</v>
      </c>
    </row>
    <row r="3055" spans="4:5" x14ac:dyDescent="0.35">
      <c r="D3055" t="str">
        <f>IF(ROW()-ROW($C$13)&lt;$D$12,_xll.Query.Reflection.Item?by_ListOfObject_Int32($D$11,ROW()-ROW($C$13)),"")</f>
        <v>RuntimeMethodInfo [rZIuxsoU]</v>
      </c>
      <c r="E3055" t="str">
        <f>_xll.Convert.Reflection.ToText?by_MethodBase_Boolean_String_String_String_Boolean(D3055,TRUE)</f>
        <v>BH.Engine.ModelLaundry.Modify.PanelXOR(List&lt;Panel&gt;, Double)</v>
      </c>
    </row>
    <row r="3056" spans="4:5" x14ac:dyDescent="0.35">
      <c r="D3056" t="str">
        <f>IF(ROW()-ROW($C$13)&lt;$D$12,_xll.Query.Reflection.Item?by_ListOfObject_Int32($D$11,ROW()-ROW($C$13)),"")</f>
        <v>RuntimeMethodInfo [p2xBe76s]</v>
      </c>
      <c r="E3056" t="str">
        <f>_xll.Convert.Reflection.ToText?by_MethodBase_Boolean_String_String_String_Boolean(D3056,TRUE)</f>
        <v>BH.Engine.ModelLaundry.Modify.AssignEdgeProperties(Line, List&lt;Edge&gt;, Boolean&amp;, Double)</v>
      </c>
    </row>
    <row r="3057" spans="4:5" x14ac:dyDescent="0.35">
      <c r="D3057" t="str">
        <f>IF(ROW()-ROW($C$13)&lt;$D$12,_xll.Query.Reflection.Item?by_ListOfObject_Int32($D$11,ROW()-ROW($C$13)),"")</f>
        <v>RuntimeMethodInfo [EFlKavtR]</v>
      </c>
      <c r="E3057" t="str">
        <f>_xll.Convert.Reflection.ToText?by_MethodBase_Boolean_String_String_String_Boolean(D3057,TRUE)</f>
        <v>BH.Engine.ModelLaundry.Modify.RemoveDuplicateEdges(Polyline, Double)</v>
      </c>
    </row>
    <row r="3058" spans="4:5" x14ac:dyDescent="0.35">
      <c r="D3058" t="str">
        <f>IF(ROW()-ROW($C$13)&lt;$D$12,_xll.Query.Reflection.Item?by_ListOfObject_Int32($D$11,ROW()-ROW($C$13)),"")</f>
        <v>RuntimeMethodInfo [vrgrgsJP]</v>
      </c>
      <c r="E3058" t="str">
        <f>_xll.Convert.Reflection.ToText?by_MethodBase_Boolean_String_String_String_Boolean(D3058,TRUE)</f>
        <v>BH.Engine.ModelLaundry.Modify.SplitEdges(Panel, List&lt;Point&gt;, Double)</v>
      </c>
    </row>
    <row r="3059" spans="4:5" x14ac:dyDescent="0.35">
      <c r="D3059" t="str">
        <f>IF(ROW()-ROW($C$13)&lt;$D$12,_xll.Query.Reflection.Item?by_ListOfObject_Int32($D$11,ROW()-ROW($C$13)),"")</f>
        <v>RuntimeMethodInfo [VH3lDnrX]</v>
      </c>
      <c r="E3059" t="str">
        <f>_xll.Convert.Reflection.ToText?by_MethodBase_Boolean_String_String_String_Boolean(D3059,TRUE)</f>
        <v>BH.Engine.ModelLaundry.Modify.SplitEdges(Panel, List&lt;Line&gt;, Double)</v>
      </c>
    </row>
    <row r="3060" spans="4:5" x14ac:dyDescent="0.35">
      <c r="D3060" t="str">
        <f>IF(ROW()-ROW($C$13)&lt;$D$12,_xll.Query.Reflection.Item?by_ListOfObject_Int32($D$11,ROW()-ROW($C$13)),"")</f>
        <v>RuntimeMethodInfo [MPIofGr/]</v>
      </c>
      <c r="E3060" t="str">
        <f>_xll.Convert.Reflection.ToText?by_MethodBase_Boolean_String_String_String_Boolean(D3060,TRUE)</f>
        <v>BH.Engine.ModelLaundry.Modify.SplitEdges(Panel, List&lt;BHoMObject&gt;, Double)</v>
      </c>
    </row>
    <row r="3061" spans="4:5" x14ac:dyDescent="0.35">
      <c r="D3061" t="str">
        <f>IF(ROW()-ROW($C$13)&lt;$D$12,_xll.Query.Reflection.Item?by_ListOfObject_Int32($D$11,ROW()-ROW($C$13)),"")</f>
        <v>RuntimeMethodInfo [9JfyIPaL]</v>
      </c>
      <c r="E3061" t="str">
        <f>_xll.Convert.Reflection.ToText?by_MethodBase_Boolean_String_String_String_Boolean(D3061,TRUE)</f>
        <v>BH.Engine.ModelLaundry.Modify.AlignNormals(IElement2D, Double)</v>
      </c>
    </row>
    <row r="3062" spans="4:5" x14ac:dyDescent="0.35">
      <c r="D3062" t="str">
        <f>IF(ROW()-ROW($C$13)&lt;$D$12,_xll.Query.Reflection.Item?by_ListOfObject_Int32($D$11,ROW()-ROW($C$13)),"")</f>
        <v>RuntimeMethodInfo [Pr1bDaOF]</v>
      </c>
      <c r="E3062" t="str">
        <f>_xll.Convert.Reflection.ToText?by_MethodBase_Boolean_String_String_String_Boolean(D3062,TRUE)</f>
        <v>BH.Engine.ModelLaundry.Modify.AlignNormals(IElement2D, Vector, Double)</v>
      </c>
    </row>
    <row r="3063" spans="4:5" x14ac:dyDescent="0.35">
      <c r="D3063" t="str">
        <f>IF(ROW()-ROW($C$13)&lt;$D$12,_xll.Query.Reflection.Item?by_ListOfObject_Int32($D$11,ROW()-ROW($C$13)),"")</f>
        <v>RuntimeMethodInfo [xySlEBeE]</v>
      </c>
      <c r="E3063" t="str">
        <f>_xll.Convert.Reflection.ToText?by_MethodBase_Boolean_String_String_String_Boolean(D3063,TRUE)</f>
        <v>BH.Engine.ModelLaundry.Modify.CollapseToPolyline(IElement2D, Double, Int32)</v>
      </c>
    </row>
    <row r="3064" spans="4:5" x14ac:dyDescent="0.35">
      <c r="D3064" t="str">
        <f>IF(ROW()-ROW($C$13)&lt;$D$12,_xll.Query.Reflection.Item?by_ListOfObject_Int32($D$11,ROW()-ROW($C$13)),"")</f>
        <v>RuntimeMethodInfo [+28v03GY]</v>
      </c>
      <c r="E3064" t="str">
        <f>_xll.Convert.Reflection.ToText?by_MethodBase_Boolean_String_String_String_Boolean(D3064,TRUE)</f>
        <v>BH.Engine.ModelLaundry.Modify.ExtendToEachOther(List&lt;IElement1D&gt;, Double, Double, Double)</v>
      </c>
    </row>
    <row r="3065" spans="4:5" x14ac:dyDescent="0.35">
      <c r="D3065" t="str">
        <f>IF(ROW()-ROW($C$13)&lt;$D$12,_xll.Query.Reflection.Item?by_ListOfObject_Int32($D$11,ROW()-ROW($C$13)),"")</f>
        <v>RuntimeMethodInfo [nTwAeQ43]</v>
      </c>
      <c r="E3065" t="str">
        <f>_xll.Convert.Reflection.ToText?by_MethodBase_Boolean_String_String_String_Boolean(D3065,TRUE)</f>
        <v>BH.Engine.ModelLaundry.Modify.ExtendToEachOther(List&lt;IElement2D&gt;, Double, Double, Double)</v>
      </c>
    </row>
    <row r="3066" spans="4:5" x14ac:dyDescent="0.35">
      <c r="D3066" t="str">
        <f>IF(ROW()-ROW($C$13)&lt;$D$12,_xll.Query.Reflection.Item?by_ListOfObject_Int32($D$11,ROW()-ROW($C$13)),"")</f>
        <v>RuntimeMethodInfo [v0SzYg+1]</v>
      </c>
      <c r="E3066" t="str">
        <f>_xll.Convert.Reflection.ToText?by_MethodBase_Boolean_String_String_String_Boolean(D3066,TRUE)</f>
        <v>BH.Engine.ModelLaundry.Modify.ExtendToElements(IElement1D, List&lt;BHoMObject&gt;, Double, Double, Double)</v>
      </c>
    </row>
    <row r="3067" spans="4:5" x14ac:dyDescent="0.35">
      <c r="D3067" t="str">
        <f>IF(ROW()-ROW($C$13)&lt;$D$12,_xll.Query.Reflection.Item?by_ListOfObject_Int32($D$11,ROW()-ROW($C$13)),"")</f>
        <v>RuntimeMethodInfo [tNNwdhG7]</v>
      </c>
      <c r="E3067" t="str">
        <f>_xll.Convert.Reflection.ToText?by_MethodBase_Boolean_String_String_String_Boolean(D3067,TRUE)</f>
        <v>BH.Engine.ModelLaundry.Modify.ExtendToElements(IElement2D, List&lt;BHoMObject&gt;, Double, Double, Double)</v>
      </c>
    </row>
    <row r="3068" spans="4:5" x14ac:dyDescent="0.35">
      <c r="D3068" t="str">
        <f>IF(ROW()-ROW($C$13)&lt;$D$12,_xll.Query.Reflection.Item?by_ListOfObject_Int32($D$11,ROW()-ROW($C$13)),"")</f>
        <v>RuntimeMethodInfo [TBNGvSsI]</v>
      </c>
      <c r="E3068" t="str">
        <f>_xll.Convert.Reflection.ToText?by_MethodBase_Boolean_String_String_String_Boolean(D3068,TRUE)</f>
        <v>BH.Engine.ModelLaundry.Modify.ExtendOutlinesToLines(List&lt;IElement1D&gt;, List&lt;List&lt;Line&gt;&gt;, Double, Double, Double)</v>
      </c>
    </row>
    <row r="3069" spans="4:5" x14ac:dyDescent="0.35">
      <c r="D3069" t="str">
        <f>IF(ROW()-ROW($C$13)&lt;$D$12,_xll.Query.Reflection.Item?by_ListOfObject_Int32($D$11,ROW()-ROW($C$13)),"")</f>
        <v>RuntimeMethodInfo [0uVissQf]</v>
      </c>
      <c r="E3069" t="str">
        <f>_xll.Convert.Reflection.ToText?by_MethodBase_Boolean_String_String_String_Boolean(D3069,TRUE)</f>
        <v>BH.Engine.ModelLaundry.Query.Area(Panel)</v>
      </c>
    </row>
    <row r="3070" spans="4:5" x14ac:dyDescent="0.35">
      <c r="D3070" t="str">
        <f>IF(ROW()-ROW($C$13)&lt;$D$12,_xll.Query.Reflection.Item?by_ListOfObject_Int32($D$11,ROW()-ROW($C$13)),"")</f>
        <v>RuntimeMethodInfo [8VFfCUCA]</v>
      </c>
      <c r="E3070" t="str">
        <f>_xll.Convert.Reflection.ToText?by_MethodBase_Boolean_String_String_String_Boolean(D3070,TRUE)</f>
        <v>BH.Engine.ModelLaundry.Query.Area(List&lt;Edge&gt;)</v>
      </c>
    </row>
    <row r="3071" spans="4:5" x14ac:dyDescent="0.35">
      <c r="D3071" t="str">
        <f>IF(ROW()-ROW($C$13)&lt;$D$12,_xll.Query.Reflection.Item?by_ListOfObject_Int32($D$11,ROW()-ROW($C$13)),"")</f>
        <v>RuntimeMethodInfo [RpF0j3Gy]</v>
      </c>
      <c r="E3071" t="str">
        <f>_xll.Convert.Reflection.ToText?by_MethodBase_Boolean_String_String_String_Boolean(D3071,TRUE)</f>
        <v>BH.Engine.ModelLaundry.Query.Centroid(Panel)</v>
      </c>
    </row>
    <row r="3072" spans="4:5" x14ac:dyDescent="0.35">
      <c r="D3072" t="str">
        <f>IF(ROW()-ROW($C$13)&lt;$D$12,_xll.Query.Reflection.Item?by_ListOfObject_Int32($D$11,ROW()-ROW($C$13)),"")</f>
        <v>RuntimeMethodInfo [4Qxvhjok]</v>
      </c>
      <c r="E3072" t="str">
        <f>_xll.Convert.Reflection.ToText?by_MethodBase_Boolean_String_String_String_Boolean(D3072,TRUE)</f>
        <v>BH.Engine.ModelLaundry.Query.Centroid(Opening)</v>
      </c>
    </row>
    <row r="3073" spans="4:5" x14ac:dyDescent="0.35">
      <c r="D3073" t="str">
        <f>IF(ROW()-ROW($C$13)&lt;$D$12,_xll.Query.Reflection.Item?by_ListOfObject_Int32($D$11,ROW()-ROW($C$13)),"")</f>
        <v>RuntimeMethodInfo [XTyykT4H]</v>
      </c>
      <c r="E3073" t="str">
        <f>_xll.Convert.Reflection.ToText?by_MethodBase_Boolean_String_String_String_Boolean(D3073,TRUE)</f>
        <v>BH.Engine.ModelLaundry.Query.Centroid(Bar)</v>
      </c>
    </row>
    <row r="3074" spans="4:5" x14ac:dyDescent="0.35">
      <c r="D3074" t="str">
        <f>IF(ROW()-ROW($C$13)&lt;$D$12,_xll.Query.Reflection.Item?by_ListOfObject_Int32($D$11,ROW()-ROW($C$13)),"")</f>
        <v>RuntimeMethodInfo [8Z/cJMaC]</v>
      </c>
      <c r="E3074" t="str">
        <f>_xll.Convert.Reflection.ToText?by_MethodBase_Boolean_String_String_String_Boolean(D3074,TRUE)</f>
        <v>BH.Engine.ModelLaundry.Query.ClosestPoint(Node, List&lt;Point&gt;)</v>
      </c>
    </row>
    <row r="3075" spans="4:5" x14ac:dyDescent="0.35">
      <c r="D3075" t="str">
        <f>IF(ROW()-ROW($C$13)&lt;$D$12,_xll.Query.Reflection.Item?by_ListOfObject_Int32($D$11,ROW()-ROW($C$13)),"")</f>
        <v>RuntimeMethodInfo [lG8mwHbj]</v>
      </c>
      <c r="E3075" t="str">
        <f>_xll.Convert.Reflection.ToText?by_MethodBase_Boolean_String_String_String_Boolean(D3075,TRUE)</f>
        <v>BH.Engine.ModelLaundry.Query.ClosestPoint(Bar, Point)</v>
      </c>
    </row>
    <row r="3076" spans="4:5" x14ac:dyDescent="0.35">
      <c r="D3076" t="str">
        <f>IF(ROW()-ROW($C$13)&lt;$D$12,_xll.Query.Reflection.Item?by_ListOfObject_Int32($D$11,ROW()-ROW($C$13)),"")</f>
        <v>RuntimeMethodInfo [4GR0lqp4]</v>
      </c>
      <c r="E3076" t="str">
        <f>_xll.Convert.Reflection.ToText?by_MethodBase_Boolean_String_String_String_Boolean(D3076,TRUE)</f>
        <v>BH.Engine.ModelLaundry.Query.ClosestPoint(Panel, Point)</v>
      </c>
    </row>
    <row r="3077" spans="4:5" x14ac:dyDescent="0.35">
      <c r="D3077" t="str">
        <f>IF(ROW()-ROW($C$13)&lt;$D$12,_xll.Query.Reflection.Item?by_ListOfObject_Int32($D$11,ROW()-ROW($C$13)),"")</f>
        <v>RuntimeMethodInfo [j4gO3k73]</v>
      </c>
      <c r="E3077" t="str">
        <f>_xll.Convert.Reflection.ToText?by_MethodBase_Boolean_String_String_String_Boolean(D3077,TRUE)</f>
        <v>BH.Engine.ModelLaundry.Query.ElementCurves(Panel, Boolean)</v>
      </c>
    </row>
    <row r="3078" spans="4:5" x14ac:dyDescent="0.35">
      <c r="D3078" t="str">
        <f>IF(ROW()-ROW($C$13)&lt;$D$12,_xll.Query.Reflection.Item?by_ListOfObject_Int32($D$11,ROW()-ROW($C$13)),"")</f>
        <v>RuntimeMethodInfo [DQmqWm94]</v>
      </c>
      <c r="E3078" t="str">
        <f>_xll.Convert.Reflection.ToText?by_MethodBase_Boolean_String_String_String_Boolean(D3078,TRUE)</f>
        <v>BH.Engine.ModelLaundry.Query.ElementCurves(Bar, Boolean)</v>
      </c>
    </row>
    <row r="3079" spans="4:5" x14ac:dyDescent="0.35">
      <c r="D3079" t="str">
        <f>IF(ROW()-ROW($C$13)&lt;$D$12,_xll.Query.Reflection.Item?by_ListOfObject_Int32($D$11,ROW()-ROW($C$13)),"")</f>
        <v>RuntimeMethodInfo [tgh89Kcl]</v>
      </c>
      <c r="E3079" t="str">
        <f>_xll.Convert.Reflection.ToText?by_MethodBase_Boolean_String_String_String_Boolean(D3079,TRUE)</f>
        <v>BH.Engine.ModelLaundry.Query.ElementCurves(BHoMObject, Boolean)</v>
      </c>
    </row>
    <row r="3080" spans="4:5" x14ac:dyDescent="0.35">
      <c r="D3080" t="str">
        <f>IF(ROW()-ROW($C$13)&lt;$D$12,_xll.Query.Reflection.Item?by_ListOfObject_Int32($D$11,ROW()-ROW($C$13)),"")</f>
        <v>RuntimeMethodInfo [Yk8hMG55]</v>
      </c>
      <c r="E3080" t="str">
        <f>_xll.Convert.Reflection.ToText?by_MethodBase_Boolean_String_String_String_Boolean(D3080,TRUE)</f>
        <v>BH.Engine.ModelLaundry.Query.ElementCurves(List&lt;BHoMObject&gt;, Boolean)</v>
      </c>
    </row>
    <row r="3081" spans="4:5" x14ac:dyDescent="0.35">
      <c r="D3081" t="str">
        <f>IF(ROW()-ROW($C$13)&lt;$D$12,_xll.Query.Reflection.Item?by_ListOfObject_Int32($D$11,ROW()-ROW($C$13)),"")</f>
        <v>RuntimeMethodInfo [6yetH5u5]</v>
      </c>
      <c r="E3081" t="str">
        <f>_xll.Convert.Reflection.ToText?by_MethodBase_Boolean_String_String_String_Boolean(D3081,TRUE)</f>
        <v>BH.Engine.ModelLaundry.Query.Intersection(Bar, Bar, Double)</v>
      </c>
    </row>
    <row r="3082" spans="4:5" x14ac:dyDescent="0.35">
      <c r="D3082" t="str">
        <f>IF(ROW()-ROW($C$13)&lt;$D$12,_xll.Query.Reflection.Item?by_ListOfObject_Int32($D$11,ROW()-ROW($C$13)),"")</f>
        <v>RuntimeMethodInfo [dkrFVlyv]</v>
      </c>
      <c r="E3082" t="str">
        <f>_xll.Convert.Reflection.ToText?by_MethodBase_Boolean_String_String_String_Boolean(D3082,TRUE)</f>
        <v>BH.Engine.ModelLaundry.Query.Intersection(Bar, Panel, Double)</v>
      </c>
    </row>
    <row r="3083" spans="4:5" x14ac:dyDescent="0.35">
      <c r="D3083" t="str">
        <f>IF(ROW()-ROW($C$13)&lt;$D$12,_xll.Query.Reflection.Item?by_ListOfObject_Int32($D$11,ROW()-ROW($C$13)),"")</f>
        <v>RuntimeMethodInfo [7SMJtxjZ]</v>
      </c>
      <c r="E3083" t="str">
        <f>_xll.Convert.Reflection.ToText?by_MethodBase_Boolean_String_String_String_Boolean(D3083,TRUE)</f>
        <v>BH.Engine.ModelLaundry.Query.Intersection(Panel, Bar, Boolean, Double)</v>
      </c>
    </row>
    <row r="3084" spans="4:5" x14ac:dyDescent="0.35">
      <c r="D3084" t="str">
        <f>IF(ROW()-ROW($C$13)&lt;$D$12,_xll.Query.Reflection.Item?by_ListOfObject_Int32($D$11,ROW()-ROW($C$13)),"")</f>
        <v>RuntimeMethodInfo [SGlfvR6f]</v>
      </c>
      <c r="E3084" t="str">
        <f>_xll.Convert.Reflection.ToText?by_MethodBase_Boolean_String_String_String_Boolean(D3084,TRUE)</f>
        <v>BH.Engine.ModelLaundry.Query.Intersection(Panel, Panel, Boolean, Double)</v>
      </c>
    </row>
    <row r="3085" spans="4:5" x14ac:dyDescent="0.35">
      <c r="D3085" t="str">
        <f>IF(ROW()-ROW($C$13)&lt;$D$12,_xll.Query.Reflection.Item?by_ListOfObject_Int32($D$11,ROW()-ROW($C$13)),"")</f>
        <v>RuntimeMethodInfo [icPA9I6B]</v>
      </c>
      <c r="E3085" t="str">
        <f>_xll.Convert.Reflection.ToText?by_MethodBase_Boolean_String_String_String_Boolean(D3085,TRUE)</f>
        <v>BH.Engine.ModelLaundry.Query.ElementVertices(Panel)</v>
      </c>
    </row>
    <row r="3086" spans="4:5" x14ac:dyDescent="0.35">
      <c r="D3086" t="str">
        <f>IF(ROW()-ROW($C$13)&lt;$D$12,_xll.Query.Reflection.Item?by_ListOfObject_Int32($D$11,ROW()-ROW($C$13)),"")</f>
        <v>RuntimeMethodInfo [YysQTJGr]</v>
      </c>
      <c r="E3086" t="str">
        <f>_xll.Convert.Reflection.ToText?by_MethodBase_Boolean_String_String_String_Boolean(D3086,TRUE)</f>
        <v>BH.Engine.ModelLaundry.Query.ElementVertices(Bar)</v>
      </c>
    </row>
    <row r="3087" spans="4:5" x14ac:dyDescent="0.35">
      <c r="D3087" t="str">
        <f>IF(ROW()-ROW($C$13)&lt;$D$12,_xll.Query.Reflection.Item?by_ListOfObject_Int32($D$11,ROW()-ROW($C$13)),"")</f>
        <v>RuntimeMethodInfo [thpbsPd9]</v>
      </c>
      <c r="E3087" t="str">
        <f>_xll.Convert.Reflection.ToText?by_MethodBase_Boolean_String_String_String_Boolean(D3087,TRUE)</f>
        <v>BH.Engine.ModelLaundry.Query.ElementVertices(BHoMObject)</v>
      </c>
    </row>
    <row r="3088" spans="4:5" x14ac:dyDescent="0.35">
      <c r="D3088" t="str">
        <f>IF(ROW()-ROW($C$13)&lt;$D$12,_xll.Query.Reflection.Item?by_ListOfObject_Int32($D$11,ROW()-ROW($C$13)),"")</f>
        <v>RuntimeMethodInfo [sCxGdo+b]</v>
      </c>
      <c r="E3088" t="str">
        <f>_xll.Convert.Reflection.ToText?by_MethodBase_Boolean_String_String_String_Boolean(D3088,TRUE)</f>
        <v>BH.Engine.ModelLaundry.Query.ElementVertices(List&lt;BHoMObject&gt;)</v>
      </c>
    </row>
    <row r="3089" spans="4:5" x14ac:dyDescent="0.35">
      <c r="D3089" t="str">
        <f>IF(ROW()-ROW($C$13)&lt;$D$12,_xll.Query.Reflection.Item?by_ListOfObject_Int32($D$11,ROW()-ROW($C$13)),"")</f>
        <v>RuntimeMethodInfo [kEnMLsbh]</v>
      </c>
      <c r="E3089" t="str">
        <f>_xll.Convert.Reflection.ToText?by_MethodBase_Boolean_String_String_String_Boolean(D3089,TRUE)</f>
        <v>BH.Engine.ModelLaundry.Query.IsCollinear(Bar, Bar, Double)</v>
      </c>
    </row>
    <row r="3090" spans="4:5" x14ac:dyDescent="0.35">
      <c r="D3090" t="str">
        <f>IF(ROW()-ROW($C$13)&lt;$D$12,_xll.Query.Reflection.Item?by_ListOfObject_Int32($D$11,ROW()-ROW($C$13)),"")</f>
        <v>RuntimeMethodInfo [5Bg83Dgr]</v>
      </c>
      <c r="E3090" t="str">
        <f>_xll.Convert.Reflection.ToText?by_MethodBase_Boolean_String_String_String_Boolean(D3090,TRUE)</f>
        <v>BH.Engine.ModelLaundry.Query.IsCoplanar(Panel, Panel, Boolean, Double)</v>
      </c>
    </row>
    <row r="3091" spans="4:5" x14ac:dyDescent="0.35">
      <c r="D3091" t="str">
        <f>IF(ROW()-ROW($C$13)&lt;$D$12,_xll.Query.Reflection.Item?by_ListOfObject_Int32($D$11,ROW()-ROW($C$13)),"")</f>
        <v>RuntimeMethodInfo [bZF8pHxH]</v>
      </c>
      <c r="E3091" t="str">
        <f>_xll.Convert.Reflection.ToText?by_MethodBase_Boolean_String_String_String_Boolean(D3091,TRUE)</f>
        <v>BH.Engine.ModelLaundry.Query.IsOnPanel(List&lt;Point&gt;, Panel, Boolean, Double)</v>
      </c>
    </row>
    <row r="3092" spans="4:5" x14ac:dyDescent="0.35">
      <c r="D3092" t="str">
        <f>IF(ROW()-ROW($C$13)&lt;$D$12,_xll.Query.Reflection.Item?by_ListOfObject_Int32($D$11,ROW()-ROW($C$13)),"")</f>
        <v>RuntimeMethodInfo [6ZnHl4c9]</v>
      </c>
      <c r="E3092" t="str">
        <f>_xll.Convert.Reflection.ToText?by_MethodBase_Boolean_String_String_String_Boolean(D3092,TRUE)</f>
        <v>BH.Engine.ModelLaundry.Query.IsOnPanel(Point, Panel, Boolean, Double)</v>
      </c>
    </row>
    <row r="3093" spans="4:5" x14ac:dyDescent="0.35">
      <c r="D3093" t="str">
        <f>IF(ROW()-ROW($C$13)&lt;$D$12,_xll.Query.Reflection.Item?by_ListOfObject_Int32($D$11,ROW()-ROW($C$13)),"")</f>
        <v>RuntimeMethodInfo [dIKAp1tO]</v>
      </c>
      <c r="E3093" t="str">
        <f>_xll.Convert.Reflection.ToText?by_MethodBase_Boolean_String_String_String_Boolean(D3093,TRUE)</f>
        <v>BH.Engine.ModelLaundry.Query.IsParallel(Edge, Edge, Double)</v>
      </c>
    </row>
    <row r="3094" spans="4:5" x14ac:dyDescent="0.35">
      <c r="D3094" t="str">
        <f>IF(ROW()-ROW($C$13)&lt;$D$12,_xll.Query.Reflection.Item?by_ListOfObject_Int32($D$11,ROW()-ROW($C$13)),"")</f>
        <v>RuntimeMethodInfo [pPrAvPuV]</v>
      </c>
      <c r="E3094" t="str">
        <f>_xll.Convert.Reflection.ToText?by_MethodBase_Boolean_String_String_String_Boolean(D3094,TRUE)</f>
        <v>BH.Engine.ModelLaundry.Query.IsPlanar(Panel, Boolean, Double)</v>
      </c>
    </row>
    <row r="3095" spans="4:5" x14ac:dyDescent="0.35">
      <c r="D3095" t="str">
        <f>IF(ROW()-ROW($C$13)&lt;$D$12,_xll.Query.Reflection.Item?by_ListOfObject_Int32($D$11,ROW()-ROW($C$13)),"")</f>
        <v>RuntimeMethodInfo [fOsvXafe]</v>
      </c>
      <c r="E3095" t="str">
        <f>_xll.Convert.Reflection.ToText?by_MethodBase_Boolean_String_String_String_Boolean(D3095,TRUE)</f>
        <v>BH.Engine.ModelLaundry.Query.LineIntersection(Bar, Line, Boolean, Boolean, Double)</v>
      </c>
    </row>
    <row r="3096" spans="4:5" x14ac:dyDescent="0.35">
      <c r="D3096" t="str">
        <f>IF(ROW()-ROW($C$13)&lt;$D$12,_xll.Query.Reflection.Item?by_ListOfObject_Int32($D$11,ROW()-ROW($C$13)),"")</f>
        <v>RuntimeMethodInfo [eManpGyo]</v>
      </c>
      <c r="E3096" t="str">
        <f>_xll.Convert.Reflection.ToText?by_MethodBase_Boolean_String_String_String_Boolean(D3096,TRUE)</f>
        <v>BH.Engine.ModelLaundry.Query.LineIntersection(Edge, Line, Boolean, Double)</v>
      </c>
    </row>
    <row r="3097" spans="4:5" x14ac:dyDescent="0.35">
      <c r="D3097" t="str">
        <f>IF(ROW()-ROW($C$13)&lt;$D$12,_xll.Query.Reflection.Item?by_ListOfObject_Int32($D$11,ROW()-ROW($C$13)),"")</f>
        <v>RuntimeMethodInfo [p8S4K+Gs]</v>
      </c>
      <c r="E3097" t="str">
        <f>_xll.Convert.Reflection.ToText?by_MethodBase_Boolean_String_String_String_Boolean(D3097,TRUE)</f>
        <v>BH.Engine.ModelLaundry.Query.LineIntersection(Panel, Line, Boolean, Double)</v>
      </c>
    </row>
    <row r="3098" spans="4:5" x14ac:dyDescent="0.35">
      <c r="D3098" t="str">
        <f>IF(ROW()-ROW($C$13)&lt;$D$12,_xll.Query.Reflection.Item?by_ListOfObject_Int32($D$11,ROW()-ROW($C$13)),"")</f>
        <v>RuntimeMethodInfo [I7cZuXXJ]</v>
      </c>
      <c r="E3098" t="str">
        <f>_xll.Convert.Reflection.ToText?by_MethodBase_Boolean_String_String_String_Boolean(D3098,TRUE)</f>
        <v>BH.Engine.ModelLaundry.Query.InPlaneLineIntersection(Panel, Line, Boolean, Boolean, Double)</v>
      </c>
    </row>
    <row r="3099" spans="4:5" x14ac:dyDescent="0.35">
      <c r="D3099" t="str">
        <f>IF(ROW()-ROW($C$13)&lt;$D$12,_xll.Query.Reflection.Item?by_ListOfObject_Int32($D$11,ROW()-ROW($C$13)),"")</f>
        <v>RuntimeMethodInfo [LoOVQr3H]</v>
      </c>
      <c r="E3099" t="str">
        <f>_xll.Convert.Reflection.ToText?by_MethodBase_Boolean_String_String_String_Boolean(D3099,TRUE)</f>
        <v>BH.Engine.ModelLaundry.Query.PlaneIntersection(Bar, Plane, Double)</v>
      </c>
    </row>
    <row r="3100" spans="4:5" x14ac:dyDescent="0.35">
      <c r="D3100" t="str">
        <f>IF(ROW()-ROW($C$13)&lt;$D$12,_xll.Query.Reflection.Item?by_ListOfObject_Int32($D$11,ROW()-ROW($C$13)),"")</f>
        <v>RuntimeMethodInfo [0QsRt9ta]</v>
      </c>
      <c r="E3100" t="str">
        <f>_xll.Convert.Reflection.ToText?by_MethodBase_Boolean_String_String_String_Boolean(D3100,TRUE)</f>
        <v>BH.Engine.ModelLaundry.Query.PlaneIntersections(Edge, Plane, Double)</v>
      </c>
    </row>
    <row r="3101" spans="4:5" x14ac:dyDescent="0.35">
      <c r="D3101" t="str">
        <f>IF(ROW()-ROW($C$13)&lt;$D$12,_xll.Query.Reflection.Item?by_ListOfObject_Int32($D$11,ROW()-ROW($C$13)),"")</f>
        <v>RuntimeMethodInfo [2dq45/Yx]</v>
      </c>
      <c r="E3101" t="str">
        <f>_xll.Convert.Reflection.ToText?by_MethodBase_Boolean_String_String_String_Boolean(D3101,TRUE)</f>
        <v>BH.Engine.ModelLaundry.Query.PlaneIntersection(Panel, Plane, Double)</v>
      </c>
    </row>
    <row r="3102" spans="4:5" x14ac:dyDescent="0.35">
      <c r="D3102" t="str">
        <f>IF(ROW()-ROW($C$13)&lt;$D$12,_xll.Query.Reflection.Item?by_ListOfObject_Int32($D$11,ROW()-ROW($C$13)),"")</f>
        <v>RuntimeMethodInfo [uNKSnZ2V]</v>
      </c>
      <c r="E3102" t="str">
        <f>_xll.Convert.Reflection.ToText?by_MethodBase_Boolean_String_String_String_Boolean(D3102,TRUE)</f>
        <v>BH.Engine.ModelLaundry.Query.ClosestPoint(IElement0D, List&lt;Point&gt;)</v>
      </c>
    </row>
    <row r="3103" spans="4:5" x14ac:dyDescent="0.35">
      <c r="D3103" t="str">
        <f>IF(ROW()-ROW($C$13)&lt;$D$12,_xll.Query.Reflection.Item?by_ListOfObject_Int32($D$11,ROW()-ROW($C$13)),"")</f>
        <v>RuntimeMethodInfo [JDJrDQx6]</v>
      </c>
      <c r="E3103" t="str">
        <f>_xll.Convert.Reflection.ToText?by_MethodBase_Boolean_String_String_String_Boolean(D3103,TRUE)</f>
        <v>BH.Engine.ModelLaundry.Query.ClosestPoint(IElement1D, Point)</v>
      </c>
    </row>
    <row r="3104" spans="4:5" x14ac:dyDescent="0.35">
      <c r="D3104" t="str">
        <f>IF(ROW()-ROW($C$13)&lt;$D$12,_xll.Query.Reflection.Item?by_ListOfObject_Int32($D$11,ROW()-ROW($C$13)),"")</f>
        <v>RuntimeMethodInfo [ktDsHEIk]</v>
      </c>
      <c r="E3104" t="str">
        <f>_xll.Convert.Reflection.ToText?by_MethodBase_Boolean_String_String_String_Boolean(D3104,TRUE)</f>
        <v>BH.Engine.ModelLaundry.Query.ClosestPoint(IElement2D, Point)</v>
      </c>
    </row>
    <row r="3105" spans="4:5" x14ac:dyDescent="0.35">
      <c r="D3105" t="str">
        <f>IF(ROW()-ROW($C$13)&lt;$D$12,_xll.Query.Reflection.Item?by_ListOfObject_Int32($D$11,ROW()-ROW($C$13)),"")</f>
        <v>RuntimeMethodInfo [rYy9/t34]</v>
      </c>
      <c r="E3105" t="str">
        <f>_xll.Convert.Reflection.ToText?by_MethodBase_Boolean_String_String_String_Boolean(D3105,TRUE)</f>
        <v>BH.Engine.ModelLaundry.Query.ClosestPoint(BHoMObject, Point)</v>
      </c>
    </row>
    <row r="3106" spans="4:5" x14ac:dyDescent="0.35">
      <c r="D3106" t="str">
        <f>IF(ROW()-ROW($C$13)&lt;$D$12,_xll.Query.Reflection.Item?by_ListOfObject_Int32($D$11,ROW()-ROW($C$13)),"")</f>
        <v>RuntimeMethodInfo [TCXbG9kQ]</v>
      </c>
      <c r="E3106" t="str">
        <f>_xll.Convert.Reflection.ToText?by_MethodBase_Boolean_String_String_String_Boolean(D3106,TRUE)</f>
        <v>BH.Engine.ModelLaundry.Query.Intersection(IElement1D, IElement1D, Double)</v>
      </c>
    </row>
    <row r="3107" spans="4:5" x14ac:dyDescent="0.35">
      <c r="D3107" t="str">
        <f>IF(ROW()-ROW($C$13)&lt;$D$12,_xll.Query.Reflection.Item?by_ListOfObject_Int32($D$11,ROW()-ROW($C$13)),"")</f>
        <v>RuntimeMethodInfo [2Soy4imq]</v>
      </c>
      <c r="E3107" t="str">
        <f>_xll.Convert.Reflection.ToText?by_MethodBase_Boolean_String_String_String_Boolean(D3107,TRUE)</f>
        <v>BH.Engine.ModelLaundry.Query.Intersection(IElement1D, IElement2D, Double)</v>
      </c>
    </row>
    <row r="3108" spans="4:5" x14ac:dyDescent="0.35">
      <c r="D3108" t="str">
        <f>IF(ROW()-ROW($C$13)&lt;$D$12,_xll.Query.Reflection.Item?by_ListOfObject_Int32($D$11,ROW()-ROW($C$13)),"")</f>
        <v>RuntimeMethodInfo [ishcbUeJ]</v>
      </c>
      <c r="E3108" t="str">
        <f>_xll.Convert.Reflection.ToText?by_MethodBase_Boolean_String_String_String_Boolean(D3108,TRUE)</f>
        <v>BH.Engine.ModelLaundry.Query.Intersection(IElement2D, IElement1D, Boolean, Double, Boolean)</v>
      </c>
    </row>
    <row r="3109" spans="4:5" x14ac:dyDescent="0.35">
      <c r="D3109" t="str">
        <f>IF(ROW()-ROW($C$13)&lt;$D$12,_xll.Query.Reflection.Item?by_ListOfObject_Int32($D$11,ROW()-ROW($C$13)),"")</f>
        <v>RuntimeMethodInfo [YChyhhK4]</v>
      </c>
      <c r="E3109" t="str">
        <f>_xll.Convert.Reflection.ToText?by_MethodBase_Boolean_String_String_String_Boolean(D3109,TRUE)</f>
        <v>BH.Engine.ModelLaundry.Query.Intersection(IElement2D, IElement2D, Boolean, Double, Boolean)</v>
      </c>
    </row>
    <row r="3110" spans="4:5" x14ac:dyDescent="0.35">
      <c r="D3110" t="str">
        <f>IF(ROW()-ROW($C$13)&lt;$D$12,_xll.Query.Reflection.Item?by_ListOfObject_Int32($D$11,ROW()-ROW($C$13)),"")</f>
        <v>RuntimeMethodInfo [YL0869Vt]</v>
      </c>
      <c r="E3110" t="str">
        <f>_xll.Convert.Reflection.ToText?by_MethodBase_Boolean_String_String_String_Boolean(D3110,TRUE)</f>
        <v>BH.Engine.ModelLaundry.Query.Intersection(IElement1D, BHoMObject, Double)</v>
      </c>
    </row>
    <row r="3111" spans="4:5" x14ac:dyDescent="0.35">
      <c r="D3111" t="str">
        <f>IF(ROW()-ROW($C$13)&lt;$D$12,_xll.Query.Reflection.Item?by_ListOfObject_Int32($D$11,ROW()-ROW($C$13)),"")</f>
        <v>RuntimeMethodInfo [+DMc+hCv]</v>
      </c>
      <c r="E3111" t="str">
        <f>_xll.Convert.Reflection.ToText?by_MethodBase_Boolean_String_String_String_Boolean(D3111,TRUE)</f>
        <v>BH.Engine.ModelLaundry.Query.Intersection(IElement2D, BHoMObject, Boolean, Double, Boolean)</v>
      </c>
    </row>
    <row r="3112" spans="4:5" x14ac:dyDescent="0.35">
      <c r="D3112" t="str">
        <f>IF(ROW()-ROW($C$13)&lt;$D$12,_xll.Query.Reflection.Item?by_ListOfObject_Int32($D$11,ROW()-ROW($C$13)),"")</f>
        <v>RuntimeMethodInfo [1Z0yqrt2]</v>
      </c>
      <c r="E3112" t="str">
        <f>_xll.Convert.Reflection.ToText?by_MethodBase_Boolean_String_String_String_Boolean(D3112,TRUE)</f>
        <v>BH.Engine.ModelLaundry.Query.EndDir(IElement1D)</v>
      </c>
    </row>
    <row r="3113" spans="4:5" x14ac:dyDescent="0.35">
      <c r="D3113" t="str">
        <f>IF(ROW()-ROW($C$13)&lt;$D$12,_xll.Query.Reflection.Item?by_ListOfObject_Int32($D$11,ROW()-ROW($C$13)),"")</f>
        <v>RuntimeMethodInfo [di5r+d2p]</v>
      </c>
      <c r="E3113" t="str">
        <f>_xll.Convert.Reflection.ToText?by_MethodBase_Boolean_String_String_String_Boolean(D3113,TRUE)</f>
        <v>BH.Engine.ModelLaundry.Query.EndPoint(IElement1D)</v>
      </c>
    </row>
    <row r="3114" spans="4:5" x14ac:dyDescent="0.35">
      <c r="D3114" t="str">
        <f>IF(ROW()-ROW($C$13)&lt;$D$12,_xll.Query.Reflection.Item?by_ListOfObject_Int32($D$11,ROW()-ROW($C$13)),"")</f>
        <v>RuntimeMethodInfo [iTn0UvSI]</v>
      </c>
      <c r="E3114" t="str">
        <f>_xll.Convert.Reflection.ToText?by_MethodBase_Boolean_String_String_String_Boolean(D3114,TRUE)</f>
        <v>BH.Engine.ModelLaundry.Query.GridIntersections(List&lt;Grid&gt;, Double)</v>
      </c>
    </row>
    <row r="3115" spans="4:5" x14ac:dyDescent="0.35">
      <c r="D3115" t="str">
        <f>IF(ROW()-ROW($C$13)&lt;$D$12,_xll.Query.Reflection.Item?by_ListOfObject_Int32($D$11,ROW()-ROW($C$13)),"")</f>
        <v>RuntimeMethodInfo [EKzchoWW]</v>
      </c>
      <c r="E3115" t="str">
        <f>_xll.Convert.Reflection.ToText?by_MethodBase_Boolean_String_String_String_Boolean(D3115,TRUE)</f>
        <v>BH.Engine.ModelLaundry.Query.GridPlane(Line)</v>
      </c>
    </row>
    <row r="3116" spans="4:5" x14ac:dyDescent="0.35">
      <c r="D3116" t="str">
        <f>IF(ROW()-ROW($C$13)&lt;$D$12,_xll.Query.Reflection.Item?by_ListOfObject_Int32($D$11,ROW()-ROW($C$13)),"")</f>
        <v>RuntimeMethodInfo [GBPmwzeW]</v>
      </c>
      <c r="E3116" t="str">
        <f>_xll.Convert.Reflection.ToText?by_MethodBase_Boolean_String_String_String_Boolean(D3116,TRUE)</f>
        <v>BH.Engine.ModelLaundry.Query.GridPlane(Grid)</v>
      </c>
    </row>
    <row r="3117" spans="4:5" x14ac:dyDescent="0.35">
      <c r="D3117" t="str">
        <f>IF(ROW()-ROW($C$13)&lt;$D$12,_xll.Query.Reflection.Item?by_ListOfObject_Int32($D$11,ROW()-ROW($C$13)),"")</f>
        <v>RuntimeMethodInfo [iS94r5TP]</v>
      </c>
      <c r="E3117" t="str">
        <f>_xll.Convert.Reflection.ToText?by_MethodBase_Boolean_String_String_String_Boolean(D3117,TRUE)</f>
        <v>BH.Engine.ModelLaundry.Query.IsClosed(IElement2D, Boolean, Double)</v>
      </c>
    </row>
    <row r="3118" spans="4:5" x14ac:dyDescent="0.35">
      <c r="D3118" t="str">
        <f>IF(ROW()-ROW($C$13)&lt;$D$12,_xll.Query.Reflection.Item?by_ListOfObject_Int32($D$11,ROW()-ROW($C$13)),"")</f>
        <v>RuntimeMethodInfo [uTMPGS41]</v>
      </c>
      <c r="E3118" t="str">
        <f>_xll.Convert.Reflection.ToText?by_MethodBase_Boolean_String_String_String_Boolean(D3118,TRUE)</f>
        <v>BH.Engine.ModelLaundry.Query.IsCollinear(IElement1D, IElement1D, Double)</v>
      </c>
    </row>
    <row r="3119" spans="4:5" x14ac:dyDescent="0.35">
      <c r="D3119" t="str">
        <f>IF(ROW()-ROW($C$13)&lt;$D$12,_xll.Query.Reflection.Item?by_ListOfObject_Int32($D$11,ROW()-ROW($C$13)),"")</f>
        <v>RuntimeMethodInfo [pgxn54VH]</v>
      </c>
      <c r="E3119" t="str">
        <f>_xll.Convert.Reflection.ToText?by_MethodBase_Boolean_String_String_String_Boolean(D3119,TRUE)</f>
        <v>BH.Engine.ModelLaundry.Query.IsCoplanar(IElement2D, IElement2D, Boolean, Double)</v>
      </c>
    </row>
    <row r="3120" spans="4:5" x14ac:dyDescent="0.35">
      <c r="D3120" t="str">
        <f>IF(ROW()-ROW($C$13)&lt;$D$12,_xll.Query.Reflection.Item?by_ListOfObject_Int32($D$11,ROW()-ROW($C$13)),"")</f>
        <v>RuntimeMethodInfo [sos7qDuk]</v>
      </c>
      <c r="E3120" t="str">
        <f>_xll.Convert.Reflection.ToText?by_MethodBase_Boolean_String_String_String_Boolean(D3120,TRUE)</f>
        <v>BH.Engine.ModelLaundry.Query.IsOnElement(List&lt;Point&gt;, IElement0D, Boolean, Double)</v>
      </c>
    </row>
    <row r="3121" spans="4:5" x14ac:dyDescent="0.35">
      <c r="D3121" t="str">
        <f>IF(ROW()-ROW($C$13)&lt;$D$12,_xll.Query.Reflection.Item?by_ListOfObject_Int32($D$11,ROW()-ROW($C$13)),"")</f>
        <v>RuntimeMethodInfo [qbshhKnD]</v>
      </c>
      <c r="E3121" t="str">
        <f>_xll.Convert.Reflection.ToText?by_MethodBase_Boolean_String_String_String_Boolean(D3121,TRUE)</f>
        <v>BH.Engine.ModelLaundry.Query.IsOnElement(Point, IElement0D, Boolean, Double)</v>
      </c>
    </row>
    <row r="3122" spans="4:5" x14ac:dyDescent="0.35">
      <c r="D3122" t="str">
        <f>IF(ROW()-ROW($C$13)&lt;$D$12,_xll.Query.Reflection.Item?by_ListOfObject_Int32($D$11,ROW()-ROW($C$13)),"")</f>
        <v>RuntimeMethodInfo [6mWvWh++]</v>
      </c>
      <c r="E3122" t="str">
        <f>_xll.Convert.Reflection.ToText?by_MethodBase_Boolean_String_String_String_Boolean(D3122,TRUE)</f>
        <v>BH.Engine.ModelLaundry.Query.IsOnElement(List&lt;Point&gt;, IElement1D, Boolean, Double)</v>
      </c>
    </row>
    <row r="3123" spans="4:5" x14ac:dyDescent="0.35">
      <c r="D3123" t="str">
        <f>IF(ROW()-ROW($C$13)&lt;$D$12,_xll.Query.Reflection.Item?by_ListOfObject_Int32($D$11,ROW()-ROW($C$13)),"")</f>
        <v>RuntimeMethodInfo [Ea9IG3do]</v>
      </c>
      <c r="E3123" t="str">
        <f>_xll.Convert.Reflection.ToText?by_MethodBase_Boolean_String_String_String_Boolean(D3123,TRUE)</f>
        <v>BH.Engine.ModelLaundry.Query.IsOnElement(Point, IElement1D, Boolean, Double)</v>
      </c>
    </row>
    <row r="3124" spans="4:5" x14ac:dyDescent="0.35">
      <c r="D3124" t="str">
        <f>IF(ROW()-ROW($C$13)&lt;$D$12,_xll.Query.Reflection.Item?by_ListOfObject_Int32($D$11,ROW()-ROW($C$13)),"")</f>
        <v>RuntimeMethodInfo [R96dXhJS]</v>
      </c>
      <c r="E3124" t="str">
        <f>_xll.Convert.Reflection.ToText?by_MethodBase_Boolean_String_String_String_Boolean(D3124,TRUE)</f>
        <v>BH.Engine.ModelLaundry.Query.IsOnElement(List&lt;Point&gt;, IElement2D, Boolean, Double)</v>
      </c>
    </row>
    <row r="3125" spans="4:5" x14ac:dyDescent="0.35">
      <c r="D3125" t="str">
        <f>IF(ROW()-ROW($C$13)&lt;$D$12,_xll.Query.Reflection.Item?by_ListOfObject_Int32($D$11,ROW()-ROW($C$13)),"")</f>
        <v>RuntimeMethodInfo [6HxXBtd+]</v>
      </c>
      <c r="E3125" t="str">
        <f>_xll.Convert.Reflection.ToText?by_MethodBase_Boolean_String_String_String_Boolean(D3125,TRUE)</f>
        <v>BH.Engine.ModelLaundry.Query.IsOnElement(Point, IElement2D, Boolean, Double)</v>
      </c>
    </row>
    <row r="3126" spans="4:5" x14ac:dyDescent="0.35">
      <c r="D3126" t="str">
        <f>IF(ROW()-ROW($C$13)&lt;$D$12,_xll.Query.Reflection.Item?by_ListOfObject_Int32($D$11,ROW()-ROW($C$13)),"")</f>
        <v>RuntimeMethodInfo [UKsnDhb7]</v>
      </c>
      <c r="E3126" t="str">
        <f>_xll.Convert.Reflection.ToText?by_MethodBase_Boolean_String_String_String_Boolean(D3126,TRUE)</f>
        <v>BH.Engine.ModelLaundry.Query.IsOutlineClockwise(IElement2D, Vector, Double)</v>
      </c>
    </row>
    <row r="3127" spans="4:5" x14ac:dyDescent="0.35">
      <c r="D3127" t="str">
        <f>IF(ROW()-ROW($C$13)&lt;$D$12,_xll.Query.Reflection.Item?by_ListOfObject_Int32($D$11,ROW()-ROW($C$13)),"")</f>
        <v>RuntimeMethodInfo [11jxeIzt]</v>
      </c>
      <c r="E3127" t="str">
        <f>_xll.Convert.Reflection.ToText?by_MethodBase_Boolean_String_String_String_Boolean(D3127,TRUE)</f>
        <v>BH.Engine.ModelLaundry.Query.IsParallel(IElement1D, IElement1D, Double)</v>
      </c>
    </row>
    <row r="3128" spans="4:5" x14ac:dyDescent="0.35">
      <c r="D3128" t="str">
        <f>IF(ROW()-ROW($C$13)&lt;$D$12,_xll.Query.Reflection.Item?by_ListOfObject_Int32($D$11,ROW()-ROW($C$13)),"")</f>
        <v>RuntimeMethodInfo [UVhe99Hn]</v>
      </c>
      <c r="E3128" t="str">
        <f>_xll.Convert.Reflection.ToText?by_MethodBase_Boolean_String_String_String_Boolean(D3128,TRUE)</f>
        <v>BH.Engine.ModelLaundry.Query.IsPlanar(IElement2D, Boolean, Double)</v>
      </c>
    </row>
    <row r="3129" spans="4:5" x14ac:dyDescent="0.35">
      <c r="D3129" t="str">
        <f>IF(ROW()-ROW($C$13)&lt;$D$12,_xll.Query.Reflection.Item?by_ListOfObject_Int32($D$11,ROW()-ROW($C$13)),"")</f>
        <v>RuntimeMethodInfo [SywCt7Uj]</v>
      </c>
      <c r="E3129" t="str">
        <f>_xll.Convert.Reflection.ToText?by_MethodBase_Boolean_String_String_String_Boolean(D3129,TRUE)</f>
        <v>BH.Engine.ModelLaundry.Query.LineIntersections(IElement1D, Line, Boolean, Double)</v>
      </c>
    </row>
    <row r="3130" spans="4:5" x14ac:dyDescent="0.35">
      <c r="D3130" t="str">
        <f>IF(ROW()-ROW($C$13)&lt;$D$12,_xll.Query.Reflection.Item?by_ListOfObject_Int32($D$11,ROW()-ROW($C$13)),"")</f>
        <v>RuntimeMethodInfo [rwbQqXa9]</v>
      </c>
      <c r="E3130" t="str">
        <f>_xll.Convert.Reflection.ToText?by_MethodBase_Boolean_String_String_String_Boolean(D3130,TRUE)</f>
        <v>BH.Engine.ModelLaundry.Query.LineIntersections(IElement2D, Line, Boolean, Double)</v>
      </c>
    </row>
    <row r="3131" spans="4:5" x14ac:dyDescent="0.35">
      <c r="D3131" t="str">
        <f>IF(ROW()-ROW($C$13)&lt;$D$12,_xll.Query.Reflection.Item?by_ListOfObject_Int32($D$11,ROW()-ROW($C$13)),"")</f>
        <v>RuntimeMethodInfo [lIVjZIOm]</v>
      </c>
      <c r="E3131" t="str">
        <f>_xll.Convert.Reflection.ToText?by_MethodBase_Boolean_String_String_String_Boolean(D3131,TRUE)</f>
        <v>BH.Engine.ModelLaundry.Query.InPlaneLineIntersections(IElement2D, Line, Boolean, Boolean, Double, Boolean)</v>
      </c>
    </row>
    <row r="3132" spans="4:5" x14ac:dyDescent="0.35">
      <c r="D3132" t="str">
        <f>IF(ROW()-ROW($C$13)&lt;$D$12,_xll.Query.Reflection.Item?by_ListOfObject_Int32($D$11,ROW()-ROW($C$13)),"")</f>
        <v>RuntimeMethodInfo [YhvVZw8q]</v>
      </c>
      <c r="E3132" t="str">
        <f>_xll.Convert.Reflection.ToText?by_MethodBase_Boolean_String_String_String_Boolean(D3132,TRUE)</f>
        <v>BH.Engine.ModelLaundry.Query.IntersectionLines(ICurve, Line, Boolean, Double)</v>
      </c>
    </row>
    <row r="3133" spans="4:5" x14ac:dyDescent="0.35">
      <c r="D3133" t="str">
        <f>IF(ROW()-ROW($C$13)&lt;$D$12,_xll.Query.Reflection.Item?by_ListOfObject_Int32($D$11,ROW()-ROW($C$13)),"")</f>
        <v>RuntimeMethodInfo [UD2EgwRK]</v>
      </c>
      <c r="E3133" t="str">
        <f>_xll.Convert.Reflection.ToText?by_MethodBase_Boolean_String_String_String_Boolean(D3133,TRUE)</f>
        <v>BH.Engine.ModelLaundry.Query.PlaneIntersections(IElement1D, Plane, Double)</v>
      </c>
    </row>
    <row r="3134" spans="4:5" x14ac:dyDescent="0.35">
      <c r="D3134" t="str">
        <f>IF(ROW()-ROW($C$13)&lt;$D$12,_xll.Query.Reflection.Item?by_ListOfObject_Int32($D$11,ROW()-ROW($C$13)),"")</f>
        <v>RuntimeMethodInfo [p/3KhMYX]</v>
      </c>
      <c r="E3134" t="str">
        <f>_xll.Convert.Reflection.ToText?by_MethodBase_Boolean_String_String_String_Boolean(D3134,TRUE)</f>
        <v>BH.Engine.ModelLaundry.Query.PlaneIntersections(IElement2D, Plane, Double, Boolean)</v>
      </c>
    </row>
    <row r="3135" spans="4:5" x14ac:dyDescent="0.35">
      <c r="D3135" t="str">
        <f>IF(ROW()-ROW($C$13)&lt;$D$12,_xll.Query.Reflection.Item?by_ListOfObject_Int32($D$11,ROW()-ROW($C$13)),"")</f>
        <v>RuntimeMethodInfo [6n+sbSYd]</v>
      </c>
      <c r="E3135" t="str">
        <f>_xll.Convert.Reflection.ToText?by_MethodBase_Boolean_String_String_String_Boolean(D3135,TRUE)</f>
        <v>BH.Engine.ModelLaundry.Query.IntersectionLines(ICurve, Plane, Double)</v>
      </c>
    </row>
    <row r="3136" spans="4:5" x14ac:dyDescent="0.35">
      <c r="D3136" t="str">
        <f>IF(ROW()-ROW($C$13)&lt;$D$12,_xll.Query.Reflection.Item?by_ListOfObject_Int32($D$11,ROW()-ROW($C$13)),"")</f>
        <v>RuntimeMethodInfo [cLbL3qUh]</v>
      </c>
      <c r="E3136" t="str">
        <f>_xll.Convert.Reflection.ToText?by_MethodBase_Boolean_String_String_String_Boolean(D3136,TRUE)</f>
        <v>BH.Engine.ModelLaundry.Query.StartDir(IElement1D)</v>
      </c>
    </row>
    <row r="3137" spans="4:5" x14ac:dyDescent="0.35">
      <c r="D3137" t="str">
        <f>IF(ROW()-ROW($C$13)&lt;$D$12,_xll.Query.Reflection.Item?by_ListOfObject_Int32($D$11,ROW()-ROW($C$13)),"")</f>
        <v>RuntimeMethodInfo [NfM/Zmxa]</v>
      </c>
      <c r="E3137" t="str">
        <f>_xll.Convert.Reflection.ToText?by_MethodBase_Boolean_String_String_String_Boolean(D3137,TRUE)</f>
        <v>BH.Engine.ModelLaundry.Query.StartPoint(IElement1D)</v>
      </c>
    </row>
    <row r="3138" spans="4:5" x14ac:dyDescent="0.35">
      <c r="D3138" t="str">
        <f>IF(ROW()-ROW($C$13)&lt;$D$12,_xll.Query.Reflection.Item?by_ListOfObject_Int32($D$11,ROW()-ROW($C$13)),"")</f>
        <v>RuntimeMethodInfo [ouBS1uY1]</v>
      </c>
      <c r="E3138" t="str">
        <f>_xll.Convert.Reflection.ToText?by_MethodBase_Boolean_String_String_String_Boolean(D3138,TRUE)</f>
        <v>BH.oM.Geometry.ShapeProfiles.GeneralisedFabricatedBoxProfile.EdgeBeamProfile(Double, Double, Double, Double, Double)</v>
      </c>
    </row>
    <row r="3139" spans="4:5" x14ac:dyDescent="0.35">
      <c r="D3139" t="str">
        <f>IF(ROW()-ROW($C$13)&lt;$D$12,_xll.Query.Reflection.Item?by_ListOfObject_Int32($D$11,ROW()-ROW($C$13)),"")</f>
        <v>RuntimeMethodInfo [GKo5RBYg]</v>
      </c>
      <c r="E3139" t="str">
        <f>_xll.Convert.Reflection.ToText?by_MethodBase_Boolean_String_String_String_Boolean(D3139,TRUE)</f>
        <v>BH.oM.Geometry.ShapeProfiles.GeneralisedFabricatedBoxProfile.InternalBeamProfile(Double, Double, Double, Double)</v>
      </c>
    </row>
    <row r="3140" spans="4:5" x14ac:dyDescent="0.35">
      <c r="D3140" t="str">
        <f>IF(ROW()-ROW($C$13)&lt;$D$12,_xll.Query.Reflection.Item?by_ListOfObject_Int32($D$11,ROW()-ROW($C$13)),"")</f>
        <v>RuntimeMethodInfo [N+FM2zYB]</v>
      </c>
      <c r="E3140" t="str">
        <f>_xll.Convert.Reflection.ToText?by_MethodBase_Boolean_String_String_String_Boolean(D3140,TRUE)</f>
        <v>BH.oM.Geometry.ShapeProfiles.KiteProfile.CornerColumnProfile(Double, Double, Double, Double)</v>
      </c>
    </row>
    <row r="3141" spans="4:5" x14ac:dyDescent="0.35">
      <c r="D3141" t="str">
        <f>IF(ROW()-ROW($C$13)&lt;$D$12,_xll.Query.Reflection.Item?by_ListOfObject_Int32($D$11,ROW()-ROW($C$13)),"")</f>
        <v>RuntimeMethodInfo [lDH2Mqtp]</v>
      </c>
      <c r="E3141" t="str">
        <f>_xll.Convert.Reflection.ToText?by_MethodBase_Boolean_String_String_String_Boolean(D3141,TRUE)</f>
        <v>BH.oM.ModularHousing.Elements.ModularBeam.ModularBeam(Line, ISectionProperty, Double, Double, Double, Double, Double, Double, String)</v>
      </c>
    </row>
    <row r="3142" spans="4:5" x14ac:dyDescent="0.35">
      <c r="D3142" t="str">
        <f>IF(ROW()-ROW($C$13)&lt;$D$12,_xll.Query.Reflection.Item?by_ListOfObject_Int32($D$11,ROW()-ROW($C$13)),"")</f>
        <v>RuntimeMethodInfo [yG5mrF9b]</v>
      </c>
      <c r="E3142" t="str">
        <f>_xll.Convert.Reflection.ToText?by_MethodBase_Boolean_String_String_String_Boolean(D3142,TRUE)</f>
        <v>BH.oM.ModularHousing.Elements.ModularColumn.ModularColumn(Line, ISectionProperty, Double, String)</v>
      </c>
    </row>
    <row r="3143" spans="4:5" x14ac:dyDescent="0.35">
      <c r="D3143" t="str">
        <f>IF(ROW()-ROW($C$13)&lt;$D$12,_xll.Query.Reflection.Item?by_ListOfObject_Int32($D$11,ROW()-ROW($C$13)),"")</f>
        <v>RuntimeMethodInfo [XJtrPET2]</v>
      </c>
      <c r="E3143" t="str">
        <f>_xll.Convert.Reflection.ToText?by_MethodBase_Boolean_String_String_String_Boolean(D3143,TRUE)</f>
        <v>BH.oM.ModularHousing.Elements.ModularCore.ModularCore(Polyline, Double, String)</v>
      </c>
    </row>
    <row r="3144" spans="4:5" x14ac:dyDescent="0.35">
      <c r="D3144" t="str">
        <f>IF(ROW()-ROW($C$13)&lt;$D$12,_xll.Query.Reflection.Item?by_ListOfObject_Int32($D$11,ROW()-ROW($C$13)),"")</f>
        <v>RuntimeMethodInfo [aWumiDKm]</v>
      </c>
      <c r="E3144" t="str">
        <f>_xll.Convert.Reflection.ToText?by_MethodBase_Boolean_String_String_String_Boolean(D3144,TRUE)</f>
        <v>BH.oM.ModularHousing.Elements.ModularPlank.ModularPlank(Line, ISectionProperty, Double, Double, Double, Double, String)</v>
      </c>
    </row>
    <row r="3145" spans="4:5" x14ac:dyDescent="0.35">
      <c r="D3145" t="str">
        <f>IF(ROW()-ROW($C$13)&lt;$D$12,_xll.Query.Reflection.Item?by_ListOfObject_Int32($D$11,ROW()-ROW($C$13)),"")</f>
        <v>RuntimeConstructorInfo [KKhxeYaT]</v>
      </c>
      <c r="E3145" t="str">
        <f>_xll.Convert.Reflection.ToText?by_MethodBase_Boolean_String_String_String_Boolean(D3145,TRUE)</f>
        <v>BH.oM.ModularHousing.Elements.ModularBeam.ModularBeam()</v>
      </c>
    </row>
    <row r="3146" spans="4:5" x14ac:dyDescent="0.35">
      <c r="D3146" t="str">
        <f>IF(ROW()-ROW($C$13)&lt;$D$12,_xll.Query.Reflection.Item?by_ListOfObject_Int32($D$11,ROW()-ROW($C$13)),"")</f>
        <v>RuntimeConstructorInfo [bXKauOjF]</v>
      </c>
      <c r="E3146" t="str">
        <f>_xll.Convert.Reflection.ToText?by_MethodBase_Boolean_String_String_String_Boolean(D3146,TRUE)</f>
        <v>BH.oM.ModularHousing.Elements.ModularColumn.ModularColumn()</v>
      </c>
    </row>
    <row r="3147" spans="4:5" x14ac:dyDescent="0.35">
      <c r="D3147" t="str">
        <f>IF(ROW()-ROW($C$13)&lt;$D$12,_xll.Query.Reflection.Item?by_ListOfObject_Int32($D$11,ROW()-ROW($C$13)),"")</f>
        <v>RuntimeConstructorInfo [I7a5Hb+m]</v>
      </c>
      <c r="E3147" t="str">
        <f>_xll.Convert.Reflection.ToText?by_MethodBase_Boolean_String_String_String_Boolean(D3147,TRUE)</f>
        <v>BH.oM.ModularHousing.Elements.ModularCore.ModularCore()</v>
      </c>
    </row>
    <row r="3148" spans="4:5" x14ac:dyDescent="0.35">
      <c r="D3148" t="str">
        <f>IF(ROW()-ROW($C$13)&lt;$D$12,_xll.Query.Reflection.Item?by_ListOfObject_Int32($D$11,ROW()-ROW($C$13)),"")</f>
        <v>RuntimeConstructorInfo [mXx8Fjvs]</v>
      </c>
      <c r="E3148" t="str">
        <f>_xll.Convert.Reflection.ToText?by_MethodBase_Boolean_String_String_String_Boolean(D3148,TRUE)</f>
        <v>BH.oM.ModularHousing.Elements.ModularPlank.ModularPlank()</v>
      </c>
    </row>
    <row r="3149" spans="4:5" x14ac:dyDescent="0.35">
      <c r="D3149" t="str">
        <f>IF(ROW()-ROW($C$13)&lt;$D$12,_xll.Query.Reflection.Item?by_ListOfObject_Int32($D$11,ROW()-ROW($C$13)),"")</f>
        <v>RuntimeMethodInfo [dGZv4aWL]</v>
      </c>
      <c r="E3149" t="str">
        <f>_xll.Convert.Reflection.ToText?by_MethodBase_Boolean_String_String_String_Boolean(D3149,TRUE)</f>
        <v>BH.Adapter.Mongo.MongoAdapter.Create(IEnumerable&lt;T&gt;, Boolean)</v>
      </c>
    </row>
    <row r="3150" spans="4:5" x14ac:dyDescent="0.35">
      <c r="D3150" t="str">
        <f>IF(ROW()-ROW($C$13)&lt;$D$12,_xll.Query.Reflection.Item?by_ListOfObject_Int32($D$11,ROW()-ROW($C$13)),"")</f>
        <v>RuntimeMethodInfo [TMiiLWHk]</v>
      </c>
      <c r="E3150" t="str">
        <f>_xll.Convert.Reflection.ToText?by_MethodBase_Boolean_String_String_String_Boolean(D3150,TRUE)</f>
        <v>BH.Adapter.Mongo.MongoAdapter.Execute(String, Dictionary&lt;String, Object&gt;, Dictionary&lt;String, Object&gt;)</v>
      </c>
    </row>
    <row r="3151" spans="4:5" x14ac:dyDescent="0.35">
      <c r="D3151" t="str">
        <f>IF(ROW()-ROW($C$13)&lt;$D$12,_xll.Query.Reflection.Item?by_ListOfObject_Int32($D$11,ROW()-ROW($C$13)),"")</f>
        <v>RuntimeMethodInfo [yZEs7qXr]</v>
      </c>
      <c r="E3151" t="str">
        <f>_xll.Convert.Reflection.ToText?by_MethodBase_Boolean_String_String_String_Boolean(D3151,TRUE)</f>
        <v>BH.Adapter.Mongo.MongoAdapter.MoveCollection(MongoAdapter, Boolean)</v>
      </c>
    </row>
    <row r="3152" spans="4:5" x14ac:dyDescent="0.35">
      <c r="D3152" t="str">
        <f>IF(ROW()-ROW($C$13)&lt;$D$12,_xll.Query.Reflection.Item?by_ListOfObject_Int32($D$11,ROW()-ROW($C$13)),"")</f>
        <v>RuntimeMethodInfo [XDIXvCnd]</v>
      </c>
      <c r="E3152" t="str">
        <f>_xll.Convert.Reflection.ToText?by_MethodBase_Boolean_String_String_String_Boolean(D3152,TRUE)</f>
        <v>BH.Adapter.Mongo.MongoAdapter.Delete(FilterQuery, Dictionary&lt;String, Object&gt;)</v>
      </c>
    </row>
    <row r="3153" spans="4:5" x14ac:dyDescent="0.35">
      <c r="D3153" t="str">
        <f>IF(ROW()-ROW($C$13)&lt;$D$12,_xll.Query.Reflection.Item?by_ListOfObject_Int32($D$11,ROW()-ROW($C$13)),"")</f>
        <v>RuntimeMethodInfo [XNv7oADX]</v>
      </c>
      <c r="E3153" t="str">
        <f>_xll.Convert.Reflection.ToText?by_MethodBase_Boolean_String_String_String_Boolean(D3153,TRUE)</f>
        <v>BH.Adapter.Mongo.MongoAdapter.Read(Type, IList)</v>
      </c>
    </row>
    <row r="3154" spans="4:5" x14ac:dyDescent="0.35">
      <c r="D3154" t="str">
        <f>IF(ROW()-ROW($C$13)&lt;$D$12,_xll.Query.Reflection.Item?by_ListOfObject_Int32($D$11,ROW()-ROW($C$13)),"")</f>
        <v>RuntimeMethodInfo [VvkldfZD]</v>
      </c>
      <c r="E3154" t="str">
        <f>_xll.Convert.Reflection.ToText?by_MethodBase_Boolean_String_String_String_Boolean(D3154,TRUE)</f>
        <v>BH.Adapter.Mongo.MongoAdapter.UpdateProperty(FilterQuery, String, Object, Dictionary&lt;String, Object&gt;)</v>
      </c>
    </row>
    <row r="3155" spans="4:5" x14ac:dyDescent="0.35">
      <c r="D3155" t="str">
        <f>IF(ROW()-ROW($C$13)&lt;$D$12,_xll.Query.Reflection.Item?by_ListOfObject_Int32($D$11,ROW()-ROW($C$13)),"")</f>
        <v>RuntimeMethodInfo [ZYlTipqz]</v>
      </c>
      <c r="E3155" t="str">
        <f>_xll.Convert.Reflection.ToText?by_MethodBase_Boolean_String_String_String_Boolean(D3155,TRUE)</f>
        <v>BH.Adapter.Mongo.MongoAdapter.Pull(IQuery, Dictionary&lt;String, Object&gt;)</v>
      </c>
    </row>
    <row r="3156" spans="4:5" x14ac:dyDescent="0.35">
      <c r="D3156" t="str">
        <f>IF(ROW()-ROW($C$13)&lt;$D$12,_xll.Query.Reflection.Item?by_ListOfObject_Int32($D$11,ROW()-ROW($C$13)),"")</f>
        <v>RuntimeMethodInfo [mX4iJg25]</v>
      </c>
      <c r="E3156" t="str">
        <f>_xll.Convert.Reflection.ToText?by_MethodBase_Boolean_String_String_String_Boolean(D3156,TRUE)</f>
        <v>BH.Adapter.Mongo.MongoAdapter.Push(IEnumerable&lt;IObject&gt;, String, Dictionary&lt;String, Object&gt;)</v>
      </c>
    </row>
    <row r="3157" spans="4:5" x14ac:dyDescent="0.35">
      <c r="D3157" t="str">
        <f>IF(ROW()-ROW($C$13)&lt;$D$12,_xll.Query.Reflection.Item?by_ListOfObject_Int32($D$11,ROW()-ROW($C$13)),"")</f>
        <v>RuntimeMethodInfo [Yh0X3K+C]</v>
      </c>
      <c r="E3157" t="str">
        <f>_xll.Convert.Reflection.ToText?by_MethodBase_Boolean_String_String_String_Boolean(D3157,TRUE)</f>
        <v>BH.Adapter.Mongo.MongoAdapter.ServerName()</v>
      </c>
    </row>
    <row r="3158" spans="4:5" x14ac:dyDescent="0.35">
      <c r="D3158" t="str">
        <f>IF(ROW()-ROW($C$13)&lt;$D$12,_xll.Query.Reflection.Item?by_ListOfObject_Int32($D$11,ROW()-ROW($C$13)),"")</f>
        <v>RuntimeMethodInfo [e8jYDk3/]</v>
      </c>
      <c r="E3158" t="str">
        <f>_xll.Convert.Reflection.ToText?by_MethodBase_Boolean_String_String_String_Boolean(D3158,TRUE)</f>
        <v>BH.Adapter.Mongo.MongoAdapter.DatabaseName()</v>
      </c>
    </row>
    <row r="3159" spans="4:5" x14ac:dyDescent="0.35">
      <c r="D3159" t="str">
        <f>IF(ROW()-ROW($C$13)&lt;$D$12,_xll.Query.Reflection.Item?by_ListOfObject_Int32($D$11,ROW()-ROW($C$13)),"")</f>
        <v>RuntimeMethodInfo [3ZvfcXQr]</v>
      </c>
      <c r="E3159" t="str">
        <f>_xll.Convert.Reflection.ToText?by_MethodBase_Boolean_String_String_String_Boolean(D3159,TRUE)</f>
        <v>BH.Adapter.Mongo.MongoAdapter.CollectionName()</v>
      </c>
    </row>
    <row r="3160" spans="4:5" x14ac:dyDescent="0.35">
      <c r="D3160" t="str">
        <f>IF(ROW()-ROW($C$13)&lt;$D$12,_xll.Query.Reflection.Item?by_ListOfObject_Int32($D$11,ROW()-ROW($C$13)),"")</f>
        <v>RuntimeConstructorInfo [6gcTFokP]</v>
      </c>
      <c r="E3160" t="str">
        <f>_xll.Convert.Reflection.ToText?by_MethodBase_Boolean_String_String_String_Boolean(D3160,TRUE)</f>
        <v>BH.Adapter.Mongo.MongoAdapter.MongoAdapter(String, Int32, String, String, Boolean)</v>
      </c>
    </row>
    <row r="3161" spans="4:5" x14ac:dyDescent="0.35">
      <c r="D3161" t="str">
        <f>IF(ROW()-ROW($C$13)&lt;$D$12,_xll.Query.Reflection.Item?by_ListOfObject_Int32($D$11,ROW()-ROW($C$13)),"")</f>
        <v>RuntimeConstructorInfo [9JyEBEWq]</v>
      </c>
      <c r="E3161" t="str">
        <f>_xll.Convert.Reflection.ToText?by_MethodBase_Boolean_String_String_String_Boolean(D3161,TRUE)</f>
        <v>BH.Adapter.Mongo.MongoAdapter.MongoAdapter(String, String, String, Boolean)</v>
      </c>
    </row>
    <row r="3162" spans="4:5" x14ac:dyDescent="0.35">
      <c r="D3162" t="str">
        <f>IF(ROW()-ROW($C$13)&lt;$D$12,_xll.Query.Reflection.Item?by_ListOfObject_Int32($D$11,ROW()-ROW($C$13)),"")</f>
        <v>RuntimeMethodInfo [BkP0GRs/]</v>
      </c>
      <c r="E3162" t="str">
        <f>_xll.Convert.Reflection.ToText?by_MethodBase_Boolean_String_String_String_Boolean(D3162,TRUE)</f>
        <v>BH.Adapter.Mongo.MongoServer.Databases()</v>
      </c>
    </row>
    <row r="3163" spans="4:5" x14ac:dyDescent="0.35">
      <c r="D3163" t="str">
        <f>IF(ROW()-ROW($C$13)&lt;$D$12,_xll.Query.Reflection.Item?by_ListOfObject_Int32($D$11,ROW()-ROW($C$13)),"")</f>
        <v>RuntimeMethodInfo [QXlHkd/h]</v>
      </c>
      <c r="E3163" t="str">
        <f>_xll.Convert.Reflection.ToText?by_MethodBase_Boolean_String_String_String_Boolean(D3163,TRUE)</f>
        <v>BH.Adapter.Mongo.MongoServer.DeleteDatabase(String)</v>
      </c>
    </row>
    <row r="3164" spans="4:5" x14ac:dyDescent="0.35">
      <c r="D3164" t="str">
        <f>IF(ROW()-ROW($C$13)&lt;$D$12,_xll.Query.Reflection.Item?by_ListOfObject_Int32($D$11,ROW()-ROW($C$13)),"")</f>
        <v>RuntimeMethodInfo [5w7GdevX]</v>
      </c>
      <c r="E3164" t="str">
        <f>_xll.Convert.Reflection.ToText?by_MethodBase_Boolean_String_String_String_Boolean(D3164,TRUE)</f>
        <v>BH.Adapter.Mongo.MongoServer.M_Process_Exited(Object, EventArgs)</v>
      </c>
    </row>
    <row r="3165" spans="4:5" x14ac:dyDescent="0.35">
      <c r="D3165" t="str">
        <f>IF(ROW()-ROW($C$13)&lt;$D$12,_xll.Query.Reflection.Item?by_ListOfObject_Int32($D$11,ROW()-ROW($C$13)),"")</f>
        <v>RuntimeConstructorInfo [LsCZkNlP]</v>
      </c>
      <c r="E3165" t="str">
        <f>_xll.Convert.Reflection.ToText?by_MethodBase_Boolean_String_String_String_Boolean(D3165,TRUE)</f>
        <v>BH.Adapter.Mongo.MongoServer.MongoServer(String)</v>
      </c>
    </row>
    <row r="3166" spans="4:5" x14ac:dyDescent="0.35">
      <c r="D3166" t="str">
        <f>IF(ROW()-ROW($C$13)&lt;$D$12,_xll.Query.Reflection.Item?by_ListOfObject_Int32($D$11,ROW()-ROW($C$13)),"")</f>
        <v>RuntimeConstructorInfo [BHp5bwYA]</v>
      </c>
      <c r="E3166" t="str">
        <f>_xll.Convert.Reflection.ToText?by_MethodBase_Boolean_String_String_String_Boolean(D3166,TRUE)</f>
        <v>BH.Adapter.Mongo.MongoServer.MongoServer()</v>
      </c>
    </row>
    <row r="3167" spans="4:5" x14ac:dyDescent="0.35">
      <c r="D3167" t="str">
        <f>IF(ROW()-ROW($C$13)&lt;$D$12,_xll.Query.Reflection.Item?by_ListOfObject_Int32($D$11,ROW()-ROW($C$13)),"")</f>
        <v>RuntimeMethodInfo [qfUyPb72]</v>
      </c>
      <c r="E3167" t="str">
        <f>_xll.Convert.Reflection.ToText?by_MethodBase_Boolean_String_String_String_Boolean(D3167,TRUE)</f>
        <v>BH.Engine.Mongo.Convert.ToBson(Object, String, DateTime)</v>
      </c>
    </row>
    <row r="3168" spans="4:5" x14ac:dyDescent="0.35">
      <c r="D3168" t="str">
        <f>IF(ROW()-ROW($C$13)&lt;$D$12,_xll.Query.Reflection.Item?by_ListOfObject_Int32($D$11,ROW()-ROW($C$13)),"")</f>
        <v>RuntimeMethodInfo [O+ri3Q8V]</v>
      </c>
      <c r="E3168" t="str">
        <f>_xll.Convert.Reflection.ToText?by_MethodBase_Boolean_String_String_String_Boolean(D3168,TRUE)</f>
        <v>BH.Engine.Mongo.Convert.FromBson(BsonDocument)</v>
      </c>
    </row>
    <row r="3169" spans="4:5" x14ac:dyDescent="0.35">
      <c r="D3169" t="str">
        <f>IF(ROW()-ROW($C$13)&lt;$D$12,_xll.Query.Reflection.Item?by_ListOfObject_Int32($D$11,ROW()-ROW($C$13)),"")</f>
        <v>RuntimeMethodInfo [PbLa2vCO]</v>
      </c>
      <c r="E3169" t="str">
        <f>_xll.Convert.Reflection.ToText?by_MethodBase_Boolean_String_String_String_Boolean(D3169,TRUE)</f>
        <v>BH.Engine.Mongo.Convert.ToMongoQuery(IQuery)</v>
      </c>
    </row>
    <row r="3170" spans="4:5" x14ac:dyDescent="0.35">
      <c r="D3170" t="str">
        <f>IF(ROW()-ROW($C$13)&lt;$D$12,_xll.Query.Reflection.Item?by_ListOfObject_Int32($D$11,ROW()-ROW($C$13)),"")</f>
        <v>RuntimeMethodInfo [QaNYLMQB]</v>
      </c>
      <c r="E3170" t="str">
        <f>_xll.Convert.Reflection.ToText?by_MethodBase_Boolean_String_String_String_Boolean(D3170,TRUE)</f>
        <v>BH.Engine.Mongo.Convert.ToMongoQuery(CustomQuery)</v>
      </c>
    </row>
    <row r="3171" spans="4:5" x14ac:dyDescent="0.35">
      <c r="D3171" t="str">
        <f>IF(ROW()-ROW($C$13)&lt;$D$12,_xll.Query.Reflection.Item?by_ListOfObject_Int32($D$11,ROW()-ROW($C$13)),"")</f>
        <v>RuntimeMethodInfo [8JD9FN5F]</v>
      </c>
      <c r="E3171" t="str">
        <f>_xll.Convert.Reflection.ToText?by_MethodBase_Boolean_String_String_String_Boolean(D3171,TRUE)</f>
        <v>BH.Engine.Mongo.Convert.ToMongoQuery(FilterQuery)</v>
      </c>
    </row>
    <row r="3172" spans="4:5" x14ac:dyDescent="0.35">
      <c r="D3172" t="str">
        <f>IF(ROW()-ROW($C$13)&lt;$D$12,_xll.Query.Reflection.Item?by_ListOfObject_Int32($D$11,ROW()-ROW($C$13)),"")</f>
        <v>RuntimeMethodInfo [jewjsIa2]</v>
      </c>
      <c r="E3172" t="str">
        <f>_xll.Convert.Reflection.ToText?by_MethodBase_Boolean_String_String_String_Boolean(D3172,TRUE)</f>
        <v>BH.Engine.Mongo.Create.MongoAddField(String, List&lt;Object&gt;)</v>
      </c>
    </row>
    <row r="3173" spans="4:5" x14ac:dyDescent="0.35">
      <c r="D3173" t="str">
        <f>IF(ROW()-ROW($C$13)&lt;$D$12,_xll.Query.Reflection.Item?by_ListOfObject_Int32($D$11,ROW()-ROW($C$13)),"")</f>
        <v>RuntimeMethodInfo [Onx1Lv28]</v>
      </c>
      <c r="E3173" t="str">
        <f>_xll.Convert.Reflection.ToText?by_MethodBase_Boolean_String_String_String_Boolean(D3173,TRUE)</f>
        <v>BH.Engine.Mongo.Create.MongoMatchList(String, List&lt;Object&gt;)</v>
      </c>
    </row>
    <row r="3174" spans="4:5" x14ac:dyDescent="0.35">
      <c r="D3174" t="str">
        <f>IF(ROW()-ROW($C$13)&lt;$D$12,_xll.Query.Reflection.Item?by_ListOfObject_Int32($D$11,ROW()-ROW($C$13)),"")</f>
        <v>RuntimeMethodInfo [2bd2kXv3]</v>
      </c>
      <c r="E3174" t="str">
        <f>_xll.Convert.Reflection.ToText?by_MethodBase_Boolean_String_String_String_Boolean(D3174,TRUE)</f>
        <v>BH.Engine.Mongo.Create.MongoAbsVal(List&lt;Object&gt;)</v>
      </c>
    </row>
    <row r="3175" spans="4:5" x14ac:dyDescent="0.35">
      <c r="D3175" t="str">
        <f>IF(ROW()-ROW($C$13)&lt;$D$12,_xll.Query.Reflection.Item?by_ListOfObject_Int32($D$11,ROW()-ROW($C$13)),"")</f>
        <v>RuntimeMethodInfo [w1n+e+J2]</v>
      </c>
      <c r="E3175" t="str">
        <f>_xll.Convert.Reflection.ToText?by_MethodBase_Boolean_String_String_String_Boolean(D3175,TRUE)</f>
        <v>BH.Engine.Mongo.Create.MongoAnd(List&lt;Object&gt;)</v>
      </c>
    </row>
    <row r="3176" spans="4:5" x14ac:dyDescent="0.35">
      <c r="D3176" t="str">
        <f>IF(ROW()-ROW($C$13)&lt;$D$12,_xll.Query.Reflection.Item?by_ListOfObject_Int32($D$11,ROW()-ROW($C$13)),"")</f>
        <v>RuntimeMethodInfo [ia8Vow08]</v>
      </c>
      <c r="E3176" t="str">
        <f>_xll.Convert.Reflection.ToText?by_MethodBase_Boolean_String_String_String_Boolean(D3176,TRUE)</f>
        <v>BH.Engine.Mongo.Create.MongoCleanVariable(List&lt;Object&gt;, String)</v>
      </c>
    </row>
    <row r="3177" spans="4:5" x14ac:dyDescent="0.35">
      <c r="D3177" t="str">
        <f>IF(ROW()-ROW($C$13)&lt;$D$12,_xll.Query.Reflection.Item?by_ListOfObject_Int32($D$11,ROW()-ROW($C$13)),"")</f>
        <v>RuntimeMethodInfo [r2j1wNWk]</v>
      </c>
      <c r="E3177" t="str">
        <f>_xll.Convert.Reflection.ToText?by_MethodBase_Boolean_String_String_String_Boolean(D3177,TRUE)</f>
        <v>BH.Engine.Mongo.Create.MongoGroup(List&lt;String&gt;, List&lt;String&gt;)</v>
      </c>
    </row>
    <row r="3178" spans="4:5" x14ac:dyDescent="0.35">
      <c r="D3178" t="str">
        <f>IF(ROW()-ROW($C$13)&lt;$D$12,_xll.Query.Reflection.Item?by_ListOfObject_Int32($D$11,ROW()-ROW($C$13)),"")</f>
        <v>RuntimeMethodInfo [1RL7nMvj]</v>
      </c>
      <c r="E3178" t="str">
        <f>_xll.Convert.Reflection.ToText?by_MethodBase_Boolean_String_String_String_Boolean(D3178,TRUE)</f>
        <v>BH.Engine.Mongo.Create.MongoCrossRef(String, List&lt;String&gt;, List&lt;String&gt;, String)</v>
      </c>
    </row>
    <row r="3179" spans="4:5" x14ac:dyDescent="0.35">
      <c r="D3179" t="str">
        <f>IF(ROW()-ROW($C$13)&lt;$D$12,_xll.Query.Reflection.Item?by_ListOfObject_Int32($D$11,ROW()-ROW($C$13)),"")</f>
        <v>RuntimeMethodInfo [PLohALG9]</v>
      </c>
      <c r="E3179" t="str">
        <f>_xll.Convert.Reflection.ToText?by_MethodBase_Boolean_String_String_String_Boolean(D3179,TRUE)</f>
        <v>BH.Engine.Mongo.Create.MongoMin(String)</v>
      </c>
    </row>
    <row r="3180" spans="4:5" x14ac:dyDescent="0.35">
      <c r="D3180" t="str">
        <f>IF(ROW()-ROW($C$13)&lt;$D$12,_xll.Query.Reflection.Item?by_ListOfObject_Int32($D$11,ROW()-ROW($C$13)),"")</f>
        <v>RuntimeMethodInfo [NkajG494]</v>
      </c>
      <c r="E3180" t="str">
        <f>_xll.Convert.Reflection.ToText?by_MethodBase_Boolean_String_String_String_Boolean(D3180,TRUE)</f>
        <v>BH.Engine.Mongo.Create.MongoProject(List&lt;String&gt;)</v>
      </c>
    </row>
    <row r="3181" spans="4:5" x14ac:dyDescent="0.35">
      <c r="D3181" t="str">
        <f>IF(ROW()-ROW($C$13)&lt;$D$12,_xll.Query.Reflection.Item?by_ListOfObject_Int32($D$11,ROW()-ROW($C$13)),"")</f>
        <v>RuntimeMethodInfo [bgtuQjzl]</v>
      </c>
      <c r="E3181" t="str">
        <f>_xll.Convert.Reflection.ToText?by_MethodBase_Boolean_String_String_String_Boolean(D3181,TRUE)</f>
        <v>BH.Engine.Mongo.Create.MongoMax(String)</v>
      </c>
    </row>
    <row r="3182" spans="4:5" x14ac:dyDescent="0.35">
      <c r="D3182" t="str">
        <f>IF(ROW()-ROW($C$13)&lt;$D$12,_xll.Query.Reflection.Item?by_ListOfObject_Int32($D$11,ROW()-ROW($C$13)),"")</f>
        <v>RuntimeMethodInfo [A3kofnaM]</v>
      </c>
      <c r="E3182" t="str">
        <f>_xll.Convert.Reflection.ToText?by_MethodBase_Boolean_String_String_String_Boolean(D3182,TRUE)</f>
        <v>BH.Engine.Mongo.Create.MongoSum(List&lt;Object&gt;)</v>
      </c>
    </row>
    <row r="3183" spans="4:5" x14ac:dyDescent="0.35">
      <c r="D3183" t="str">
        <f>IF(ROW()-ROW($C$13)&lt;$D$12,_xll.Query.Reflection.Item?by_ListOfObject_Int32($D$11,ROW()-ROW($C$13)),"")</f>
        <v>RuntimeMethodInfo [mck4BW7Z]</v>
      </c>
      <c r="E3183" t="str">
        <f>_xll.Convert.Reflection.ToText?by_MethodBase_Boolean_String_String_String_Boolean(D3183,TRUE)</f>
        <v>BH.Engine.Mongo.Create.MongoDivision(Object, Object)</v>
      </c>
    </row>
    <row r="3184" spans="4:5" x14ac:dyDescent="0.35">
      <c r="D3184" t="str">
        <f>IF(ROW()-ROW($C$13)&lt;$D$12,_xll.Query.Reflection.Item?by_ListOfObject_Int32($D$11,ROW()-ROW($C$13)),"")</f>
        <v>RuntimeMethodInfo [kbEr2PWo]</v>
      </c>
      <c r="E3184" t="str">
        <f>_xll.Convert.Reflection.ToText?by_MethodBase_Boolean_String_String_String_Boolean(D3184,TRUE)</f>
        <v>BH.Engine.Mongo.Create.MongoProduct(List&lt;Object&gt;)</v>
      </c>
    </row>
    <row r="3185" spans="4:5" x14ac:dyDescent="0.35">
      <c r="D3185" t="str">
        <f>IF(ROW()-ROW($C$13)&lt;$D$12,_xll.Query.Reflection.Item?by_ListOfObject_Int32($D$11,ROW()-ROW($C$13)),"")</f>
        <v>RuntimeMethodInfo [Xhxfnhdi]</v>
      </c>
      <c r="E3185" t="str">
        <f>_xll.Convert.Reflection.ToText?by_MethodBase_Boolean_String_String_String_Boolean(D3185,TRUE)</f>
        <v>BH.Engine.Mongo.Create.MongoPower(Object, Object)</v>
      </c>
    </row>
    <row r="3186" spans="4:5" x14ac:dyDescent="0.35">
      <c r="D3186" t="str">
        <f>IF(ROW()-ROW($C$13)&lt;$D$12,_xll.Query.Reflection.Item?by_ListOfObject_Int32($D$11,ROW()-ROW($C$13)),"")</f>
        <v>RuntimeMethodInfo [kc55JV5w]</v>
      </c>
      <c r="E3186" t="str">
        <f>_xll.Convert.Reflection.ToText?by_MethodBase_Boolean_String_String_String_Boolean(D3186,TRUE)</f>
        <v>BH.Engine.Mongo.Create.MongoSubtraction(Object, Object)</v>
      </c>
    </row>
    <row r="3187" spans="4:5" x14ac:dyDescent="0.35">
      <c r="D3187" t="str">
        <f>IF(ROW()-ROW($C$13)&lt;$D$12,_xll.Query.Reflection.Item?by_ListOfObject_Int32($D$11,ROW()-ROW($C$13)),"")</f>
        <v>RuntimeMethodInfo [GZ+RvIa9]</v>
      </c>
      <c r="E3187" t="str">
        <f>_xll.Convert.Reflection.ToText?by_MethodBase_Boolean_String_String_String_Boolean(D3187,TRUE)</f>
        <v>BH.Engine.Mongo.Create.MongoMatchDomain(List&lt;Object&gt;, List&lt;Object&gt;, List&lt;Object&gt;)</v>
      </c>
    </row>
    <row r="3188" spans="4:5" x14ac:dyDescent="0.35">
      <c r="D3188" t="str">
        <f>IF(ROW()-ROW($C$13)&lt;$D$12,_xll.Query.Reflection.Item?by_ListOfObject_Int32($D$11,ROW()-ROW($C$13)),"")</f>
        <v>RuntimeMethodInfo [W8c0hKZR]</v>
      </c>
      <c r="E3188" t="str">
        <f>_xll.Convert.Reflection.ToText?by_MethodBase_Boolean_String_String_String_Boolean(D3188,TRUE)</f>
        <v>BH.Engine.Mongo.Create.MongoListItem(String, Object)</v>
      </c>
    </row>
    <row r="3189" spans="4:5" x14ac:dyDescent="0.35">
      <c r="D3189" t="str">
        <f>IF(ROW()-ROW($C$13)&lt;$D$12,_xll.Query.Reflection.Item?by_ListOfObject_Int32($D$11,ROW()-ROW($C$13)),"")</f>
        <v>RuntimeMethodInfo [ZjfAHh91]</v>
      </c>
      <c r="E3189" t="str">
        <f>_xll.Convert.Reflection.ToText?by_MethodBase_Boolean_String_String_String_Boolean(D3189,TRUE)</f>
        <v>BH.Engine.Environment.Modify.AddMaterialProperties(Material, IMaterialProperties)</v>
      </c>
    </row>
    <row r="3190" spans="4:5" x14ac:dyDescent="0.35">
      <c r="D3190" t="str">
        <f>IF(ROW()-ROW($C$13)&lt;$D$12,_xll.Query.Reflection.Item?by_ListOfObject_Int32($D$11,ROW()-ROW($C$13)),"")</f>
        <v>RuntimeMethodInfo [8OXN/Ysq]</v>
      </c>
      <c r="E3190" t="str">
        <f>_xll.Convert.Reflection.ToText?by_MethodBase_Boolean_String_String_String_Boolean(D3190,TRUE)</f>
        <v>BH.oM.Physical.Constructions.Construction.Construction(String, List&lt;Layer&gt;)</v>
      </c>
    </row>
    <row r="3191" spans="4:5" x14ac:dyDescent="0.35">
      <c r="D3191" t="str">
        <f>IF(ROW()-ROW($C$13)&lt;$D$12,_xll.Query.Reflection.Item?by_ListOfObject_Int32($D$11,ROW()-ROW($C$13)),"")</f>
        <v>RuntimeMethodInfo [XZJq5UEu]</v>
      </c>
      <c r="E3191" t="str">
        <f>_xll.Convert.Reflection.ToText?by_MethodBase_Boolean_String_String_String_Boolean(D3191,TRUE)</f>
        <v>BH.oM.Physical.Constructions.Layer.Layer(String, Material, Double)</v>
      </c>
    </row>
    <row r="3192" spans="4:5" x14ac:dyDescent="0.35">
      <c r="D3192" t="str">
        <f>IF(ROW()-ROW($C$13)&lt;$D$12,_xll.Query.Reflection.Item?by_ListOfObject_Int32($D$11,ROW()-ROW($C$13)),"")</f>
        <v>RuntimeMethodInfo [Wy6l0Wyd]</v>
      </c>
      <c r="E3192" t="str">
        <f>_xll.Convert.Reflection.ToText?by_MethodBase_Boolean_String_String_String_Boolean(D3192,TRUE)</f>
        <v>BH.oM.Physical.Materials.Material.Material(String, List&lt;IMaterialProperties&gt;)</v>
      </c>
    </row>
    <row r="3193" spans="4:5" x14ac:dyDescent="0.35">
      <c r="D3193" t="str">
        <f>IF(ROW()-ROW($C$13)&lt;$D$12,_xll.Query.Reflection.Item?by_ListOfObject_Int32($D$11,ROW()-ROW($C$13)),"")</f>
        <v>RuntimeMethodInfo [v8AF2eJf]</v>
      </c>
      <c r="E3193" t="str">
        <f>_xll.Convert.Reflection.ToText?by_MethodBase_Boolean_String_String_String_Boolean(D3193,TRUE)</f>
        <v>BH.Engine.Physical.Query.ConstructionByName(List&lt;Construction&gt;, String)</v>
      </c>
    </row>
    <row r="3194" spans="4:5" x14ac:dyDescent="0.35">
      <c r="D3194" t="str">
        <f>IF(ROW()-ROW($C$13)&lt;$D$12,_xll.Query.Reflection.Item?by_ListOfObject_Int32($D$11,ROW()-ROW($C$13)),"")</f>
        <v>RuntimeMethodInfo [FKcYQEYY]</v>
      </c>
      <c r="E3194" t="str">
        <f>_xll.Convert.Reflection.ToText?by_MethodBase_Boolean_String_String_String_Boolean(D3194,TRUE)</f>
        <v>BH.Engine.Physical.Query.Thickness(IConstruction)</v>
      </c>
    </row>
    <row r="3195" spans="4:5" x14ac:dyDescent="0.35">
      <c r="D3195" t="str">
        <f>IF(ROW()-ROW($C$13)&lt;$D$12,_xll.Query.Reflection.Item?by_ListOfObject_Int32($D$11,ROW()-ROW($C$13)),"")</f>
        <v>RuntimeMethodInfo [jz99dcF1]</v>
      </c>
      <c r="E3195" t="str">
        <f>_xll.Convert.Reflection.ToText?by_MethodBase_Boolean_String_String_String_Boolean(D3195,TRUE)</f>
        <v>BH.Engine.Physical.Query.Thickness(Construction)</v>
      </c>
    </row>
    <row r="3196" spans="4:5" x14ac:dyDescent="0.35">
      <c r="D3196" t="str">
        <f>IF(ROW()-ROW($C$13)&lt;$D$12,_xll.Query.Reflection.Item?by_ListOfObject_Int32($D$11,ROW()-ROW($C$13)),"")</f>
        <v>RuntimeConstructorInfo [rByWNRzo]</v>
      </c>
      <c r="E3196" t="str">
        <f>_xll.Convert.Reflection.ToText?by_MethodBase_Boolean_String_String_String_Boolean(D3196,TRUE)</f>
        <v>BH.oM.Physical.Materials.Material.Material()</v>
      </c>
    </row>
    <row r="3197" spans="4:5" x14ac:dyDescent="0.35">
      <c r="D3197" t="str">
        <f>IF(ROW()-ROW($C$13)&lt;$D$12,_xll.Query.Reflection.Item?by_ListOfObject_Int32($D$11,ROW()-ROW($C$13)),"")</f>
        <v>RuntimeConstructorInfo [h4YEKjYo]</v>
      </c>
      <c r="E3197" t="str">
        <f>_xll.Convert.Reflection.ToText?by_MethodBase_Boolean_String_String_String_Boolean(D3197,TRUE)</f>
        <v>BH.oM.Physical.FramingProperties.ConstantFramingProperty.ConstantFramingProperty()</v>
      </c>
    </row>
    <row r="3198" spans="4:5" x14ac:dyDescent="0.35">
      <c r="D3198" t="str">
        <f>IF(ROW()-ROW($C$13)&lt;$D$12,_xll.Query.Reflection.Item?by_ListOfObject_Int32($D$11,ROW()-ROW($C$13)),"")</f>
        <v>RuntimeConstructorInfo [oc/ke/Iq]</v>
      </c>
      <c r="E3198" t="str">
        <f>_xll.Convert.Reflection.ToText?by_MethodBase_Boolean_String_String_String_Boolean(D3198,TRUE)</f>
        <v>BH.oM.Physical.Constructions.Construction.Construction()</v>
      </c>
    </row>
    <row r="3199" spans="4:5" x14ac:dyDescent="0.35">
      <c r="D3199" t="str">
        <f>IF(ROW()-ROW($C$13)&lt;$D$12,_xll.Query.Reflection.Item?by_ListOfObject_Int32($D$11,ROW()-ROW($C$13)),"")</f>
        <v>RuntimeConstructorInfo [QqZOfQ0p]</v>
      </c>
      <c r="E3199" t="str">
        <f>_xll.Convert.Reflection.ToText?by_MethodBase_Boolean_String_String_String_Boolean(D3199,TRUE)</f>
        <v>BH.oM.Physical.Constructions.Layer.Layer()</v>
      </c>
    </row>
    <row r="3200" spans="4:5" x14ac:dyDescent="0.35">
      <c r="D3200" t="str">
        <f>IF(ROW()-ROW($C$13)&lt;$D$12,_xll.Query.Reflection.Item?by_ListOfObject_Int32($D$11,ROW()-ROW($C$13)),"")</f>
        <v>RuntimeConstructorInfo [d3Y5ZGcu]</v>
      </c>
      <c r="E3200" t="str">
        <f>_xll.Convert.Reflection.ToText?by_MethodBase_Boolean_String_String_String_Boolean(D3200,TRUE)</f>
        <v>BH.oM.Physical.Elements.Bracing.Bracing()</v>
      </c>
    </row>
    <row r="3201" spans="4:5" x14ac:dyDescent="0.35">
      <c r="D3201" t="str">
        <f>IF(ROW()-ROW($C$13)&lt;$D$12,_xll.Query.Reflection.Item?by_ListOfObject_Int32($D$11,ROW()-ROW($C$13)),"")</f>
        <v>RuntimeConstructorInfo [dHBEPCOV]</v>
      </c>
      <c r="E3201" t="str">
        <f>_xll.Convert.Reflection.ToText?by_MethodBase_Boolean_String_String_String_Boolean(D3201,TRUE)</f>
        <v>BH.oM.Physical.Elements.Pile.Pile()</v>
      </c>
    </row>
    <row r="3202" spans="4:5" x14ac:dyDescent="0.35">
      <c r="D3202" t="str">
        <f>IF(ROW()-ROW($C$13)&lt;$D$12,_xll.Query.Reflection.Item?by_ListOfObject_Int32($D$11,ROW()-ROW($C$13)),"")</f>
        <v>RuntimeConstructorInfo [YJ3AnWZu]</v>
      </c>
      <c r="E3202" t="str">
        <f>_xll.Convert.Reflection.ToText?by_MethodBase_Boolean_String_String_String_Boolean(D3202,TRUE)</f>
        <v>BH.oM.Physical.Elements.Column.Column()</v>
      </c>
    </row>
    <row r="3203" spans="4:5" x14ac:dyDescent="0.35">
      <c r="D3203" t="str">
        <f>IF(ROW()-ROW($C$13)&lt;$D$12,_xll.Query.Reflection.Item?by_ListOfObject_Int32($D$11,ROW()-ROW($C$13)),"")</f>
        <v>RuntimeConstructorInfo [pUC56XEp]</v>
      </c>
      <c r="E3203" t="str">
        <f>_xll.Convert.Reflection.ToText?by_MethodBase_Boolean_String_String_String_Boolean(D3203,TRUE)</f>
        <v>BH.oM.Physical.Elements.Cable.Cable()</v>
      </c>
    </row>
    <row r="3204" spans="4:5" x14ac:dyDescent="0.35">
      <c r="D3204" t="str">
        <f>IF(ROW()-ROW($C$13)&lt;$D$12,_xll.Query.Reflection.Item?by_ListOfObject_Int32($D$11,ROW()-ROW($C$13)),"")</f>
        <v>RuntimeConstructorInfo [wsXFdzjF]</v>
      </c>
      <c r="E3204" t="str">
        <f>_xll.Convert.Reflection.ToText?by_MethodBase_Boolean_String_String_String_Boolean(D3204,TRUE)</f>
        <v>BH.oM.Physical.Elements.Roof.Roof()</v>
      </c>
    </row>
    <row r="3205" spans="4:5" x14ac:dyDescent="0.35">
      <c r="D3205" t="str">
        <f>IF(ROW()-ROW($C$13)&lt;$D$12,_xll.Query.Reflection.Item?by_ListOfObject_Int32($D$11,ROW()-ROW($C$13)),"")</f>
        <v>RuntimeConstructorInfo [4syG3kpq]</v>
      </c>
      <c r="E3205" t="str">
        <f>_xll.Convert.Reflection.ToText?by_MethodBase_Boolean_String_String_String_Boolean(D3205,TRUE)</f>
        <v>BH.oM.Physical.Elements.Floor.Floor()</v>
      </c>
    </row>
    <row r="3206" spans="4:5" x14ac:dyDescent="0.35">
      <c r="D3206" t="str">
        <f>IF(ROW()-ROW($C$13)&lt;$D$12,_xll.Query.Reflection.Item?by_ListOfObject_Int32($D$11,ROW()-ROW($C$13)),"")</f>
        <v>RuntimeConstructorInfo [hOgmXEDi]</v>
      </c>
      <c r="E3206" t="str">
        <f>_xll.Convert.Reflection.ToText?by_MethodBase_Boolean_String_String_String_Boolean(D3206,TRUE)</f>
        <v>BH.oM.Physical.Elements.Door.Door()</v>
      </c>
    </row>
    <row r="3207" spans="4:5" x14ac:dyDescent="0.35">
      <c r="D3207" t="str">
        <f>IF(ROW()-ROW($C$13)&lt;$D$12,_xll.Query.Reflection.Item?by_ListOfObject_Int32($D$11,ROW()-ROW($C$13)),"")</f>
        <v>RuntimeConstructorInfo [nPm9ixri]</v>
      </c>
      <c r="E3207" t="str">
        <f>_xll.Convert.Reflection.ToText?by_MethodBase_Boolean_String_String_String_Boolean(D3207,TRUE)</f>
        <v>BH.oM.Physical.Elements.Beam.Beam()</v>
      </c>
    </row>
    <row r="3208" spans="4:5" x14ac:dyDescent="0.35">
      <c r="D3208" t="str">
        <f>IF(ROW()-ROW($C$13)&lt;$D$12,_xll.Query.Reflection.Item?by_ListOfObject_Int32($D$11,ROW()-ROW($C$13)),"")</f>
        <v>RuntimeConstructorInfo [ut0Yzfi+]</v>
      </c>
      <c r="E3208" t="str">
        <f>_xll.Convert.Reflection.ToText?by_MethodBase_Boolean_String_String_String_Boolean(D3208,TRUE)</f>
        <v>BH.oM.Physical.Elements.Wall.Wall()</v>
      </c>
    </row>
    <row r="3209" spans="4:5" x14ac:dyDescent="0.35">
      <c r="D3209" t="str">
        <f>IF(ROW()-ROW($C$13)&lt;$D$12,_xll.Query.Reflection.Item?by_ListOfObject_Int32($D$11,ROW()-ROW($C$13)),"")</f>
        <v>RuntimeConstructorInfo [Se7LdWfI]</v>
      </c>
      <c r="E3209" t="str">
        <f>_xll.Convert.Reflection.ToText?by_MethodBase_Boolean_String_String_String_Boolean(D3209,TRUE)</f>
        <v>BH.oM.Physical.Elements.Void.Void()</v>
      </c>
    </row>
    <row r="3210" spans="4:5" x14ac:dyDescent="0.35">
      <c r="D3210" t="str">
        <f>IF(ROW()-ROW($C$13)&lt;$D$12,_xll.Query.Reflection.Item?by_ListOfObject_Int32($D$11,ROW()-ROW($C$13)),"")</f>
        <v>RuntimeConstructorInfo [hyHoQFrb]</v>
      </c>
      <c r="E3210" t="str">
        <f>_xll.Convert.Reflection.ToText?by_MethodBase_Boolean_String_String_String_Boolean(D3210,TRUE)</f>
        <v>BH.oM.Physical.Elements.Window.Window()</v>
      </c>
    </row>
    <row r="3211" spans="4:5" x14ac:dyDescent="0.35">
      <c r="D3211" t="str">
        <f>IF(ROW()-ROW($C$13)&lt;$D$12,_xll.Query.Reflection.Item?by_ListOfObject_Int32($D$11,ROW()-ROW($C$13)),"")</f>
        <v>RuntimeMethodInfo [WXMfGn5E]</v>
      </c>
      <c r="E3211" t="str">
        <f>_xll.Convert.Reflection.ToText?by_MethodBase_Boolean_String_String_String_Boolean(D3211,TRUE)</f>
        <v>BH.oM.Planning.CodeAssembly.CodeAssembly(String, String)</v>
      </c>
    </row>
    <row r="3212" spans="4:5" x14ac:dyDescent="0.35">
      <c r="D3212" t="str">
        <f>IF(ROW()-ROW($C$13)&lt;$D$12,_xll.Query.Reflection.Item?by_ListOfObject_Int32($D$11,ROW()-ROW($C$13)),"")</f>
        <v>RuntimeMethodInfo [9cynsHq8]</v>
      </c>
      <c r="E3212" t="str">
        <f>_xll.Convert.Reflection.ToText?by_MethodBase_Boolean_String_String_String_Boolean(D3212,TRUE)</f>
        <v>BH.oM.Planning.Commit.Commit(String)</v>
      </c>
    </row>
    <row r="3213" spans="4:5" x14ac:dyDescent="0.35">
      <c r="D3213" t="str">
        <f>IF(ROW()-ROW($C$13)&lt;$D$12,_xll.Query.Reflection.Item?by_ListOfObject_Int32($D$11,ROW()-ROW($C$13)),"")</f>
        <v>RuntimeMethodInfo [QxyBGics]</v>
      </c>
      <c r="E3213" t="str">
        <f>_xll.Convert.Reflection.ToText?by_MethodBase_Boolean_String_String_String_Boolean(D3213,TRUE)</f>
        <v>BH.oM.Planning.Issue.Issue(String, Int32, String, List&lt;String&gt;)</v>
      </c>
    </row>
    <row r="3214" spans="4:5" x14ac:dyDescent="0.35">
      <c r="D3214" t="str">
        <f>IF(ROW()-ROW($C$13)&lt;$D$12,_xll.Query.Reflection.Item?by_ListOfObject_Int32($D$11,ROW()-ROW($C$13)),"")</f>
        <v>RuntimeMethodInfo [sL+cgHAz]</v>
      </c>
      <c r="E3214" t="str">
        <f>_xll.Convert.Reflection.ToText?by_MethodBase_Boolean_String_String_String_Boolean(D3214,TRUE)</f>
        <v>BH.oM.Planning.Issue.Issue(String, Int32, String, List&lt;String&gt;, String, String, List&lt;String&gt;)</v>
      </c>
    </row>
    <row r="3215" spans="4:5" x14ac:dyDescent="0.35">
      <c r="D3215" t="str">
        <f>IF(ROW()-ROW($C$13)&lt;$D$12,_xll.Query.Reflection.Item?by_ListOfObject_Int32($D$11,ROW()-ROW($C$13)),"")</f>
        <v>RuntimeMethodInfo [HXkREyvA]</v>
      </c>
      <c r="E3215" t="str">
        <f>_xll.Convert.Reflection.ToText?by_MethodBase_Boolean_String_String_String_Boolean(D3215,TRUE)</f>
        <v>BH.oM.Planning.Label.Label(String, String)</v>
      </c>
    </row>
    <row r="3216" spans="4:5" x14ac:dyDescent="0.35">
      <c r="D3216" t="str">
        <f>IF(ROW()-ROW($C$13)&lt;$D$12,_xll.Query.Reflection.Item?by_ListOfObject_Int32($D$11,ROW()-ROW($C$13)),"")</f>
        <v>RuntimeMethodInfo [U7U9AQU5]</v>
      </c>
      <c r="E3216" t="str">
        <f>_xll.Convert.Reflection.ToText?by_MethodBase_Boolean_String_String_String_Boolean(D3216,TRUE)</f>
        <v>BH.oM.Planning.Milestone.Milestone(String, DateTimeOffset, ItemState)</v>
      </c>
    </row>
    <row r="3217" spans="4:5" x14ac:dyDescent="0.35">
      <c r="D3217" t="str">
        <f>IF(ROW()-ROW($C$13)&lt;$D$12,_xll.Query.Reflection.Item?by_ListOfObject_Int32($D$11,ROW()-ROW($C$13)),"")</f>
        <v>RuntimeMethodInfo [Z5xROen7]</v>
      </c>
      <c r="E3217" t="str">
        <f>_xll.Convert.Reflection.ToText?by_MethodBase_Boolean_String_String_String_Boolean(D3217,TRUE)</f>
        <v>BH.oM.Planning.Milestone.Milestone(String, Int32, Int32, Int32, ItemState)</v>
      </c>
    </row>
    <row r="3218" spans="4:5" x14ac:dyDescent="0.35">
      <c r="D3218" t="str">
        <f>IF(ROW()-ROW($C$13)&lt;$D$12,_xll.Query.Reflection.Item?by_ListOfObject_Int32($D$11,ROW()-ROW($C$13)),"")</f>
        <v>RuntimeMethodInfo [QOtzoNwI]</v>
      </c>
      <c r="E3218" t="str">
        <f>_xll.Convert.Reflection.ToText?by_MethodBase_Boolean_String_String_String_Boolean(D3218,TRUE)</f>
        <v>BH.oM.Planning.Repository.Repository(String)</v>
      </c>
    </row>
    <row r="3219" spans="4:5" x14ac:dyDescent="0.35">
      <c r="D3219" t="str">
        <f>IF(ROW()-ROW($C$13)&lt;$D$12,_xll.Query.Reflection.Item?by_ListOfObject_Int32($D$11,ROW()-ROW($C$13)),"")</f>
        <v>RuntimeConstructorInfo [nHVKo8C+]</v>
      </c>
      <c r="E3219" t="str">
        <f>_xll.Convert.Reflection.ToText?by_MethodBase_Boolean_String_String_String_Boolean(D3219,TRUE)</f>
        <v>BH.oM.Planning.Branch.Branch()</v>
      </c>
    </row>
    <row r="3220" spans="4:5" x14ac:dyDescent="0.35">
      <c r="D3220" t="str">
        <f>IF(ROW()-ROW($C$13)&lt;$D$12,_xll.Query.Reflection.Item?by_ListOfObject_Int32($D$11,ROW()-ROW($C$13)),"")</f>
        <v>RuntimeConstructorInfo [ZbzzRc2/]</v>
      </c>
      <c r="E3220" t="str">
        <f>_xll.Convert.Reflection.ToText?by_MethodBase_Boolean_String_String_String_Boolean(D3220,TRUE)</f>
        <v>BH.oM.Planning.CodeAssembly.CodeAssembly()</v>
      </c>
    </row>
    <row r="3221" spans="4:5" x14ac:dyDescent="0.35">
      <c r="D3221" t="str">
        <f>IF(ROW()-ROW($C$13)&lt;$D$12,_xll.Query.Reflection.Item?by_ListOfObject_Int32($D$11,ROW()-ROW($C$13)),"")</f>
        <v>RuntimeConstructorInfo [xmz+fGJ0]</v>
      </c>
      <c r="E3221" t="str">
        <f>_xll.Convert.Reflection.ToText?by_MethodBase_Boolean_String_String_String_Boolean(D3221,TRUE)</f>
        <v>BH.oM.Planning.Commit.Commit()</v>
      </c>
    </row>
    <row r="3222" spans="4:5" x14ac:dyDescent="0.35">
      <c r="D3222" t="str">
        <f>IF(ROW()-ROW($C$13)&lt;$D$12,_xll.Query.Reflection.Item?by_ListOfObject_Int32($D$11,ROW()-ROW($C$13)),"")</f>
        <v>RuntimeConstructorInfo [Ger+VQpQ]</v>
      </c>
      <c r="E3222" t="str">
        <f>_xll.Convert.Reflection.ToText?by_MethodBase_Boolean_String_String_String_Boolean(D3222,TRUE)</f>
        <v>BH.oM.Planning.Issue.Issue()</v>
      </c>
    </row>
    <row r="3223" spans="4:5" x14ac:dyDescent="0.35">
      <c r="D3223" t="str">
        <f>IF(ROW()-ROW($C$13)&lt;$D$12,_xll.Query.Reflection.Item?by_ListOfObject_Int32($D$11,ROW()-ROW($C$13)),"")</f>
        <v>RuntimeConstructorInfo [fbuYpoi/]</v>
      </c>
      <c r="E3223" t="str">
        <f>_xll.Convert.Reflection.ToText?by_MethodBase_Boolean_String_String_String_Boolean(D3223,TRUE)</f>
        <v>BH.oM.Planning.Label.Label()</v>
      </c>
    </row>
    <row r="3224" spans="4:5" x14ac:dyDescent="0.35">
      <c r="D3224" t="str">
        <f>IF(ROW()-ROW($C$13)&lt;$D$12,_xll.Query.Reflection.Item?by_ListOfObject_Int32($D$11,ROW()-ROW($C$13)),"")</f>
        <v>RuntimeConstructorInfo [vJPTzm8o]</v>
      </c>
      <c r="E3224" t="str">
        <f>_xll.Convert.Reflection.ToText?by_MethodBase_Boolean_String_String_String_Boolean(D3224,TRUE)</f>
        <v>BH.oM.Planning.Milestone.Milestone()</v>
      </c>
    </row>
    <row r="3225" spans="4:5" x14ac:dyDescent="0.35">
      <c r="D3225" t="str">
        <f>IF(ROW()-ROW($C$13)&lt;$D$12,_xll.Query.Reflection.Item?by_ListOfObject_Int32($D$11,ROW()-ROW($C$13)),"")</f>
        <v>RuntimeConstructorInfo [ftYvHYTp]</v>
      </c>
      <c r="E3225" t="str">
        <f>_xll.Convert.Reflection.ToText?by_MethodBase_Boolean_String_String_String_Boolean(D3225,TRUE)</f>
        <v>BH.oM.Planning.PullRequest.PullRequest()</v>
      </c>
    </row>
    <row r="3226" spans="4:5" x14ac:dyDescent="0.35">
      <c r="D3226" t="str">
        <f>IF(ROW()-ROW($C$13)&lt;$D$12,_xll.Query.Reflection.Item?by_ListOfObject_Int32($D$11,ROW()-ROW($C$13)),"")</f>
        <v>RuntimeConstructorInfo [eaWUGsip]</v>
      </c>
      <c r="E3226" t="str">
        <f>_xll.Convert.Reflection.ToText?by_MethodBase_Boolean_String_String_String_Boolean(D3226,TRUE)</f>
        <v>BH.oM.Planning.Repository.Repository()</v>
      </c>
    </row>
    <row r="3227" spans="4:5" x14ac:dyDescent="0.35">
      <c r="D3227" t="str">
        <f>IF(ROW()-ROW($C$13)&lt;$D$12,_xll.Query.Reflection.Item?by_ListOfObject_Int32($D$11,ROW()-ROW($C$13)),"")</f>
        <v>RuntimeMethodInfo [NGwehUIv]</v>
      </c>
      <c r="E3227" t="str">
        <f>_xll.Convert.Reflection.ToText?by_MethodBase_Boolean_String_String_String_Boolean(D3227,TRUE)</f>
        <v>BH.Adapter.Radiance.RadianceAdapter.Create(IEnumerable&lt;T&gt;, Boolean)</v>
      </c>
    </row>
    <row r="3228" spans="4:5" x14ac:dyDescent="0.35">
      <c r="D3228" t="str">
        <f>IF(ROW()-ROW($C$13)&lt;$D$12,_xll.Query.Reflection.Item?by_ListOfObject_Int32($D$11,ROW()-ROW($C$13)),"")</f>
        <v>RuntimeMethodInfo [Bm522/iH]</v>
      </c>
      <c r="E3228" t="str">
        <f>_xll.Convert.Reflection.ToText?by_MethodBase_Boolean_String_String_String_Boolean(D3228,TRUE)</f>
        <v>BH.Adapter.Radiance.RadianceAdapter.Create(Point)</v>
      </c>
    </row>
    <row r="3229" spans="4:5" x14ac:dyDescent="0.35">
      <c r="D3229" t="str">
        <f>IF(ROW()-ROW($C$13)&lt;$D$12,_xll.Query.Reflection.Item?by_ListOfObject_Int32($D$11,ROW()-ROW($C$13)),"")</f>
        <v>RuntimeMethodInfo [QMzd8wSK]</v>
      </c>
      <c r="E3229" t="str">
        <f>_xll.Convert.Reflection.ToText?by_MethodBase_Boolean_String_String_String_Boolean(D3229,TRUE)</f>
        <v>BH.Adapter.Radiance.RadianceAdapter.Create(IEnumerable&lt;Point&gt;)</v>
      </c>
    </row>
    <row r="3230" spans="4:5" x14ac:dyDescent="0.35">
      <c r="D3230" t="str">
        <f>IF(ROW()-ROW($C$13)&lt;$D$12,_xll.Query.Reflection.Item?by_ListOfObject_Int32($D$11,ROW()-ROW($C$13)),"")</f>
        <v>RuntimeMethodInfo [oCZK0LEX]</v>
      </c>
      <c r="E3230" t="str">
        <f>_xll.Convert.Reflection.ToText?by_MethodBase_Boolean_String_String_String_Boolean(D3230,TRUE)</f>
        <v>BH.Adapter.Radiance.RadianceAdapter.Create(IEnumerable&lt;Panel&gt;)</v>
      </c>
    </row>
    <row r="3231" spans="4:5" x14ac:dyDescent="0.35">
      <c r="D3231" t="str">
        <f>IF(ROW()-ROW($C$13)&lt;$D$12,_xll.Query.Reflection.Item?by_ListOfObject_Int32($D$11,ROW()-ROW($C$13)),"")</f>
        <v>RuntimeMethodInfo [0VRGrfak]</v>
      </c>
      <c r="E3231" t="str">
        <f>_xll.Convert.Reflection.ToText?by_MethodBase_Boolean_String_String_String_Boolean(D3231,TRUE)</f>
        <v>BH.Adapter.Radiance.RadianceAdapter.Read(Type, IList)</v>
      </c>
    </row>
    <row r="3232" spans="4:5" x14ac:dyDescent="0.35">
      <c r="D3232" t="str">
        <f>IF(ROW()-ROW($C$13)&lt;$D$12,_xll.Query.Reflection.Item?by_ListOfObject_Int32($D$11,ROW()-ROW($C$13)),"")</f>
        <v>RuntimeMethodInfo [S4GZEb3I]</v>
      </c>
      <c r="E3232" t="str">
        <f>_xll.Convert.Reflection.ToText?by_MethodBase_Boolean_String_String_String_Boolean(D3232,TRUE)</f>
        <v>BH.Adapter.Radiance.RadianceAdapter.Read()</v>
      </c>
    </row>
    <row r="3233" spans="4:5" x14ac:dyDescent="0.35">
      <c r="D3233" t="str">
        <f>IF(ROW()-ROW($C$13)&lt;$D$12,_xll.Query.Reflection.Item?by_ListOfObject_Int32($D$11,ROW()-ROW($C$13)),"")</f>
        <v>RuntimeMethodInfo [itFEWUs5]</v>
      </c>
      <c r="E3233" t="str">
        <f>_xll.Convert.Reflection.ToText?by_MethodBase_Boolean_String_String_String_Boolean(D3233,TRUE)</f>
        <v>BH.Adapter.Radiance.RadianceAdapter.Push(IEnumerable&lt;IObject&gt;, String, Dictionary&lt;String, Object&gt;)</v>
      </c>
    </row>
    <row r="3234" spans="4:5" x14ac:dyDescent="0.35">
      <c r="D3234" t="str">
        <f>IF(ROW()-ROW($C$13)&lt;$D$12,_xll.Query.Reflection.Item?by_ListOfObject_Int32($D$11,ROW()-ROW($C$13)),"")</f>
        <v>RuntimeMethodInfo [v8Q1aJdC]</v>
      </c>
      <c r="E3234" t="str">
        <f>_xll.Convert.Reflection.ToText?by_MethodBase_Boolean_String_String_String_Boolean(D3234,TRUE)</f>
        <v>BH.Adapter.Radiance.RadianceAdapter.Pull(IQuery, Dictionary&lt;String, Object&gt;)</v>
      </c>
    </row>
    <row r="3235" spans="4:5" x14ac:dyDescent="0.35">
      <c r="D3235" t="str">
        <f>IF(ROW()-ROW($C$13)&lt;$D$12,_xll.Query.Reflection.Item?by_ListOfObject_Int32($D$11,ROW()-ROW($C$13)),"")</f>
        <v>RuntimeConstructorInfo [zQ5A7VMb]</v>
      </c>
      <c r="E3235" t="str">
        <f>_xll.Convert.Reflection.ToText?by_MethodBase_Boolean_String_String_String_Boolean(D3235,TRUE)</f>
        <v>BH.Adapter.Radiance.RadianceAdapter.RadianceAdapter(String)</v>
      </c>
    </row>
    <row r="3236" spans="4:5" x14ac:dyDescent="0.35">
      <c r="D3236" t="str">
        <f>IF(ROW()-ROW($C$13)&lt;$D$12,_xll.Query.Reflection.Item?by_ListOfObject_Int32($D$11,ROW()-ROW($C$13)),"")</f>
        <v>RuntimeMethodInfo [RLaOrtdy]</v>
      </c>
      <c r="E3236" t="str">
        <f>_xll.Convert.Reflection.ToText?by_MethodBase_Boolean_String_String_String_Boolean(D3236,TRUE)</f>
        <v>BH.Engine.Radiance.Convert.ToRad(PanelType)</v>
      </c>
    </row>
    <row r="3237" spans="4:5" x14ac:dyDescent="0.35">
      <c r="D3237" t="str">
        <f>IF(ROW()-ROW($C$13)&lt;$D$12,_xll.Query.Reflection.Item?by_ListOfObject_Int32($D$11,ROW()-ROW($C$13)),"")</f>
        <v>RuntimeMethodInfo [dlsA+gzQ]</v>
      </c>
      <c r="E3237" t="str">
        <f>_xll.Convert.Reflection.ToText?by_MethodBase_Boolean_String_String_String_Boolean(D3237,TRUE)</f>
        <v>BH.Engine.Radiance.Convert.ToBHoMType(String)</v>
      </c>
    </row>
    <row r="3238" spans="4:5" x14ac:dyDescent="0.35">
      <c r="D3238" t="str">
        <f>IF(ROW()-ROW($C$13)&lt;$D$12,_xll.Query.Reflection.Item?by_ListOfObject_Int32($D$11,ROW()-ROW($C$13)),"")</f>
        <v>RuntimeMethodInfo [Q1RvN5Hx]</v>
      </c>
      <c r="E3238" t="str">
        <f>_xll.Convert.Reflection.ToText?by_MethodBase_Boolean_String_String_String_Boolean(D3238,TRUE)</f>
        <v>BH.Engine.Radiance.Convert.ToRadRoughness(Material)</v>
      </c>
    </row>
    <row r="3239" spans="4:5" x14ac:dyDescent="0.35">
      <c r="D3239" t="str">
        <f>IF(ROW()-ROW($C$13)&lt;$D$12,_xll.Query.Reflection.Item?by_ListOfObject_Int32($D$11,ROW()-ROW($C$13)),"")</f>
        <v>RuntimeMethodInfo [XlxqV2Aw]</v>
      </c>
      <c r="E3239" t="str">
        <f>_xll.Convert.Reflection.ToText?by_MethodBase_Boolean_String_String_String_Boolean(D3239,TRUE)</f>
        <v>BH.Engine.Radiance.Convert.ToBHoMRoughness(String)</v>
      </c>
    </row>
    <row r="3240" spans="4:5" x14ac:dyDescent="0.35">
      <c r="D3240" t="str">
        <f>IF(ROW()-ROW($C$13)&lt;$D$12,_xll.Query.Reflection.Item?by_ListOfObject_Int32($D$11,ROW()-ROW($C$13)),"")</f>
        <v>RuntimeMethodInfo [T8+mFT9p]</v>
      </c>
      <c r="E3240" t="str">
        <f>_xll.Convert.Reflection.ToText?by_MethodBase_Boolean_String_String_String_Boolean(D3240,TRUE)</f>
        <v>BH.Engine.Radiance.Convert.ToRadMaterial(Material)</v>
      </c>
    </row>
    <row r="3241" spans="4:5" x14ac:dyDescent="0.35">
      <c r="D3241" t="str">
        <f>IF(ROW()-ROW($C$13)&lt;$D$12,_xll.Query.Reflection.Item?by_ListOfObject_Int32($D$11,ROW()-ROW($C$13)),"")</f>
        <v>RuntimeMethodInfo [J/lXnQvo]</v>
      </c>
      <c r="E3241" t="str">
        <f>_xll.Convert.Reflection.ToText?by_MethodBase_Boolean_String_String_String_Boolean(D3241,TRUE)</f>
        <v>BH.Engine.Radiance.Convert.ToRadMaterial(OpeningType)</v>
      </c>
    </row>
    <row r="3242" spans="4:5" x14ac:dyDescent="0.35">
      <c r="D3242" t="str">
        <f>IF(ROW()-ROW($C$13)&lt;$D$12,_xll.Query.Reflection.Item?by_ListOfObject_Int32($D$11,ROW()-ROW($C$13)),"")</f>
        <v>RuntimeMethodInfo [EEmLQW2g]</v>
      </c>
      <c r="E3242" t="str">
        <f>_xll.Convert.Reflection.ToText?by_MethodBase_Boolean_String_String_String_Boolean(D3242,TRUE)</f>
        <v>BH.Engine.Radiance.Convert.ToRadMaterialDefault(PanelType)</v>
      </c>
    </row>
    <row r="3243" spans="4:5" x14ac:dyDescent="0.35">
      <c r="D3243" t="str">
        <f>IF(ROW()-ROW($C$13)&lt;$D$12,_xll.Query.Reflection.Item?by_ListOfObject_Int32($D$11,ROW()-ROW($C$13)),"")</f>
        <v>RuntimeMethodInfo [IKj32JA2]</v>
      </c>
      <c r="E3243" t="str">
        <f>_xll.Convert.Reflection.ToText?by_MethodBase_Boolean_String_String_String_Boolean(D3243,TRUE)</f>
        <v>BH.Engine.Radiance.Convert.ToRadOpeningDefault(OpeningType)</v>
      </c>
    </row>
    <row r="3244" spans="4:5" x14ac:dyDescent="0.35">
      <c r="D3244" t="str">
        <f>IF(ROW()-ROW($C$13)&lt;$D$12,_xll.Query.Reflection.Item?by_ListOfObject_Int32($D$11,ROW()-ROW($C$13)),"")</f>
        <v>RuntimeMethodInfo [X9GwBKaT]</v>
      </c>
      <c r="E3244" t="str">
        <f>_xll.Convert.Reflection.ToText?by_MethodBase_Boolean_String_String_String_Boolean(D3244,TRUE)</f>
        <v>BH.Engine.Radiance.Convert.ToRadPropertiesMaterial(Panel)</v>
      </c>
    </row>
    <row r="3245" spans="4:5" x14ac:dyDescent="0.35">
      <c r="D3245" t="str">
        <f>IF(ROW()-ROW($C$13)&lt;$D$12,_xll.Query.Reflection.Item?by_ListOfObject_Int32($D$11,ROW()-ROW($C$13)),"")</f>
        <v>RuntimeMethodInfo [NE1A0agA]</v>
      </c>
      <c r="E3245" t="str">
        <f>_xll.Convert.Reflection.ToText?by_MethodBase_Boolean_String_String_String_Boolean(D3245,TRUE)</f>
        <v>BH.Engine.Radiance.Convert.ToRadPropertiesOpening(Panel)</v>
      </c>
    </row>
    <row r="3246" spans="4:5" x14ac:dyDescent="0.35">
      <c r="D3246" t="str">
        <f>IF(ROW()-ROW($C$13)&lt;$D$12,_xll.Query.Reflection.Item?by_ListOfObject_Int32($D$11,ROW()-ROW($C$13)),"")</f>
        <v>RuntimeMethodInfo [8uwg3CLB]</v>
      </c>
      <c r="E3246" t="str">
        <f>_xll.Convert.Reflection.ToText?by_MethodBase_Boolean_String_String_String_Boolean(D3246,TRUE)</f>
        <v>BH.Engine.Radiance.Convert.ToRad(OpeningType)</v>
      </c>
    </row>
    <row r="3247" spans="4:5" x14ac:dyDescent="0.35">
      <c r="D3247" t="str">
        <f>IF(ROW()-ROW($C$13)&lt;$D$12,_xll.Query.Reflection.Item?by_ListOfObject_Int32($D$11,ROW()-ROW($C$13)),"")</f>
        <v>RuntimeMethodInfo [HFdokZBX]</v>
      </c>
      <c r="E3247" t="str">
        <f>_xll.Convert.Reflection.ToText?by_MethodBase_Boolean_String_String_String_Boolean(D3247,TRUE)</f>
        <v>BH.Engine.Radiance.Convert.ToBHoMTypeOpening(String)</v>
      </c>
    </row>
    <row r="3248" spans="4:5" x14ac:dyDescent="0.35">
      <c r="D3248" t="str">
        <f>IF(ROW()-ROW($C$13)&lt;$D$12,_xll.Query.Reflection.Item?by_ListOfObject_Int32($D$11,ROW()-ROW($C$13)),"")</f>
        <v>RuntimeMethodInfo [E+pSMN3O]</v>
      </c>
      <c r="E3248" t="str">
        <f>_xll.Convert.Reflection.ToText?by_MethodBase_Boolean_String_String_String_Boolean(D3248,TRUE)</f>
        <v>BH.Engine.Radiance.Convert.ToRadReflectance(Material)</v>
      </c>
    </row>
    <row r="3249" spans="4:5" x14ac:dyDescent="0.35">
      <c r="D3249" t="str">
        <f>IF(ROW()-ROW($C$13)&lt;$D$12,_xll.Query.Reflection.Item?by_ListOfObject_Int32($D$11,ROW()-ROW($C$13)),"")</f>
        <v>RuntimeMethodInfo [TPAL8+KG]</v>
      </c>
      <c r="E3249" t="str">
        <f>_xll.Convert.Reflection.ToText?by_MethodBase_Boolean_String_String_String_Boolean(D3249,TRUE)</f>
        <v>BH.Engine.Radiance.Convert.ToRadVec(IEnumerable&lt;Point&gt;)</v>
      </c>
    </row>
    <row r="3250" spans="4:5" x14ac:dyDescent="0.35">
      <c r="D3250" t="str">
        <f>IF(ROW()-ROW($C$13)&lt;$D$12,_xll.Query.Reflection.Item?by_ListOfObject_Int32($D$11,ROW()-ROW($C$13)),"")</f>
        <v>RuntimeMethodInfo [wFm32dEq]</v>
      </c>
      <c r="E3250" t="str">
        <f>_xll.Convert.Reflection.ToText?by_MethodBase_Boolean_String_String_String_Boolean(D3250,TRUE)</f>
        <v>BH.Engine.Radiance.Convert.ToRad(IEnumerable&lt;Point&gt;)</v>
      </c>
    </row>
    <row r="3251" spans="4:5" x14ac:dyDescent="0.35">
      <c r="D3251" t="str">
        <f>IF(ROW()-ROW($C$13)&lt;$D$12,_xll.Query.Reflection.Item?by_ListOfObject_Int32($D$11,ROW()-ROW($C$13)),"")</f>
        <v>RuntimeMethodInfo [ttkhj37j]</v>
      </c>
      <c r="E3251" t="str">
        <f>_xll.Convert.Reflection.ToText?by_MethodBase_Boolean_String_String_String_Boolean(D3251,TRUE)</f>
        <v>BH.Engine.Radiance.Convert.ToRad(Point)</v>
      </c>
    </row>
    <row r="3252" spans="4:5" x14ac:dyDescent="0.35">
      <c r="D3252" t="str">
        <f>IF(ROW()-ROW($C$13)&lt;$D$12,_xll.Query.Reflection.Item?by_ListOfObject_Int32($D$11,ROW()-ROW($C$13)),"")</f>
        <v>RuntimeMethodInfo [clwB2SBx]</v>
      </c>
      <c r="E3252" t="str">
        <f>_xll.Convert.Reflection.ToText?by_MethodBase_Boolean_String_String_String_Boolean(D3252,TRUE)</f>
        <v>BH.Engine.Radiance.Convert.ToRad(Double, Double, Double)</v>
      </c>
    </row>
    <row r="3253" spans="4:5" x14ac:dyDescent="0.35">
      <c r="D3253" t="str">
        <f>IF(ROW()-ROW($C$13)&lt;$D$12,_xll.Query.Reflection.Item?by_ListOfObject_Int32($D$11,ROW()-ROW($C$13)),"")</f>
        <v>RuntimeMethodInfo [DDBZ5yZY]</v>
      </c>
      <c r="E3253" t="str">
        <f>_xll.Convert.Reflection.ToText?by_MethodBase_Boolean_String_String_String_Boolean(D3253,TRUE)</f>
        <v>BH.Engine.Radiance.Convert.ToBHoM(String)</v>
      </c>
    </row>
    <row r="3254" spans="4:5" x14ac:dyDescent="0.35">
      <c r="D3254" t="str">
        <f>IF(ROW()-ROW($C$13)&lt;$D$12,_xll.Query.Reflection.Item?by_ListOfObject_Int32($D$11,ROW()-ROW($C$13)),"")</f>
        <v>RuntimeMethodInfo [sJJQcUlo]</v>
      </c>
      <c r="E3254" t="str">
        <f>_xll.Convert.Reflection.ToText?by_MethodBase_Boolean_String_String_String_Boolean(D3254,TRUE)</f>
        <v>BH.Engine.Radiance.Convert.CreateMeshTestPoints(Panel, Int32)</v>
      </c>
    </row>
    <row r="3255" spans="4:5" x14ac:dyDescent="0.35">
      <c r="D3255" t="str">
        <f>IF(ROW()-ROW($C$13)&lt;$D$12,_xll.Query.Reflection.Item?by_ListOfObject_Int32($D$11,ROW()-ROW($C$13)),"")</f>
        <v>RuntimeMethodInfo [ptbO2nFk]</v>
      </c>
      <c r="E3255" t="str">
        <f>_xll.Convert.Reflection.ToText?by_MethodBase_Boolean_String_String_String_Boolean(D3255,TRUE)</f>
        <v>BH.Engine.Radiance.Convert.ToRad(Panel)</v>
      </c>
    </row>
    <row r="3256" spans="4:5" x14ac:dyDescent="0.35">
      <c r="D3256" t="str">
        <f>IF(ROW()-ROW($C$13)&lt;$D$12,_xll.Query.Reflection.Item?by_ListOfObject_Int32($D$11,ROW()-ROW($C$13)),"")</f>
        <v>RuntimeConstructorInfo [/7PBn+s1]</v>
      </c>
      <c r="E3256" t="str">
        <f>_xll.Convert.Reflection.ToText?by_MethodBase_Boolean_String_String_String_Boolean(D3256,TRUE)</f>
        <v>BH.oM.Reflection.Output&lt;T&gt;.Output&lt;T&gt;()</v>
      </c>
    </row>
    <row r="3257" spans="4:5" x14ac:dyDescent="0.35">
      <c r="D3257" t="str">
        <f>IF(ROW()-ROW($C$13)&lt;$D$12,_xll.Query.Reflection.Item?by_ListOfObject_Int32($D$11,ROW()-ROW($C$13)),"")</f>
        <v>RuntimeConstructorInfo [RDdgtLx9]</v>
      </c>
      <c r="E3257" t="str">
        <f>_xll.Convert.Reflection.ToText?by_MethodBase_Boolean_String_String_String_Boolean(D3257,TRUE)</f>
        <v>BH.oM.Reflection.Output&lt;T1, T2&gt;.Output&lt;T1, T2&gt;()</v>
      </c>
    </row>
    <row r="3258" spans="4:5" x14ac:dyDescent="0.35">
      <c r="D3258" t="str">
        <f>IF(ROW()-ROW($C$13)&lt;$D$12,_xll.Query.Reflection.Item?by_ListOfObject_Int32($D$11,ROW()-ROW($C$13)),"")</f>
        <v>RuntimeConstructorInfo [MBVcnyV0]</v>
      </c>
      <c r="E3258" t="str">
        <f>_xll.Convert.Reflection.ToText?by_MethodBase_Boolean_String_String_String_Boolean(D3258,TRUE)</f>
        <v>BH.oM.Reflection.Output&lt;T1, T2, T3&gt;.Output&lt;T1, T2, T3&gt;()</v>
      </c>
    </row>
    <row r="3259" spans="4:5" x14ac:dyDescent="0.35">
      <c r="D3259" t="str">
        <f>IF(ROW()-ROW($C$13)&lt;$D$12,_xll.Query.Reflection.Item?by_ListOfObject_Int32($D$11,ROW()-ROW($C$13)),"")</f>
        <v>RuntimeConstructorInfo [+s6NGsfo]</v>
      </c>
      <c r="E3259" t="str">
        <f>_xll.Convert.Reflection.ToText?by_MethodBase_Boolean_String_String_String_Boolean(D3259,TRUE)</f>
        <v>BH.oM.Reflection.Output&lt;T1, T2, T3, T4&gt;.Output&lt;T1, T2, T3, T4&gt;()</v>
      </c>
    </row>
    <row r="3260" spans="4:5" x14ac:dyDescent="0.35">
      <c r="D3260" t="str">
        <f>IF(ROW()-ROW($C$13)&lt;$D$12,_xll.Query.Reflection.Item?by_ListOfObject_Int32($D$11,ROW()-ROW($C$13)),"")</f>
        <v>RuntimeConstructorInfo [XzYSlcyB]</v>
      </c>
      <c r="E3260" t="str">
        <f>_xll.Convert.Reflection.ToText?by_MethodBase_Boolean_String_String_String_Boolean(D3260,TRUE)</f>
        <v>BH.oM.Reflection.Output&lt;T1, T2, T3, T4, T5&gt;.Output&lt;T1, T2, T3, T4, T5&gt;()</v>
      </c>
    </row>
    <row r="3261" spans="4:5" x14ac:dyDescent="0.35">
      <c r="D3261" t="str">
        <f>IF(ROW()-ROW($C$13)&lt;$D$12,_xll.Query.Reflection.Item?by_ListOfObject_Int32($D$11,ROW()-ROW($C$13)),"")</f>
        <v>RuntimeConstructorInfo [x6NkfMFX]</v>
      </c>
      <c r="E3261" t="str">
        <f>_xll.Convert.Reflection.ToText?by_MethodBase_Boolean_String_String_String_Boolean(D3261,TRUE)</f>
        <v>BH.oM.Reflection.UnderlyingType.UnderlyingType()</v>
      </c>
    </row>
    <row r="3262" spans="4:5" x14ac:dyDescent="0.35">
      <c r="D3262" t="str">
        <f>IF(ROW()-ROW($C$13)&lt;$D$12,_xll.Query.Reflection.Item?by_ListOfObject_Int32($D$11,ROW()-ROW($C$13)),"")</f>
        <v>RuntimeConstructorInfo [dJZJKpVD]</v>
      </c>
      <c r="E3262" t="str">
        <f>_xll.Convert.Reflection.ToText?by_MethodBase_Boolean_String_String_String_Boolean(D3262,TRUE)</f>
        <v>BH.oM.Reflection.Debugging.Event.Event()</v>
      </c>
    </row>
    <row r="3263" spans="4:5" x14ac:dyDescent="0.35">
      <c r="D3263" t="str">
        <f>IF(ROW()-ROW($C$13)&lt;$D$12,_xll.Query.Reflection.Item?by_ListOfObject_Int32($D$11,ROW()-ROW($C$13)),"")</f>
        <v>RuntimeConstructorInfo [9s12T02F]</v>
      </c>
      <c r="E3263" t="str">
        <f>_xll.Convert.Reflection.ToText?by_MethodBase_Boolean_String_String_String_Boolean(D3263,TRUE)</f>
        <v>BH.oM.Reflection.Debugging.Log.Log()</v>
      </c>
    </row>
    <row r="3264" spans="4:5" x14ac:dyDescent="0.35">
      <c r="D3264" t="str">
        <f>IF(ROW()-ROW($C$13)&lt;$D$12,_xll.Query.Reflection.Item?by_ListOfObject_Int32($D$11,ROW()-ROW($C$13)),"")</f>
        <v>RuntimeConstructorInfo [GiZzMBCO]</v>
      </c>
      <c r="E3264" t="str">
        <f>_xll.Convert.Reflection.ToText?by_MethodBase_Boolean_String_String_String_Boolean(D3264,TRUE)</f>
        <v>BH.oM.Reflection.Attributes.AbbreviationAttribute.AbbreviationAttribute(String)</v>
      </c>
    </row>
    <row r="3265" spans="4:5" x14ac:dyDescent="0.35">
      <c r="D3265" t="str">
        <f>IF(ROW()-ROW($C$13)&lt;$D$12,_xll.Query.Reflection.Item?by_ListOfObject_Int32($D$11,ROW()-ROW($C$13)),"")</f>
        <v>RuntimeConstructorInfo [hG6RsM+q]</v>
      </c>
      <c r="E3265" t="str">
        <f>_xll.Convert.Reflection.ToText?by_MethodBase_Boolean_String_String_String_Boolean(D3265,TRUE)</f>
        <v>BH.oM.Reflection.Attributes.DeprecatedAttribute.DeprecatedAttribute(String, String, Type, String)</v>
      </c>
    </row>
    <row r="3266" spans="4:5" x14ac:dyDescent="0.35">
      <c r="D3266" t="str">
        <f>IF(ROW()-ROW($C$13)&lt;$D$12,_xll.Query.Reflection.Item?by_ListOfObject_Int32($D$11,ROW()-ROW($C$13)),"")</f>
        <v>RuntimeConstructorInfo [NY/I08xH]</v>
      </c>
      <c r="E3266" t="str">
        <f>_xll.Convert.Reflection.ToText?by_MethodBase_Boolean_String_String_String_Boolean(D3266,TRUE)</f>
        <v>BH.oM.Reflection.Attributes.InputAttribute.InputAttribute(String, String)</v>
      </c>
    </row>
    <row r="3267" spans="4:5" x14ac:dyDescent="0.35">
      <c r="D3267" t="str">
        <f>IF(ROW()-ROW($C$13)&lt;$D$12,_xll.Query.Reflection.Item?by_ListOfObject_Int32($D$11,ROW()-ROW($C$13)),"")</f>
        <v>RuntimeConstructorInfo [ianNNRjG]</v>
      </c>
      <c r="E3267" t="str">
        <f>_xll.Convert.Reflection.ToText?by_MethodBase_Boolean_String_String_String_Boolean(D3267,TRUE)</f>
        <v>BH.oM.Reflection.Attributes.MultiOutputAttribute.MultiOutputAttribute(Int32, String, String)</v>
      </c>
    </row>
    <row r="3268" spans="4:5" x14ac:dyDescent="0.35">
      <c r="D3268" t="str">
        <f>IF(ROW()-ROW($C$13)&lt;$D$12,_xll.Query.Reflection.Item?by_ListOfObject_Int32($D$11,ROW()-ROW($C$13)),"")</f>
        <v>RuntimeConstructorInfo [4tKVraYH]</v>
      </c>
      <c r="E3268" t="str">
        <f>_xll.Convert.Reflection.ToText?by_MethodBase_Boolean_String_String_String_Boolean(D3268,TRUE)</f>
        <v>BH.oM.Reflection.Attributes.NotImplementedAttribute.NotImplementedAttribute(String)</v>
      </c>
    </row>
    <row r="3269" spans="4:5" x14ac:dyDescent="0.35">
      <c r="D3269" t="str">
        <f>IF(ROW()-ROW($C$13)&lt;$D$12,_xll.Query.Reflection.Item?by_ListOfObject_Int32($D$11,ROW()-ROW($C$13)),"")</f>
        <v>RuntimeConstructorInfo [k4KLPLSX]</v>
      </c>
      <c r="E3269" t="str">
        <f>_xll.Convert.Reflection.ToText?by_MethodBase_Boolean_String_String_String_Boolean(D3269,TRUE)</f>
        <v>BH.oM.Reflection.Attributes.OutputAttribute.OutputAttribute(String)</v>
      </c>
    </row>
    <row r="3270" spans="4:5" x14ac:dyDescent="0.35">
      <c r="D3270" t="str">
        <f>IF(ROW()-ROW($C$13)&lt;$D$12,_xll.Query.Reflection.Item?by_ListOfObject_Int32($D$11,ROW()-ROW($C$13)),"")</f>
        <v>RuntimeConstructorInfo [7An5maEt]</v>
      </c>
      <c r="E3270" t="str">
        <f>_xll.Convert.Reflection.ToText?by_MethodBase_Boolean_String_String_String_Boolean(D3270,TRUE)</f>
        <v>BH.oM.Reflection.Attributes.OutputAttribute.OutputAttribute(String, String)</v>
      </c>
    </row>
    <row r="3271" spans="4:5" x14ac:dyDescent="0.35">
      <c r="D3271" t="str">
        <f>IF(ROW()-ROW($C$13)&lt;$D$12,_xll.Query.Reflection.Item?by_ListOfObject_Int32($D$11,ROW()-ROW($C$13)),"")</f>
        <v>RuntimeConstructorInfo [FuMM3RAb]</v>
      </c>
      <c r="E3271" t="str">
        <f>_xll.Convert.Reflection.ToText?by_MethodBase_Boolean_String_String_String_Boolean(D3271,TRUE)</f>
        <v>BH.oM.Reflection.Attributes.ReleasedAttribute.ReleasedAttribute(String, String)</v>
      </c>
    </row>
    <row r="3272" spans="4:5" x14ac:dyDescent="0.35">
      <c r="D3272" t="str">
        <f>IF(ROW()-ROW($C$13)&lt;$D$12,_xll.Query.Reflection.Item?by_ListOfObject_Int32($D$11,ROW()-ROW($C$13)),"")</f>
        <v>RuntimeConstructorInfo [3gIQRAca]</v>
      </c>
      <c r="E3272" t="str">
        <f>_xll.Convert.Reflection.ToText?by_MethodBase_Boolean_String_String_String_Boolean(D3272,TRUE)</f>
        <v>BH.oM.Reflection.Attributes.AssemblyUrlAttribute.AssemblyUrlAttribute(String)</v>
      </c>
    </row>
    <row r="3273" spans="4:5" x14ac:dyDescent="0.35">
      <c r="D3273" t="str">
        <f>IF(ROW()-ROW($C$13)&lt;$D$12,_xll.Query.Reflection.Item?by_ListOfObject_Int32($D$11,ROW()-ROW($C$13)),"")</f>
        <v>RuntimeMethodInfo [+ZniOXtu]</v>
      </c>
      <c r="E3273" t="str">
        <f>_xll.Convert.Reflection.ToText?by_MethodBase_Boolean_String_String_String_Boolean(D3273,TRUE)</f>
        <v>BH.Engine.Results.Query.AbsoluteMaxForces(IEnumerable&lt;BarForce&gt;)</v>
      </c>
    </row>
    <row r="3274" spans="4:5" x14ac:dyDescent="0.35">
      <c r="D3274" t="str">
        <f>IF(ROW()-ROW($C$13)&lt;$D$12,_xll.Query.Reflection.Item?by_ListOfObject_Int32($D$11,ROW()-ROW($C$13)),"")</f>
        <v>RuntimeMethodInfo [u9KnBHlw]</v>
      </c>
      <c r="E3274" t="str">
        <f>_xll.Convert.Reflection.ToText?by_MethodBase_Boolean_String_String_String_Boolean(D3274,TRUE)</f>
        <v>BH.Engine.Results.Query.AbsoluteMaxEnvelopeByCase(IEnumerable&lt;BarForce&gt;)</v>
      </c>
    </row>
    <row r="3275" spans="4:5" x14ac:dyDescent="0.35">
      <c r="D3275" t="str">
        <f>IF(ROW()-ROW($C$13)&lt;$D$12,_xll.Query.Reflection.Item?by_ListOfObject_Int32($D$11,ROW()-ROW($C$13)),"")</f>
        <v>RuntimeMethodInfo [hTkvaxqP]</v>
      </c>
      <c r="E3275" t="str">
        <f>_xll.Convert.Reflection.ToText?by_MethodBase_Boolean_String_String_String_Boolean(D3275,TRUE)</f>
        <v>BH.Engine.Results.Query.AbsoluteMaxEnvelopeByObject(IEnumerable&lt;BarForce&gt;)</v>
      </c>
    </row>
    <row r="3276" spans="4:5" x14ac:dyDescent="0.35">
      <c r="D3276" t="str">
        <f>IF(ROW()-ROW($C$13)&lt;$D$12,_xll.Query.Reflection.Item?by_ListOfObject_Int32($D$11,ROW()-ROW($C$13)),"")</f>
        <v>RuntimeMethodInfo [QZCfeH5g]</v>
      </c>
      <c r="E3276" t="str">
        <f>_xll.Convert.Reflection.ToText?by_MethodBase_Boolean_String_String_String_Boolean(D3276,TRUE)</f>
        <v>BH.Engine.Results.Query.AbsoluteMaxEnvelope(IEnumerable&lt;BarForce&gt;, Boolean, Boolean)</v>
      </c>
    </row>
    <row r="3277" spans="4:5" x14ac:dyDescent="0.35">
      <c r="D3277" t="str">
        <f>IF(ROW()-ROW($C$13)&lt;$D$12,_xll.Query.Reflection.Item?by_ListOfObject_Int32($D$11,ROW()-ROW($C$13)),"")</f>
        <v>RuntimeMethodInfo [yHBZ/pEb]</v>
      </c>
      <c r="E3277" t="str">
        <f>_xll.Convert.Reflection.ToText?by_MethodBase_Boolean_String_String_String_Boolean(D3277,TRUE)</f>
        <v>BH.Engine.Results.Query.AbsoluteMax(IEnumerable&lt;T&gt;, Func&lt;T, Double&gt;)</v>
      </c>
    </row>
    <row r="3278" spans="4:5" x14ac:dyDescent="0.35">
      <c r="D3278" t="str">
        <f>IF(ROW()-ROW($C$13)&lt;$D$12,_xll.Query.Reflection.Item?by_ListOfObject_Int32($D$11,ROW()-ROW($C$13)),"")</f>
        <v>RuntimeMethodInfo [OFU7oQTr]</v>
      </c>
      <c r="E3278" t="str">
        <f>_xll.Convert.Reflection.ToText?by_MethodBase_Boolean_String_String_String_Boolean(D3278,TRUE)</f>
        <v>BH.Engine.Results.Query.GroupByCase(IEnumerable&lt;T&gt;)</v>
      </c>
    </row>
    <row r="3279" spans="4:5" x14ac:dyDescent="0.35">
      <c r="D3279" t="str">
        <f>IF(ROW()-ROW($C$13)&lt;$D$12,_xll.Query.Reflection.Item?by_ListOfObject_Int32($D$11,ROW()-ROW($C$13)),"")</f>
        <v>RuntimeMethodInfo [3pSdiDg6]</v>
      </c>
      <c r="E3279" t="str">
        <f>_xll.Convert.Reflection.ToText?by_MethodBase_Boolean_String_String_String_Boolean(D3279,TRUE)</f>
        <v>BH.Engine.Results.Query.GroupByObjectId(IEnumerable&lt;T&gt;)</v>
      </c>
    </row>
    <row r="3280" spans="4:5" x14ac:dyDescent="0.35">
      <c r="D3280" t="str">
        <f>IF(ROW()-ROW($C$13)&lt;$D$12,_xll.Query.Reflection.Item?by_ListOfObject_Int32($D$11,ROW()-ROW($C$13)),"")</f>
        <v>RuntimeMethodInfo [k/xH/6e/]</v>
      </c>
      <c r="E3280" t="str">
        <f>_xll.Convert.Reflection.ToText?by_MethodBase_Boolean_String_String_String_Boolean(D3280,TRUE)</f>
        <v>BH.Engine.Results.Query.GroupByTimeStep(IEnumerable&lt;T&gt;)</v>
      </c>
    </row>
    <row r="3281" spans="4:5" x14ac:dyDescent="0.35">
      <c r="D3281" t="str">
        <f>IF(ROW()-ROW($C$13)&lt;$D$12,_xll.Query.Reflection.Item?by_ListOfObject_Int32($D$11,ROW()-ROW($C$13)),"")</f>
        <v>RuntimeMethodInfo [5Q6VRD3n]</v>
      </c>
      <c r="E3281" t="str">
        <f>_xll.Convert.Reflection.ToText?by_MethodBase_Boolean_String_String_String_Boolean(D3281,TRUE)</f>
        <v>BH.Engine.Results.Query.MaxForces(IEnumerable&lt;BarForce&gt;)</v>
      </c>
    </row>
    <row r="3282" spans="4:5" x14ac:dyDescent="0.35">
      <c r="D3282" t="str">
        <f>IF(ROW()-ROW($C$13)&lt;$D$12,_xll.Query.Reflection.Item?by_ListOfObject_Int32($D$11,ROW()-ROW($C$13)),"")</f>
        <v>RuntimeMethodInfo [VOu4xWF7]</v>
      </c>
      <c r="E3282" t="str">
        <f>_xll.Convert.Reflection.ToText?by_MethodBase_Boolean_String_String_String_Boolean(D3282,TRUE)</f>
        <v>BH.Engine.Results.Query.MaxEnvelopeByCase(IEnumerable&lt;BarForce&gt;)</v>
      </c>
    </row>
    <row r="3283" spans="4:5" x14ac:dyDescent="0.35">
      <c r="D3283" t="str">
        <f>IF(ROW()-ROW($C$13)&lt;$D$12,_xll.Query.Reflection.Item?by_ListOfObject_Int32($D$11,ROW()-ROW($C$13)),"")</f>
        <v>RuntimeMethodInfo [Ff0igIrP]</v>
      </c>
      <c r="E3283" t="str">
        <f>_xll.Convert.Reflection.ToText?by_MethodBase_Boolean_String_String_String_Boolean(D3283,TRUE)</f>
        <v>BH.Engine.Results.Query.MaxEnvelopeByObject(IEnumerable&lt;BarForce&gt;)</v>
      </c>
    </row>
    <row r="3284" spans="4:5" x14ac:dyDescent="0.35">
      <c r="D3284" t="str">
        <f>IF(ROW()-ROW($C$13)&lt;$D$12,_xll.Query.Reflection.Item?by_ListOfObject_Int32($D$11,ROW()-ROW($C$13)),"")</f>
        <v>RuntimeMethodInfo [EVkCzziB]</v>
      </c>
      <c r="E3284" t="str">
        <f>_xll.Convert.Reflection.ToText?by_MethodBase_Boolean_String_String_String_Boolean(D3284,TRUE)</f>
        <v>BH.Engine.Results.Query.MaxEnvelope(IEnumerable&lt;BarForce&gt;, Boolean, Boolean)</v>
      </c>
    </row>
    <row r="3285" spans="4:5" x14ac:dyDescent="0.35">
      <c r="D3285" t="str">
        <f>IF(ROW()-ROW($C$13)&lt;$D$12,_xll.Query.Reflection.Item?by_ListOfObject_Int32($D$11,ROW()-ROW($C$13)),"")</f>
        <v>RuntimeMethodInfo [GulOSxVC]</v>
      </c>
      <c r="E3285" t="str">
        <f>_xll.Convert.Reflection.ToText?by_MethodBase_Boolean_String_String_String_Boolean(D3285,TRUE)</f>
        <v>BH.Engine.Results.Query.MaxBy(IEnumerable&lt;T&gt;, Func&lt;T, U&gt;)</v>
      </c>
    </row>
    <row r="3286" spans="4:5" x14ac:dyDescent="0.35">
      <c r="D3286" t="str">
        <f>IF(ROW()-ROW($C$13)&lt;$D$12,_xll.Query.Reflection.Item?by_ListOfObject_Int32($D$11,ROW()-ROW($C$13)),"")</f>
        <v>RuntimeMethodInfo [uqIh+JnD]</v>
      </c>
      <c r="E3286" t="str">
        <f>_xll.Convert.Reflection.ToText?by_MethodBase_Boolean_String_String_String_Boolean(D3286,TRUE)</f>
        <v>BH.Engine.Results.Query.MinForces(IEnumerable&lt;BarForce&gt;)</v>
      </c>
    </row>
    <row r="3287" spans="4:5" x14ac:dyDescent="0.35">
      <c r="D3287" t="str">
        <f>IF(ROW()-ROW($C$13)&lt;$D$12,_xll.Query.Reflection.Item?by_ListOfObject_Int32($D$11,ROW()-ROW($C$13)),"")</f>
        <v>RuntimeMethodInfo [QK3yGStF]</v>
      </c>
      <c r="E3287" t="str">
        <f>_xll.Convert.Reflection.ToText?by_MethodBase_Boolean_String_String_String_Boolean(D3287,TRUE)</f>
        <v>BH.Engine.Results.Query.MinEnvelopeByCase(IEnumerable&lt;BarForce&gt;)</v>
      </c>
    </row>
    <row r="3288" spans="4:5" x14ac:dyDescent="0.35">
      <c r="D3288" t="str">
        <f>IF(ROW()-ROW($C$13)&lt;$D$12,_xll.Query.Reflection.Item?by_ListOfObject_Int32($D$11,ROW()-ROW($C$13)),"")</f>
        <v>RuntimeMethodInfo [1KPoIzsb]</v>
      </c>
      <c r="E3288" t="str">
        <f>_xll.Convert.Reflection.ToText?by_MethodBase_Boolean_String_String_String_Boolean(D3288,TRUE)</f>
        <v>BH.Engine.Results.Query.MinEnvelopeByObject(IEnumerable&lt;BarForce&gt;)</v>
      </c>
    </row>
    <row r="3289" spans="4:5" x14ac:dyDescent="0.35">
      <c r="D3289" t="str">
        <f>IF(ROW()-ROW($C$13)&lt;$D$12,_xll.Query.Reflection.Item?by_ListOfObject_Int32($D$11,ROW()-ROW($C$13)),"")</f>
        <v>RuntimeMethodInfo [1L9rIl/i]</v>
      </c>
      <c r="E3289" t="str">
        <f>_xll.Convert.Reflection.ToText?by_MethodBase_Boolean_String_String_String_Boolean(D3289,TRUE)</f>
        <v>BH.Engine.Results.Query.MinEnvelope(IEnumerable&lt;BarForce&gt;, Boolean, Boolean)</v>
      </c>
    </row>
    <row r="3290" spans="4:5" x14ac:dyDescent="0.35">
      <c r="D3290" t="str">
        <f>IF(ROW()-ROW($C$13)&lt;$D$12,_xll.Query.Reflection.Item?by_ListOfObject_Int32($D$11,ROW()-ROW($C$13)),"")</f>
        <v>RuntimeMethodInfo [h/5js79a]</v>
      </c>
      <c r="E3290" t="str">
        <f>_xll.Convert.Reflection.ToText?by_MethodBase_Boolean_String_String_String_Boolean(D3290,TRUE)</f>
        <v>BH.Engine.Results.Query.MinBy(IEnumerable&lt;T&gt;, Func&lt;T, U&gt;)</v>
      </c>
    </row>
    <row r="3291" spans="4:5" x14ac:dyDescent="0.35">
      <c r="D3291" t="str">
        <f>IF(ROW()-ROW($C$13)&lt;$D$12,_xll.Query.Reflection.Item?by_ListOfObject_Int32($D$11,ROW()-ROW($C$13)),"")</f>
        <v>RuntimeMethodInfo [fQvZR0JG]</v>
      </c>
      <c r="E3291" t="str">
        <f>_xll.Convert.Reflection.ToText?by_MethodBase_Boolean_String_String_String_Boolean(D3291,TRUE)</f>
        <v>BH.Engine.Results.Query.FTotal(GlobalReactions)</v>
      </c>
    </row>
    <row r="3292" spans="4:5" x14ac:dyDescent="0.35">
      <c r="D3292" t="str">
        <f>IF(ROW()-ROW($C$13)&lt;$D$12,_xll.Query.Reflection.Item?by_ListOfObject_Int32($D$11,ROW()-ROW($C$13)),"")</f>
        <v>RuntimeMethodInfo [G3F8n6DP]</v>
      </c>
      <c r="E3292" t="str">
        <f>_xll.Convert.Reflection.ToText?by_MethodBase_Boolean_String_String_String_Boolean(D3292,TRUE)</f>
        <v>BH.Engine.Results.Query.MTotal(GlobalReactions)</v>
      </c>
    </row>
    <row r="3293" spans="4:5" x14ac:dyDescent="0.35">
      <c r="D3293" t="str">
        <f>IF(ROW()-ROW($C$13)&lt;$D$12,_xll.Query.Reflection.Item?by_ListOfObject_Int32($D$11,ROW()-ROW($C$13)),"")</f>
        <v>RuntimeMethodInfo [88N13JSm]</v>
      </c>
      <c r="E3293" t="str">
        <f>_xll.Convert.Reflection.ToText?by_MethodBase_Boolean_String_String_String_Boolean(D3293,TRUE)</f>
        <v>BH.Engine.Results.Query.TotalDisplacement(NodeDisplacement)</v>
      </c>
    </row>
    <row r="3294" spans="4:5" x14ac:dyDescent="0.35">
      <c r="D3294" t="str">
        <f>IF(ROW()-ROW($C$13)&lt;$D$12,_xll.Query.Reflection.Item?by_ListOfObject_Int32($D$11,ROW()-ROW($C$13)),"")</f>
        <v>RuntimeMethodInfo [ZTsSzjp2]</v>
      </c>
      <c r="E3294" t="str">
        <f>_xll.Convert.Reflection.ToText?by_MethodBase_Boolean_String_String_String_Boolean(D3294,TRUE)</f>
        <v>BH.Adapter.Revit.RevitAdapter.Execute(String, Dictionary&lt;String, Object&gt;, Dictionary&lt;String, Object&gt;)</v>
      </c>
    </row>
    <row r="3295" spans="4:5" x14ac:dyDescent="0.35">
      <c r="D3295" t="str">
        <f>IF(ROW()-ROW($C$13)&lt;$D$12,_xll.Query.Reflection.Item?by_ListOfObject_Int32($D$11,ROW()-ROW($C$13)),"")</f>
        <v>RuntimeMethodInfo [MR9yaMxH]</v>
      </c>
      <c r="E3295" t="str">
        <f>_xll.Convert.Reflection.ToText?by_MethodBase_Boolean_String_String_String_Boolean(D3295,TRUE)</f>
        <v>BH.Adapter.Revit.RevitAdapter.Push(IEnumerable&lt;IObject&gt;, String, Dictionary&lt;String, Object&gt;)</v>
      </c>
    </row>
    <row r="3296" spans="4:5" x14ac:dyDescent="0.35">
      <c r="D3296" t="str">
        <f>IF(ROW()-ROW($C$13)&lt;$D$12,_xll.Query.Reflection.Item?by_ListOfObject_Int32($D$11,ROW()-ROW($C$13)),"")</f>
        <v>RuntimeMethodInfo [b35zrarS]</v>
      </c>
      <c r="E3296" t="str">
        <f>_xll.Convert.Reflection.ToText?by_MethodBase_Boolean_String_String_String_Boolean(D3296,TRUE)</f>
        <v>BH.Adapter.Revit.RevitAdapter.Pull(IQuery, Dictionary&lt;String, Object&gt;)</v>
      </c>
    </row>
    <row r="3297" spans="4:5" x14ac:dyDescent="0.35">
      <c r="D3297" t="str">
        <f>IF(ROW()-ROW($C$13)&lt;$D$12,_xll.Query.Reflection.Item?by_ListOfObject_Int32($D$11,ROW()-ROW($C$13)),"")</f>
        <v>RuntimeMethodInfo [gmlP/EHe]</v>
      </c>
      <c r="E3297" t="str">
        <f>_xll.Convert.Reflection.ToText?by_MethodBase_Boolean_String_String_String_Boolean(D3297,TRUE)</f>
        <v>BH.Adapter.Revit.RevitAdapter.Delete(FilterQuery, Dictionary&lt;String, Object&gt;)</v>
      </c>
    </row>
    <row r="3298" spans="4:5" x14ac:dyDescent="0.35">
      <c r="D3298" t="str">
        <f>IF(ROW()-ROW($C$13)&lt;$D$12,_xll.Query.Reflection.Item?by_ListOfObject_Int32($D$11,ROW()-ROW($C$13)),"")</f>
        <v>RuntimeMethodInfo [LQKU26Sl]</v>
      </c>
      <c r="E3298" t="str">
        <f>_xll.Convert.Reflection.ToText?by_MethodBase_Boolean_String_String_String_Boolean(D3298,TRUE)</f>
        <v>BH.Adapter.Revit.RevitAdapter.UpdateProperty(FilterQuery, String, Object, Dictionary&lt;String, Object&gt;)</v>
      </c>
    </row>
    <row r="3299" spans="4:5" x14ac:dyDescent="0.35">
      <c r="D3299" t="str">
        <f>IF(ROW()-ROW($C$13)&lt;$D$12,_xll.Query.Reflection.Item?by_ListOfObject_Int32($D$11,ROW()-ROW($C$13)),"")</f>
        <v>RuntimeMethodInfo [XMzFW4hO]</v>
      </c>
      <c r="E3299" t="str">
        <f>_xll.Convert.Reflection.ToText?by_MethodBase_Boolean_String_String_String_Boolean(D3299,TRUE)</f>
        <v>BH.Adapter.Revit.RevitAdapter.IsValid()</v>
      </c>
    </row>
    <row r="3300" spans="4:5" x14ac:dyDescent="0.35">
      <c r="D3300" t="str">
        <f>IF(ROW()-ROW($C$13)&lt;$D$12,_xll.Query.Reflection.Item?by_ListOfObject_Int32($D$11,ROW()-ROW($C$13)),"")</f>
        <v>RuntimeMethodInfo [4IQPVcH5]</v>
      </c>
      <c r="E3300" t="str">
        <f>_xll.Convert.Reflection.ToText?by_MethodBase_Boolean_String_String_String_Boolean(D3300,TRUE)</f>
        <v>BH.Adapter.Revit.RevitAdapter.M_linkOut_DataObservers(DataPackage)</v>
      </c>
    </row>
    <row r="3301" spans="4:5" x14ac:dyDescent="0.35">
      <c r="D3301" t="str">
        <f>IF(ROW()-ROW($C$13)&lt;$D$12,_xll.Query.Reflection.Item?by_ListOfObject_Int32($D$11,ROW()-ROW($C$13)),"")</f>
        <v>RuntimeMethodInfo [bLOTjRjP]</v>
      </c>
      <c r="E3301" t="str">
        <f>_xll.Convert.Reflection.ToText?by_MethodBase_Boolean_String_String_String_Boolean(D3301,TRUE)</f>
        <v>BH.Adapter.Revit.RevitAdapter.CheckConnection()</v>
      </c>
    </row>
    <row r="3302" spans="4:5" x14ac:dyDescent="0.35">
      <c r="D3302" t="str">
        <f>IF(ROW()-ROW($C$13)&lt;$D$12,_xll.Query.Reflection.Item?by_ListOfObject_Int32($D$11,ROW()-ROW($C$13)),"")</f>
        <v>RuntimeMethodInfo [K+UcgkbE]</v>
      </c>
      <c r="E3302" t="str">
        <f>_xll.Convert.Reflection.ToText?by_MethodBase_Boolean_String_String_String_Boolean(D3302,TRUE)</f>
        <v>BH.Adapter.Revit.RevitAdapter.RaiseEvents()</v>
      </c>
    </row>
    <row r="3303" spans="4:5" x14ac:dyDescent="0.35">
      <c r="D3303" t="str">
        <f>IF(ROW()-ROW($C$13)&lt;$D$12,_xll.Query.Reflection.Item?by_ListOfObject_Int32($D$11,ROW()-ROW($C$13)),"")</f>
        <v>RuntimeMethodInfo [lT4T5aLy]</v>
      </c>
      <c r="E3303" t="str">
        <f>_xll.Convert.Reflection.ToText?by_MethodBase_Boolean_String_String_String_Boolean(D3303,TRUE)</f>
        <v>BH.Adapter.Revit.RevitAdapter.Create(IEnumerable&lt;T&gt;, Boolean)</v>
      </c>
    </row>
    <row r="3304" spans="4:5" x14ac:dyDescent="0.35">
      <c r="D3304" t="str">
        <f>IF(ROW()-ROW($C$13)&lt;$D$12,_xll.Query.Reflection.Item?by_ListOfObject_Int32($D$11,ROW()-ROW($C$13)),"")</f>
        <v>RuntimeMethodInfo [quMfIB14]</v>
      </c>
      <c r="E3304" t="str">
        <f>_xll.Convert.Reflection.ToText?by_MethodBase_Boolean_String_String_String_Boolean(D3304,TRUE)</f>
        <v>BH.Adapter.Revit.RevitAdapter.Read(Type, IList)</v>
      </c>
    </row>
    <row r="3305" spans="4:5" x14ac:dyDescent="0.35">
      <c r="D3305" t="str">
        <f>IF(ROW()-ROW($C$13)&lt;$D$12,_xll.Query.Reflection.Item?by_ListOfObject_Int32($D$11,ROW()-ROW($C$13)),"")</f>
        <v>RuntimeConstructorInfo [UlEZ+rhJ]</v>
      </c>
      <c r="E3305" t="str">
        <f>_xll.Convert.Reflection.ToText?by_MethodBase_Boolean_String_String_String_Boolean(D3305,TRUE)</f>
        <v>BH.Adapter.Revit.RevitAdapter.RevitAdapter(RevitSettings, Boolean)</v>
      </c>
    </row>
    <row r="3306" spans="4:5" x14ac:dyDescent="0.35">
      <c r="D3306" t="str">
        <f>IF(ROW()-ROW($C$13)&lt;$D$12,_xll.Query.Reflection.Item?by_ListOfObject_Int32($D$11,ROW()-ROW($C$13)),"")</f>
        <v>RuntimeConstructorInfo [o9OJ6qr7]</v>
      </c>
      <c r="E3306" t="str">
        <f>_xll.Convert.Reflection.ToText?by_MethodBase_Boolean_String_String_String_Boolean(D3306,TRUE)</f>
        <v>BH.Adapter.Revit.RevitAdapter.RevitAdapter()</v>
      </c>
    </row>
    <row r="3307" spans="4:5" x14ac:dyDescent="0.35">
      <c r="D3307" t="str">
        <f>IF(ROW()-ROW($C$13)&lt;$D$12,_xll.Query.Reflection.Item?by_ListOfObject_Int32($D$11,ROW()-ROW($C$13)),"")</f>
        <v>RuntimeConstructorInfo [MCpEAtXM]</v>
      </c>
      <c r="E3307" t="str">
        <f>_xll.Convert.Reflection.ToText?by_MethodBase_Boolean_String_String_String_Boolean(D3307,TRUE)</f>
        <v>BH.Adapter.Revit.InternalRevitAdapter.InternalRevitAdapter()</v>
      </c>
    </row>
    <row r="3308" spans="4:5" x14ac:dyDescent="0.35">
      <c r="D3308" t="str">
        <f>IF(ROW()-ROW($C$13)&lt;$D$12,_xll.Query.Reflection.Item?by_ListOfObject_Int32($D$11,ROW()-ROW($C$13)),"")</f>
        <v>RuntimeMethodInfo [uoa7mfAC]</v>
      </c>
      <c r="E3308" t="str">
        <f>_xll.Convert.Reflection.ToText?by_MethodBase_Boolean_String_String_String_Boolean(D3308,TRUE)</f>
        <v>BH.oM.Environment.Elements.Panel.Panel(ICurve, Double, String)</v>
      </c>
    </row>
    <row r="3309" spans="4:5" x14ac:dyDescent="0.35">
      <c r="D3309" t="str">
        <f>IF(ROW()-ROW($C$13)&lt;$D$12,_xll.Query.Reflection.Item?by_ListOfObject_Int32($D$11,ROW()-ROW($C$13)),"")</f>
        <v>RuntimeMethodInfo [f9fIqAWe]</v>
      </c>
      <c r="E3309" t="str">
        <f>_xll.Convert.Reflection.ToText?by_MethodBase_Boolean_String_String_String_Boolean(D3309,TRUE)</f>
        <v>BH.oM.Environment.Elements.Panel.Panel(IEnumerable&lt;Point&gt;, String)</v>
      </c>
    </row>
    <row r="3310" spans="4:5" x14ac:dyDescent="0.35">
      <c r="D3310" t="str">
        <f>IF(ROW()-ROW($C$13)&lt;$D$12,_xll.Query.Reflection.Item?by_ListOfObject_Int32($D$11,ROW()-ROW($C$13)),"")</f>
        <v>RuntimeMethodInfo [9TVi3KBZ]</v>
      </c>
      <c r="E3310" t="str">
        <f>_xll.Convert.Reflection.ToText?by_MethodBase_Boolean_String_String_String_Boolean(D3310,TRUE)</f>
        <v>BH.oM.Environment.Elements.Panel.BuildingElement(IEnumerable&lt;Point&gt;, PanelType, String)</v>
      </c>
    </row>
    <row r="3311" spans="4:5" x14ac:dyDescent="0.35">
      <c r="D3311" t="str">
        <f>IF(ROW()-ROW($C$13)&lt;$D$12,_xll.Query.Reflection.Item?by_ListOfObject_Int32($D$11,ROW()-ROW($C$13)),"")</f>
        <v>RuntimeMethodInfo [HKt5/7CS]</v>
      </c>
      <c r="E3311" t="str">
        <f>_xll.Convert.Reflection.ToText?by_MethodBase_Boolean_String_String_String_Boolean(D3311,TRUE)</f>
        <v>BH.oM.Base.BHoMObject.BHoMObject(Int32)</v>
      </c>
    </row>
    <row r="3312" spans="4:5" x14ac:dyDescent="0.35">
      <c r="D3312" t="str">
        <f>IF(ROW()-ROW($C$13)&lt;$D$12,_xll.Query.Reflection.Item?by_ListOfObject_Int32($D$11,ROW()-ROW($C$13)),"")</f>
        <v>RuntimeMethodInfo [KDdAqtG0]</v>
      </c>
      <c r="E3312" t="str">
        <f>_xll.Convert.Reflection.ToText?by_MethodBase_Boolean_String_String_String_Boolean(D3312,TRUE)</f>
        <v>BH.oM.Base.BHoMObject.BHoMObject(String)</v>
      </c>
    </row>
    <row r="3313" spans="4:5" x14ac:dyDescent="0.35">
      <c r="D3313" t="str">
        <f>IF(ROW()-ROW($C$13)&lt;$D$12,_xll.Query.Reflection.Item?by_ListOfObject_Int32($D$11,ROW()-ROW($C$13)),"")</f>
        <v>RuntimeMethodInfo [QvJ2eyds]</v>
      </c>
      <c r="E3313" t="str">
        <f>_xll.Convert.Reflection.ToText?by_MethodBase_Boolean_String_String_String_Boolean(D3313,TRUE)</f>
        <v>BH.oM.Adapters.Revit.Elements.DraftingInstance.DraftingInstance(String, String, String, Point)</v>
      </c>
    </row>
    <row r="3314" spans="4:5" x14ac:dyDescent="0.35">
      <c r="D3314" t="str">
        <f>IF(ROW()-ROW($C$13)&lt;$D$12,_xll.Query.Reflection.Item?by_ListOfObject_Int32($D$11,ROW()-ROW($C$13)),"")</f>
        <v>RuntimeMethodInfo [yqWk7tZr]</v>
      </c>
      <c r="E3314" t="str">
        <f>_xll.Convert.Reflection.ToText?by_MethodBase_Boolean_String_String_String_Boolean(D3314,TRUE)</f>
        <v>BH.oM.Adapters.Revit.Elements.DraftingInstance.DraftingInstance(InstanceProperties, String, Point)</v>
      </c>
    </row>
    <row r="3315" spans="4:5" x14ac:dyDescent="0.35">
      <c r="D3315" t="str">
        <f>IF(ROW()-ROW($C$13)&lt;$D$12,_xll.Query.Reflection.Item?by_ListOfObject_Int32($D$11,ROW()-ROW($C$13)),"")</f>
        <v>RuntimeMethodInfo [O+ypVCp8]</v>
      </c>
      <c r="E3315" t="str">
        <f>_xll.Convert.Reflection.ToText?by_MethodBase_Boolean_String_String_String_Boolean(D3315,TRUE)</f>
        <v>BH.oM.Architecture.Elements.Roof.Roof(Object2DProperties, ICurve, IEnumerable&lt;ICurve&gt;)</v>
      </c>
    </row>
    <row r="3316" spans="4:5" x14ac:dyDescent="0.35">
      <c r="D3316" t="str">
        <f>IF(ROW()-ROW($C$13)&lt;$D$12,_xll.Query.Reflection.Item?by_ListOfObject_Int32($D$11,ROW()-ROW($C$13)),"")</f>
        <v>RuntimeMethodInfo [f8c2MnW0]</v>
      </c>
      <c r="E3316" t="str">
        <f>_xll.Convert.Reflection.ToText?by_MethodBase_Boolean_String_String_String_Boolean(D3316,TRUE)</f>
        <v>BH.oM.Architecture.Elements.Floor.Floor(Object2DProperties, ICurve, IEnumerable&lt;ICurve&gt;)</v>
      </c>
    </row>
    <row r="3317" spans="4:5" x14ac:dyDescent="0.35">
      <c r="D3317" t="str">
        <f>IF(ROW()-ROW($C$13)&lt;$D$12,_xll.Query.Reflection.Item?by_ListOfObject_Int32($D$11,ROW()-ROW($C$13)),"")</f>
        <v>RuntimeMethodInfo [F4GYMv3r]</v>
      </c>
      <c r="E3317" t="str">
        <f>_xll.Convert.Reflection.ToText?by_MethodBase_Boolean_String_String_String_Boolean(D3317,TRUE)</f>
        <v>BH.oM.Architecture.Elements.Wall.Wall(Object2DProperties, ICurve, Double)</v>
      </c>
    </row>
    <row r="3318" spans="4:5" x14ac:dyDescent="0.35">
      <c r="D3318" t="str">
        <f>IF(ROW()-ROW($C$13)&lt;$D$12,_xll.Query.Reflection.Item?by_ListOfObject_Int32($D$11,ROW()-ROW($C$13)),"")</f>
        <v>RuntimeMethodInfo [I7G9PDdh]</v>
      </c>
      <c r="E3318" t="str">
        <f>_xll.Convert.Reflection.ToText?by_MethodBase_Boolean_String_String_String_Boolean(D3318,TRUE)</f>
        <v>BH.oM.Architecture.Elements.Wall.Wall(Object2DProperties, ICurve, IEnumerable&lt;ICurve&gt;)</v>
      </c>
    </row>
    <row r="3319" spans="4:5" x14ac:dyDescent="0.35">
      <c r="D3319" t="str">
        <f>IF(ROW()-ROW($C$13)&lt;$D$12,_xll.Query.Reflection.Item?by_ListOfObject_Int32($D$11,ROW()-ROW($C$13)),"")</f>
        <v>RuntimeMethodInfo [6noR4nDe]</v>
      </c>
      <c r="E3319" t="str">
        <f>_xll.Convert.Reflection.ToText?by_MethodBase_Boolean_String_String_String_Boolean(D3319,TRUE)</f>
        <v>BH.oM.Adapters.Revit.Elements.ViewPlan.ViewPlan(String, String)</v>
      </c>
    </row>
    <row r="3320" spans="4:5" x14ac:dyDescent="0.35">
      <c r="D3320" t="str">
        <f>IF(ROW()-ROW($C$13)&lt;$D$12,_xll.Query.Reflection.Item?by_ListOfObject_Int32($D$11,ROW()-ROW($C$13)),"")</f>
        <v>RuntimeMethodInfo [knyxwygS]</v>
      </c>
      <c r="E3320" t="str">
        <f>_xll.Convert.Reflection.ToText?by_MethodBase_Boolean_String_String_String_Boolean(D3320,TRUE)</f>
        <v>BH.oM.Adapters.Revit.Elements.ViewPlan.ViewPlan(String)</v>
      </c>
    </row>
    <row r="3321" spans="4:5" x14ac:dyDescent="0.35">
      <c r="D3321" t="str">
        <f>IF(ROW()-ROW($C$13)&lt;$D$12,_xll.Query.Reflection.Item?by_ListOfObject_Int32($D$11,ROW()-ROW($C$13)),"")</f>
        <v>RuntimeMethodInfo [V5bhebBT]</v>
      </c>
      <c r="E3321" t="str">
        <f>_xll.Convert.Reflection.ToText?by_MethodBase_Boolean_String_String_String_Boolean(D3321,TRUE)</f>
        <v>BH.oM.Adapters.Revit.Elements.ViewPlan.ViewPlan(String, String, String)</v>
      </c>
    </row>
    <row r="3322" spans="4:5" x14ac:dyDescent="0.35">
      <c r="D3322" t="str">
        <f>IF(ROW()-ROW($C$13)&lt;$D$12,_xll.Query.Reflection.Item?by_ListOfObject_Int32($D$11,ROW()-ROW($C$13)),"")</f>
        <v>RuntimeMethodInfo [PYdsGUlp]</v>
      </c>
      <c r="E3322" t="str">
        <f>_xll.Convert.Reflection.ToText?by_MethodBase_Boolean_String_String_String_Boolean(D3322,TRUE)</f>
        <v>BH.oM.Adapters.Revit.Elements.ModelInstance.ModelInstance(String, String, Point)</v>
      </c>
    </row>
    <row r="3323" spans="4:5" x14ac:dyDescent="0.35">
      <c r="D3323" t="str">
        <f>IF(ROW()-ROW($C$13)&lt;$D$12,_xll.Query.Reflection.Item?by_ListOfObject_Int32($D$11,ROW()-ROW($C$13)),"")</f>
        <v>RuntimeMethodInfo [EYhzUsDY]</v>
      </c>
      <c r="E3323" t="str">
        <f>_xll.Convert.Reflection.ToText?by_MethodBase_Boolean_String_String_String_Boolean(D3323,TRUE)</f>
        <v>BH.oM.Adapters.Revit.Elements.ModelInstance.ModelInstance(String, String, ICurve)</v>
      </c>
    </row>
    <row r="3324" spans="4:5" x14ac:dyDescent="0.35">
      <c r="D3324" t="str">
        <f>IF(ROW()-ROW($C$13)&lt;$D$12,_xll.Query.Reflection.Item?by_ListOfObject_Int32($D$11,ROW()-ROW($C$13)),"")</f>
        <v>RuntimeMethodInfo [lSWIMaYT]</v>
      </c>
      <c r="E3324" t="str">
        <f>_xll.Convert.Reflection.ToText?by_MethodBase_Boolean_String_String_String_Boolean(D3324,TRUE)</f>
        <v>BH.oM.Adapters.Revit.Elements.ModelInstance.ModelInstance(InstanceProperties, Point)</v>
      </c>
    </row>
    <row r="3325" spans="4:5" x14ac:dyDescent="0.35">
      <c r="D3325" t="str">
        <f>IF(ROW()-ROW($C$13)&lt;$D$12,_xll.Query.Reflection.Item?by_ListOfObject_Int32($D$11,ROW()-ROW($C$13)),"")</f>
        <v>RuntimeMethodInfo [FQ6mw4yi]</v>
      </c>
      <c r="E3325" t="str">
        <f>_xll.Convert.Reflection.ToText?by_MethodBase_Boolean_String_String_String_Boolean(D3325,TRUE)</f>
        <v>BH.oM.Adapters.Revit.Elements.ModelInstance.ModelInstance(InstanceProperties, ICurve)</v>
      </c>
    </row>
    <row r="3326" spans="4:5" x14ac:dyDescent="0.35">
      <c r="D3326" t="str">
        <f>IF(ROW()-ROW($C$13)&lt;$D$12,_xll.Query.Reflection.Item?by_ListOfObject_Int32($D$11,ROW()-ROW($C$13)),"")</f>
        <v>RuntimeMethodInfo [+dGrYjVA]</v>
      </c>
      <c r="E3326" t="str">
        <f>_xll.Convert.Reflection.ToText?by_MethodBase_Boolean_String_String_String_Boolean(D3326,TRUE)</f>
        <v>BH.oM.DataManipulation.Queries.FilterQuery.ActiveWorksetFilterQuery()</v>
      </c>
    </row>
    <row r="3327" spans="4:5" x14ac:dyDescent="0.35">
      <c r="D3327" t="str">
        <f>IF(ROW()-ROW($C$13)&lt;$D$12,_xll.Query.Reflection.Item?by_ListOfObject_Int32($D$11,ROW()-ROW($C$13)),"")</f>
        <v>RuntimeMethodInfo [rPqJeLkk]</v>
      </c>
      <c r="E3327" t="str">
        <f>_xll.Convert.Reflection.ToText?by_MethodBase_Boolean_String_String_String_Boolean(D3327,TRUE)</f>
        <v>BH.oM.DataManipulation.Queries.FilterQuery.ParameterFilterQuery(FilterQuery, String, TextComparisonType, String)</v>
      </c>
    </row>
    <row r="3328" spans="4:5" x14ac:dyDescent="0.35">
      <c r="D3328" t="str">
        <f>IF(ROW()-ROW($C$13)&lt;$D$12,_xll.Query.Reflection.Item?by_ListOfObject_Int32($D$11,ROW()-ROW($C$13)),"")</f>
        <v>RuntimeMethodInfo [jP95cu8E]</v>
      </c>
      <c r="E3328" t="str">
        <f>_xll.Convert.Reflection.ToText?by_MethodBase_Boolean_String_String_String_Boolean(D3328,TRUE)</f>
        <v>BH.oM.DataManipulation.Queries.FilterQuery.ParameterFilterQuery(FilterQuery, String, NumberComparisonType, Double)</v>
      </c>
    </row>
    <row r="3329" spans="4:5" x14ac:dyDescent="0.35">
      <c r="D3329" t="str">
        <f>IF(ROW()-ROW($C$13)&lt;$D$12,_xll.Query.Reflection.Item?by_ListOfObject_Int32($D$11,ROW()-ROW($C$13)),"")</f>
        <v>RuntimeMethodInfo [sYyyW6cl]</v>
      </c>
      <c r="E3329" t="str">
        <f>_xll.Convert.Reflection.ToText?by_MethodBase_Boolean_String_String_String_Boolean(D3329,TRUE)</f>
        <v>BH.oM.DataManipulation.Queries.FilterQuery.ParameterFilterQuery(FilterQuery, String, Boolean)</v>
      </c>
    </row>
    <row r="3330" spans="4:5" x14ac:dyDescent="0.35">
      <c r="D3330" t="str">
        <f>IF(ROW()-ROW($C$13)&lt;$D$12,_xll.Query.Reflection.Item?by_ListOfObject_Int32($D$11,ROW()-ROW($C$13)),"")</f>
        <v>RuntimeMethodInfo [+7AJOm2Q]</v>
      </c>
      <c r="E3330" t="str">
        <f>_xll.Convert.Reflection.ToText?by_MethodBase_Boolean_String_String_String_Boolean(D3330,TRUE)</f>
        <v>BH.oM.DataManipulation.Queries.FilterQuery.SpaceFilterQuery(Boolean)</v>
      </c>
    </row>
    <row r="3331" spans="4:5" x14ac:dyDescent="0.35">
      <c r="D3331" t="str">
        <f>IF(ROW()-ROW($C$13)&lt;$D$12,_xll.Query.Reflection.Item?by_ListOfObject_Int32($D$11,ROW()-ROW($C$13)),"")</f>
        <v>RuntimeMethodInfo [8GrveEGM]</v>
      </c>
      <c r="E3331" t="str">
        <f>_xll.Convert.Reflection.ToText?by_MethodBase_Boolean_String_String_String_Boolean(D3331,TRUE)</f>
        <v>BH.oM.DataManipulation.Queries.FilterQuery.FamilyFilterQuery(String, String)</v>
      </c>
    </row>
    <row r="3332" spans="4:5" x14ac:dyDescent="0.35">
      <c r="D3332" t="str">
        <f>IF(ROW()-ROW($C$13)&lt;$D$12,_xll.Query.Reflection.Item?by_ListOfObject_Int32($D$11,ROW()-ROW($C$13)),"")</f>
        <v>RuntimeMethodInfo [UvlM9jan]</v>
      </c>
      <c r="E3332" t="str">
        <f>_xll.Convert.Reflection.ToText?by_MethodBase_Boolean_String_String_String_Boolean(D3332,TRUE)</f>
        <v>BH.oM.DataManipulation.Queries.FilterQuery.SelectionSetFilterQuery(String)</v>
      </c>
    </row>
    <row r="3333" spans="4:5" x14ac:dyDescent="0.35">
      <c r="D3333" t="str">
        <f>IF(ROW()-ROW($C$13)&lt;$D$12,_xll.Query.Reflection.Item?by_ListOfObject_Int32($D$11,ROW()-ROW($C$13)),"")</f>
        <v>RuntimeMethodInfo [BP06U6HN]</v>
      </c>
      <c r="E3333" t="str">
        <f>_xll.Convert.Reflection.ToText?by_MethodBase_Boolean_String_String_String_Boolean(D3333,TRUE)</f>
        <v>BH.oM.DataManipulation.Queries.FilterQuery.TypeNameFilterQuery(String)</v>
      </c>
    </row>
    <row r="3334" spans="4:5" x14ac:dyDescent="0.35">
      <c r="D3334" t="str">
        <f>IF(ROW()-ROW($C$13)&lt;$D$12,_xll.Query.Reflection.Item?by_ListOfObject_Int32($D$11,ROW()-ROW($C$13)),"")</f>
        <v>RuntimeMethodInfo [GF/Kjz//]</v>
      </c>
      <c r="E3334" t="str">
        <f>_xll.Convert.Reflection.ToText?by_MethodBase_Boolean_String_String_String_Boolean(D3334,TRUE)</f>
        <v>BH.oM.DataManipulation.Queries.FilterQuery.ViewFilterQuery(RevitViewType)</v>
      </c>
    </row>
    <row r="3335" spans="4:5" x14ac:dyDescent="0.35">
      <c r="D3335" t="str">
        <f>IF(ROW()-ROW($C$13)&lt;$D$12,_xll.Query.Reflection.Item?by_ListOfObject_Int32($D$11,ROW()-ROW($C$13)),"")</f>
        <v>RuntimeMethodInfo [u8oyadaS]</v>
      </c>
      <c r="E3335" t="str">
        <f>_xll.Convert.Reflection.ToText?by_MethodBase_Boolean_String_String_String_Boolean(D3335,TRUE)</f>
        <v>BH.oM.DataManipulation.Queries.FilterQuery.ViewFilterQuery(String)</v>
      </c>
    </row>
    <row r="3336" spans="4:5" x14ac:dyDescent="0.35">
      <c r="D3336" t="str">
        <f>IF(ROW()-ROW($C$13)&lt;$D$12,_xll.Query.Reflection.Item?by_ListOfObject_Int32($D$11,ROW()-ROW($C$13)),"")</f>
        <v>RuntimeMethodInfo [KjYTh47f]</v>
      </c>
      <c r="E3336" t="str">
        <f>_xll.Convert.Reflection.ToText?by_MethodBase_Boolean_String_String_String_Boolean(D3336,TRUE)</f>
        <v>BH.oM.DataManipulation.Queries.FilterQuery.ViewTemplateFilterQuery()</v>
      </c>
    </row>
    <row r="3337" spans="4:5" x14ac:dyDescent="0.35">
      <c r="D3337" t="str">
        <f>IF(ROW()-ROW($C$13)&lt;$D$12,_xll.Query.Reflection.Item?by_ListOfObject_Int32($D$11,ROW()-ROW($C$13)),"")</f>
        <v>RuntimeMethodInfo [iVQDO8aU]</v>
      </c>
      <c r="E3337" t="str">
        <f>_xll.Convert.Reflection.ToText?by_MethodBase_Boolean_String_String_String_Boolean(D3337,TRUE)</f>
        <v>BH.oM.DataManipulation.Queries.FilterQuery.ViewTemplateFilterQuery(String)</v>
      </c>
    </row>
    <row r="3338" spans="4:5" x14ac:dyDescent="0.35">
      <c r="D3338" t="str">
        <f>IF(ROW()-ROW($C$13)&lt;$D$12,_xll.Query.Reflection.Item?by_ListOfObject_Int32($D$11,ROW()-ROW($C$13)),"")</f>
        <v>RuntimeMethodInfo [sGdqKvQ7]</v>
      </c>
      <c r="E3338" t="str">
        <f>_xll.Convert.Reflection.ToText?by_MethodBase_Boolean_String_String_String_Boolean(D3338,TRUE)</f>
        <v>BH.oM.Adapters.Revit.Generic.ParameterExistsComparisonRule.ParameterExistsComparisonRule(Boolean)</v>
      </c>
    </row>
    <row r="3339" spans="4:5" x14ac:dyDescent="0.35">
      <c r="D3339" t="str">
        <f>IF(ROW()-ROW($C$13)&lt;$D$12,_xll.Query.Reflection.Item?by_ListOfObject_Int32($D$11,ROW()-ROW($C$13)),"")</f>
        <v>RuntimeMethodInfo [fEaK8TPU]</v>
      </c>
      <c r="E3339" t="str">
        <f>_xll.Convert.Reflection.ToText?by_MethodBase_Boolean_String_String_String_Boolean(D3339,TRUE)</f>
        <v>BH.oM.Adapters.Revit.Generic.NumberComparisonRule.NumberComparisonRule(NumberComparisonType, Int32)</v>
      </c>
    </row>
    <row r="3340" spans="4:5" x14ac:dyDescent="0.35">
      <c r="D3340" t="str">
        <f>IF(ROW()-ROW($C$13)&lt;$D$12,_xll.Query.Reflection.Item?by_ListOfObject_Int32($D$11,ROW()-ROW($C$13)),"")</f>
        <v>RuntimeMethodInfo [y2TCg8Zn]</v>
      </c>
      <c r="E3340" t="str">
        <f>_xll.Convert.Reflection.ToText?by_MethodBase_Boolean_String_String_String_Boolean(D3340,TRUE)</f>
        <v>BH.oM.Adapters.Revit.Generic.TextComparisonRule.TextComparisonRule(TextComparisonType)</v>
      </c>
    </row>
    <row r="3341" spans="4:5" x14ac:dyDescent="0.35">
      <c r="D3341" t="str">
        <f>IF(ROW()-ROW($C$13)&lt;$D$12,_xll.Query.Reflection.Item?by_ListOfObject_Int32($D$11,ROW()-ROW($C$13)),"")</f>
        <v>RuntimeMethodInfo [go9dp+na]</v>
      </c>
      <c r="E3341" t="str">
        <f>_xll.Convert.Reflection.ToText?by_MethodBase_Boolean_String_String_String_Boolean(D3341,TRUE)</f>
        <v>BH.oM.Adapters.Revit.Properties.InstanceProperties.InstanceProperties(String, String)</v>
      </c>
    </row>
    <row r="3342" spans="4:5" x14ac:dyDescent="0.35">
      <c r="D3342" t="str">
        <f>IF(ROW()-ROW($C$13)&lt;$D$12,_xll.Query.Reflection.Item?by_ListOfObject_Int32($D$11,ROW()-ROW($C$13)),"")</f>
        <v>RuntimeMethodInfo [Rj52UinN]</v>
      </c>
      <c r="E3342" t="str">
        <f>_xll.Convert.Reflection.ToText?by_MethodBase_Boolean_String_String_String_Boolean(D3342,TRUE)</f>
        <v>BH.oM.Adapters.Revit.Settings.MapSettings.MapSettings(IEnumerable&lt;TypeMap&gt;)</v>
      </c>
    </row>
    <row r="3343" spans="4:5" x14ac:dyDescent="0.35">
      <c r="D3343" t="str">
        <f>IF(ROW()-ROW($C$13)&lt;$D$12,_xll.Query.Reflection.Item?by_ListOfObject_Int32($D$11,ROW()-ROW($C$13)),"")</f>
        <v>RuntimeMethodInfo [psO55an2]</v>
      </c>
      <c r="E3343" t="str">
        <f>_xll.Convert.Reflection.ToText?by_MethodBase_Boolean_String_String_String_Boolean(D3343,TRUE)</f>
        <v>BH.oM.Adapters.Revit.Generic.FamilyLibrary.FamilyLibrary(String, Boolean)</v>
      </c>
    </row>
    <row r="3344" spans="4:5" x14ac:dyDescent="0.35">
      <c r="D3344" t="str">
        <f>IF(ROW()-ROW($C$13)&lt;$D$12,_xll.Query.Reflection.Item?by_ListOfObject_Int32($D$11,ROW()-ROW($C$13)),"")</f>
        <v>RuntimeMethodInfo [t1fTGRIw]</v>
      </c>
      <c r="E3344" t="str">
        <f>_xll.Convert.Reflection.ToText?by_MethodBase_Boolean_String_String_String_Boolean(D3344,TRUE)</f>
        <v>BH.oM.Adapters.Revit.Generic.TypeMap.TypeMap(Type)</v>
      </c>
    </row>
    <row r="3345" spans="4:5" x14ac:dyDescent="0.35">
      <c r="D3345" t="str">
        <f>IF(ROW()-ROW($C$13)&lt;$D$12,_xll.Query.Reflection.Item?by_ListOfObject_Int32($D$11,ROW()-ROW($C$13)),"")</f>
        <v>RuntimeMethodInfo [rI0rJred]</v>
      </c>
      <c r="E3345" t="str">
        <f>_xll.Convert.Reflection.ToText?by_MethodBase_Boolean_String_String_String_Boolean(D3345,TRUE)</f>
        <v>BH.oM.Adapters.Revit.Generic.RevitFilePreview.RevitFilePreview(String)</v>
      </c>
    </row>
    <row r="3346" spans="4:5" x14ac:dyDescent="0.35">
      <c r="D3346" t="str">
        <f>IF(ROW()-ROW($C$13)&lt;$D$12,_xll.Query.Reflection.Item?by_ListOfObject_Int32($D$11,ROW()-ROW($C$13)),"")</f>
        <v>RuntimeMethodInfo [YRooOS44]</v>
      </c>
      <c r="E3346" t="str">
        <f>_xll.Convert.Reflection.ToText?by_MethodBase_Boolean_String_String_String_Boolean(D3346,TRUE)</f>
        <v>BH.Engine.Adapters.Revit.Create.InvokeStorageRootMethod(StorageInfo, String, Object[])</v>
      </c>
    </row>
    <row r="3347" spans="4:5" x14ac:dyDescent="0.35">
      <c r="D3347" t="str">
        <f>IF(ROW()-ROW($C$13)&lt;$D$12,_xll.Query.Reflection.Item?by_ListOfObject_Int32($D$11,ROW()-ROW($C$13)),"")</f>
        <v>RuntimeMethodInfo [gXHTqZAp]</v>
      </c>
      <c r="E3347" t="str">
        <f>_xll.Convert.Reflection.ToText?by_MethodBase_Boolean_String_String_String_Boolean(D3347,TRUE)</f>
        <v>BH.Engine.Adapters.Revit.Create.ParseStreamInfo(StreamInfo)</v>
      </c>
    </row>
    <row r="3348" spans="4:5" x14ac:dyDescent="0.35">
      <c r="D3348" t="str">
        <f>IF(ROW()-ROW($C$13)&lt;$D$12,_xll.Query.Reflection.Item?by_ListOfObject_Int32($D$11,ROW()-ROW($C$13)),"")</f>
        <v>RuntimeMethodInfo [F4wVOoAL]</v>
      </c>
      <c r="E3348" t="str">
        <f>_xll.Convert.Reflection.ToText?by_MethodBase_Boolean_String_String_String_Boolean(D3348,TRUE)</f>
        <v>BH.Engine.Adapters.Revit.Create.CloseStorageInfo(StorageInfo)</v>
      </c>
    </row>
    <row r="3349" spans="4:5" x14ac:dyDescent="0.35">
      <c r="D3349" t="str">
        <f>IF(ROW()-ROW($C$13)&lt;$D$12,_xll.Query.Reflection.Item?by_ListOfObject_Int32($D$11,ROW()-ROW($C$13)),"")</f>
        <v>RuntimeMethodInfo [G1pFR5Fh]</v>
      </c>
      <c r="E3349" t="str">
        <f>_xll.Convert.Reflection.ToText?by_MethodBase_Boolean_String_String_String_Boolean(D3349,TRUE)</f>
        <v>BH.oM.DataManipulation.Queries.FilterQuery.OpenWorksetsFilterQuery()</v>
      </c>
    </row>
    <row r="3350" spans="4:5" x14ac:dyDescent="0.35">
      <c r="D3350" t="str">
        <f>IF(ROW()-ROW($C$13)&lt;$D$12,_xll.Query.Reflection.Item?by_ListOfObject_Int32($D$11,ROW()-ROW($C$13)),"")</f>
        <v>RuntimeMethodInfo [T1tWVhmc]</v>
      </c>
      <c r="E3350" t="str">
        <f>_xll.Convert.Reflection.ToText?by_MethodBase_Boolean_String_String_String_Boolean(D3350,TRUE)</f>
        <v>BH.oM.DataManipulation.Queries.FilterQuery.LogicalOrFilterQuery(IEnumerable&lt;FilterQuery&gt;)</v>
      </c>
    </row>
    <row r="3351" spans="4:5" x14ac:dyDescent="0.35">
      <c r="D3351" t="str">
        <f>IF(ROW()-ROW($C$13)&lt;$D$12,_xll.Query.Reflection.Item?by_ListOfObject_Int32($D$11,ROW()-ROW($C$13)),"")</f>
        <v>RuntimeMethodInfo [j+HqWxhh]</v>
      </c>
      <c r="E3351" t="str">
        <f>_xll.Convert.Reflection.ToText?by_MethodBase_Boolean_String_String_String_Boolean(D3351,TRUE)</f>
        <v>BH.oM.DataManipulation.Queries.FilterQuery.LogicalOrFilterQuery(FilterQuery, FilterQuery)</v>
      </c>
    </row>
    <row r="3352" spans="4:5" x14ac:dyDescent="0.35">
      <c r="D3352" t="str">
        <f>IF(ROW()-ROW($C$13)&lt;$D$12,_xll.Query.Reflection.Item?by_ListOfObject_Int32($D$11,ROW()-ROW($C$13)),"")</f>
        <v>RuntimeMethodInfo [MSa9e9/t]</v>
      </c>
      <c r="E3352" t="str">
        <f>_xll.Convert.Reflection.ToText?by_MethodBase_Boolean_String_String_String_Boolean(D3352,TRUE)</f>
        <v>BH.oM.DataManipulation.Queries.FilterQuery.LogicalAndFilterQuery(IEnumerable&lt;FilterQuery&gt;)</v>
      </c>
    </row>
    <row r="3353" spans="4:5" x14ac:dyDescent="0.35">
      <c r="D3353" t="str">
        <f>IF(ROW()-ROW($C$13)&lt;$D$12,_xll.Query.Reflection.Item?by_ListOfObject_Int32($D$11,ROW()-ROW($C$13)),"")</f>
        <v>RuntimeMethodInfo [rr0wlvQT]</v>
      </c>
      <c r="E3353" t="str">
        <f>_xll.Convert.Reflection.ToText?by_MethodBase_Boolean_String_String_String_Boolean(D3353,TRUE)</f>
        <v>BH.oM.DataManipulation.Queries.FilterQuery.LogicalAndFilterQuery(FilterQuery, FilterQuery)</v>
      </c>
    </row>
    <row r="3354" spans="4:5" x14ac:dyDescent="0.35">
      <c r="D3354" t="str">
        <f>IF(ROW()-ROW($C$13)&lt;$D$12,_xll.Query.Reflection.Item?by_ListOfObject_Int32($D$11,ROW()-ROW($C$13)),"")</f>
        <v>RuntimeMethodInfo [uZLuubne]</v>
      </c>
      <c r="E3354" t="str">
        <f>_xll.Convert.Reflection.ToText?by_MethodBase_Boolean_String_String_String_Boolean(D3354,TRUE)</f>
        <v>BH.oM.DataManipulation.Queries.FilterQuery.WorksetFilterQuery(String)</v>
      </c>
    </row>
    <row r="3355" spans="4:5" x14ac:dyDescent="0.35">
      <c r="D3355" t="str">
        <f>IF(ROW()-ROW($C$13)&lt;$D$12,_xll.Query.Reflection.Item?by_ListOfObject_Int32($D$11,ROW()-ROW($C$13)),"")</f>
        <v>RuntimeMethodInfo [wgGObJze]</v>
      </c>
      <c r="E3355" t="str">
        <f>_xll.Convert.Reflection.ToText?by_MethodBase_Boolean_String_String_String_Boolean(D3355,TRUE)</f>
        <v>BH.oM.DataManipulation.Queries.FilterQuery.CategoryFilterQuery(String)</v>
      </c>
    </row>
    <row r="3356" spans="4:5" x14ac:dyDescent="0.35">
      <c r="D3356" t="str">
        <f>IF(ROW()-ROW($C$13)&lt;$D$12,_xll.Query.Reflection.Item?by_ListOfObject_Int32($D$11,ROW()-ROW($C$13)),"")</f>
        <v>RuntimeMethodInfo [7SWQFsz7]</v>
      </c>
      <c r="E3356" t="str">
        <f>_xll.Convert.Reflection.ToText?by_MethodBase_Boolean_String_String_String_Boolean(D3356,TRUE)</f>
        <v>BH.oM.Adapters.Revit.Settings.GeneralSettings.GeneralSettings(Discipline, Boolean, String, Boolean)</v>
      </c>
    </row>
    <row r="3357" spans="4:5" x14ac:dyDescent="0.35">
      <c r="D3357" t="str">
        <f>IF(ROW()-ROW($C$13)&lt;$D$12,_xll.Query.Reflection.Item?by_ListOfObject_Int32($D$11,ROW()-ROW($C$13)),"")</f>
        <v>RuntimeMethodInfo [miAWjuE+]</v>
      </c>
      <c r="E3357" t="str">
        <f>_xll.Convert.Reflection.ToText?by_MethodBase_Boolean_String_String_String_Boolean(D3357,TRUE)</f>
        <v>BH.oM.Adapters.Revit.Settings.GeneralSettings.GeneralSettings(Discipline, AdapterMode, String, Boolean)</v>
      </c>
    </row>
    <row r="3358" spans="4:5" x14ac:dyDescent="0.35">
      <c r="D3358" t="str">
        <f>IF(ROW()-ROW($C$13)&lt;$D$12,_xll.Query.Reflection.Item?by_ListOfObject_Int32($D$11,ROW()-ROW($C$13)),"")</f>
        <v>RuntimeMethodInfo [2mz63iD2]</v>
      </c>
      <c r="E3358" t="str">
        <f>_xll.Convert.Reflection.ToText?by_MethodBase_Boolean_String_String_String_Boolean(D3358,TRUE)</f>
        <v>BH.oM.Adapters.Revit.Settings.FamilyLoadSettings.FamilyLoadSettings(FamilyLibrary, Boolean, Boolean)</v>
      </c>
    </row>
    <row r="3359" spans="4:5" x14ac:dyDescent="0.35">
      <c r="D3359" t="str">
        <f>IF(ROW()-ROW($C$13)&lt;$D$12,_xll.Query.Reflection.Item?by_ListOfObject_Int32($D$11,ROW()-ROW($C$13)),"")</f>
        <v>RuntimeMethodInfo [3aHhWSHd]</v>
      </c>
      <c r="E3359" t="str">
        <f>_xll.Convert.Reflection.ToText?by_MethodBase_Boolean_String_String_String_Boolean(D3359,TRUE)</f>
        <v>BH.oM.Adapters.Revit.Settings.ConnectionSettings.ConnectionSettings(Int32, Int32, Int32)</v>
      </c>
    </row>
    <row r="3360" spans="4:5" x14ac:dyDescent="0.35">
      <c r="D3360" t="str">
        <f>IF(ROW()-ROW($C$13)&lt;$D$12,_xll.Query.Reflection.Item?by_ListOfObject_Int32($D$11,ROW()-ROW($C$13)),"")</f>
        <v>RuntimeMethodInfo [P67uiObt]</v>
      </c>
      <c r="E3360" t="str">
        <f>_xll.Convert.Reflection.ToText?by_MethodBase_Boolean_String_String_String_Boolean(D3360,TRUE)</f>
        <v>BH.oM.Adapters.Revit.Settings.RevitSettings.RevitSettings(ConnectionSettings, FamilyLoadSettings, GeneralSettings)</v>
      </c>
    </row>
    <row r="3361" spans="4:5" x14ac:dyDescent="0.35">
      <c r="D3361" t="str">
        <f>IF(ROW()-ROW($C$13)&lt;$D$12,_xll.Query.Reflection.Item?by_ListOfObject_Int32($D$11,ROW()-ROW($C$13)),"")</f>
        <v>RuntimeMethodInfo [x07cGeIW]</v>
      </c>
      <c r="E3361" t="str">
        <f>_xll.Convert.Reflection.ToText?by_MethodBase_Boolean_String_String_String_Boolean(D3361,TRUE)</f>
        <v>BH.oM.Adapters.Revit.Settings.PullSettings.PullSettings(Discipline, Dictionary&lt;Int32, List&lt;IBHoMObject&gt;&gt;, Boolean, Boolean)</v>
      </c>
    </row>
    <row r="3362" spans="4:5" x14ac:dyDescent="0.35">
      <c r="D3362" t="str">
        <f>IF(ROW()-ROW($C$13)&lt;$D$12,_xll.Query.Reflection.Item?by_ListOfObject_Int32($D$11,ROW()-ROW($C$13)),"")</f>
        <v>RuntimeMethodInfo [qEx7NFfl]</v>
      </c>
      <c r="E3362" t="str">
        <f>_xll.Convert.Reflection.ToText?by_MethodBase_Boolean_String_String_String_Boolean(D3362,TRUE)</f>
        <v>BH.oM.Adapters.Revit.Settings.PullSettings.PullSettings(Discipline, MapSettings)</v>
      </c>
    </row>
    <row r="3363" spans="4:5" x14ac:dyDescent="0.35">
      <c r="D3363" t="str">
        <f>IF(ROW()-ROW($C$13)&lt;$D$12,_xll.Query.Reflection.Item?by_ListOfObject_Int32($D$11,ROW()-ROW($C$13)),"")</f>
        <v>RuntimeMethodInfo [PzoR5cDQ]</v>
      </c>
      <c r="E3363" t="str">
        <f>_xll.Convert.Reflection.ToText?by_MethodBase_Boolean_String_String_String_Boolean(D3363,TRUE)</f>
        <v>BH.oM.DataManipulation.Queries.FilterQuery.SelectionFilterQuery()</v>
      </c>
    </row>
    <row r="3364" spans="4:5" x14ac:dyDescent="0.35">
      <c r="D3364" t="str">
        <f>IF(ROW()-ROW($C$13)&lt;$D$12,_xll.Query.Reflection.Item?by_ListOfObject_Int32($D$11,ROW()-ROW($C$13)),"")</f>
        <v>RuntimeMethodInfo [LYALNfQE]</v>
      </c>
      <c r="E3364" t="str">
        <f>_xll.Convert.Reflection.ToText?by_MethodBase_Boolean_String_String_String_Boolean(D3364,TRUE)</f>
        <v>BH.oM.DataManipulation.Queries.FilterQuery.SelectionFilterQuery(IEnumerable&lt;Int32&gt;)</v>
      </c>
    </row>
    <row r="3365" spans="4:5" x14ac:dyDescent="0.35">
      <c r="D3365" t="str">
        <f>IF(ROW()-ROW($C$13)&lt;$D$12,_xll.Query.Reflection.Item?by_ListOfObject_Int32($D$11,ROW()-ROW($C$13)),"")</f>
        <v>RuntimeMethodInfo [lKG2MVQu]</v>
      </c>
      <c r="E3365" t="str">
        <f>_xll.Convert.Reflection.ToText?by_MethodBase_Boolean_String_String_String_Boolean(D3365,TRUE)</f>
        <v>BH.oM.DataManipulation.Queries.FilterQuery.SelectionFilterQuery(IEnumerable&lt;String&gt;)</v>
      </c>
    </row>
    <row r="3366" spans="4:5" x14ac:dyDescent="0.35">
      <c r="D3366" t="str">
        <f>IF(ROW()-ROW($C$13)&lt;$D$12,_xll.Query.Reflection.Item?by_ListOfObject_Int32($D$11,ROW()-ROW($C$13)),"")</f>
        <v>RuntimeMethodInfo [8rWyAPBb]</v>
      </c>
      <c r="E3366" t="str">
        <f>_xll.Convert.Reflection.ToText?by_MethodBase_Boolean_String_String_String_Boolean(D3366,TRUE)</f>
        <v>BH.oM.Adapters.Revit.Elements.Viewport.Viewport(String, String, Point)</v>
      </c>
    </row>
    <row r="3367" spans="4:5" x14ac:dyDescent="0.35">
      <c r="D3367" t="str">
        <f>IF(ROW()-ROW($C$13)&lt;$D$12,_xll.Query.Reflection.Item?by_ListOfObject_Int32($D$11,ROW()-ROW($C$13)),"")</f>
        <v>RuntimeMethodInfo [mRGFB5qE]</v>
      </c>
      <c r="E3367" t="str">
        <f>_xll.Convert.Reflection.ToText?by_MethodBase_Boolean_String_String_String_Boolean(D3367,TRUE)</f>
        <v>BH.oM.Adapters.Revit.Elements.Sheet.Sheet(String, String)</v>
      </c>
    </row>
    <row r="3368" spans="4:5" x14ac:dyDescent="0.35">
      <c r="D3368" t="str">
        <f>IF(ROW()-ROW($C$13)&lt;$D$12,_xll.Query.Reflection.Item?by_ListOfObject_Int32($D$11,ROW()-ROW($C$13)),"")</f>
        <v>RuntimeMethodInfo [xpFW1bYf]</v>
      </c>
      <c r="E3368" t="str">
        <f>_xll.Convert.Reflection.ToText?by_MethodBase_Boolean_String_String_String_Boolean(D3368,TRUE)</f>
        <v>BH.Engine.Adapters.Revit.Modify.AddTypeMap(MapSettings, TypeMap, Boolean)</v>
      </c>
    </row>
    <row r="3369" spans="4:5" x14ac:dyDescent="0.35">
      <c r="D3369" t="str">
        <f>IF(ROW()-ROW($C$13)&lt;$D$12,_xll.Query.Reflection.Item?by_ListOfObject_Int32($D$11,ROW()-ROW($C$13)),"")</f>
        <v>RuntimeMethodInfo [sHNdkPlF]</v>
      </c>
      <c r="E3369" t="str">
        <f>_xll.Convert.Reflection.ToText?by_MethodBase_Boolean_String_String_String_Boolean(D3369,TRUE)</f>
        <v>BH.Engine.Adapters.Revit.Modify.AddRefObject(Dictionary&lt;Int32, List&lt;IBHoMObject&gt;&gt;, IBHoMObject)</v>
      </c>
    </row>
    <row r="3370" spans="4:5" x14ac:dyDescent="0.35">
      <c r="D3370" t="str">
        <f>IF(ROW()-ROW($C$13)&lt;$D$12,_xll.Query.Reflection.Item?by_ListOfObject_Int32($D$11,ROW()-ROW($C$13)),"")</f>
        <v>RuntimeMethodInfo [gDk2un5E]</v>
      </c>
      <c r="E3370" t="str">
        <f>_xll.Convert.Reflection.ToText?by_MethodBase_Boolean_String_String_String_Boolean(D3370,TRUE)</f>
        <v>BH.Engine.Adapters.Revit.Modify.AddRefObjects(Dictionary&lt;Int32, List&lt;IBHoMObject&gt;&gt;, IEnumerable&lt;IBHoMObject&gt;)</v>
      </c>
    </row>
    <row r="3371" spans="4:5" x14ac:dyDescent="0.35">
      <c r="D3371" t="str">
        <f>IF(ROW()-ROW($C$13)&lt;$D$12,_xll.Query.Reflection.Item?by_ListOfObject_Int32($D$11,ROW()-ROW($C$13)),"")</f>
        <v>RuntimeMethodInfo [+CkGKMoB]</v>
      </c>
      <c r="E3371" t="str">
        <f>_xll.Convert.Reflection.ToText?by_MethodBase_Boolean_String_String_String_Boolean(D3371,TRUE)</f>
        <v>BH.Engine.Adapters.Revit.Modify.AddMap(TypeMap, String, String)</v>
      </c>
    </row>
    <row r="3372" spans="4:5" x14ac:dyDescent="0.35">
      <c r="D3372" t="str">
        <f>IF(ROW()-ROW($C$13)&lt;$D$12,_xll.Query.Reflection.Item?by_ListOfObject_Int32($D$11,ROW()-ROW($C$13)),"")</f>
        <v>RuntimeMethodInfo [PyKBq7cl]</v>
      </c>
      <c r="E3372" t="str">
        <f>_xll.Convert.Reflection.ToText?by_MethodBase_Boolean_String_String_String_Boolean(D3372,TRUE)</f>
        <v>BH.Engine.Adapters.Revit.Modify.AddMap(TypeMap, String, IEnumerable&lt;String&gt;)</v>
      </c>
    </row>
    <row r="3373" spans="4:5" x14ac:dyDescent="0.35">
      <c r="D3373" t="str">
        <f>IF(ROW()-ROW($C$13)&lt;$D$12,_xll.Query.Reflection.Item?by_ListOfObject_Int32($D$11,ROW()-ROW($C$13)),"")</f>
        <v>RuntimeMethodInfo [qrLAvcuS]</v>
      </c>
      <c r="E3373" t="str">
        <f>_xll.Convert.Reflection.ToText?by_MethodBase_Boolean_String_String_String_Boolean(D3373,TRUE)</f>
        <v>BH.Engine.Adapters.Revit.Modify.AddMap(MapSettings, Type, String, String)</v>
      </c>
    </row>
    <row r="3374" spans="4:5" x14ac:dyDescent="0.35">
      <c r="D3374" t="str">
        <f>IF(ROW()-ROW($C$13)&lt;$D$12,_xll.Query.Reflection.Item?by_ListOfObject_Int32($D$11,ROW()-ROW($C$13)),"")</f>
        <v>RuntimeMethodInfo [PkzCU4NW]</v>
      </c>
      <c r="E3374" t="str">
        <f>_xll.Convert.Reflection.ToText?by_MethodBase_Boolean_String_String_String_Boolean(D3374,TRUE)</f>
        <v>BH.Engine.Adapters.Revit.Modify.SetFamilyName(OriginContextFragment, String)</v>
      </c>
    </row>
    <row r="3375" spans="4:5" x14ac:dyDescent="0.35">
      <c r="D3375" t="str">
        <f>IF(ROW()-ROW($C$13)&lt;$D$12,_xll.Query.Reflection.Item?by_ListOfObject_Int32($D$11,ROW()-ROW($C$13)),"")</f>
        <v>RuntimeMethodInfo [LUtFPEKW]</v>
      </c>
      <c r="E3375" t="str">
        <f>_xll.Convert.Reflection.ToText?by_MethodBase_Boolean_String_String_String_Boolean(D3375,TRUE)</f>
        <v>BH.Engine.Adapters.Revit.Modify.SetFamilyTypeName(OriginContextFragment, String)</v>
      </c>
    </row>
    <row r="3376" spans="4:5" x14ac:dyDescent="0.35">
      <c r="D3376" t="str">
        <f>IF(ROW()-ROW($C$13)&lt;$D$12,_xll.Query.Reflection.Item?by_ListOfObject_Int32($D$11,ROW()-ROW($C$13)),"")</f>
        <v>RuntimeMethodInfo [K40o8hlH]</v>
      </c>
      <c r="E3376" t="str">
        <f>_xll.Convert.Reflection.ToText?by_MethodBase_Boolean_String_String_String_Boolean(D3376,TRUE)</f>
        <v>BH.Engine.Adapters.Revit.Modify.SetDefaultDiscipline(FilterQuery, Discipline)</v>
      </c>
    </row>
    <row r="3377" spans="4:5" x14ac:dyDescent="0.35">
      <c r="D3377" t="str">
        <f>IF(ROW()-ROW($C$13)&lt;$D$12,_xll.Query.Reflection.Item?by_ListOfObject_Int32($D$11,ROW()-ROW($C$13)),"")</f>
        <v>RuntimeMethodInfo [HAY9RZ2J]</v>
      </c>
      <c r="E3377" t="str">
        <f>_xll.Convert.Reflection.ToText?by_MethodBase_Boolean_String_String_String_Boolean(D3377,TRUE)</f>
        <v>BH.Engine.Adapters.Revit.Modify.SetMapSettings(RevitSettings, MapSettings)</v>
      </c>
    </row>
    <row r="3378" spans="4:5" x14ac:dyDescent="0.35">
      <c r="D3378" t="str">
        <f>IF(ROW()-ROW($C$13)&lt;$D$12,_xll.Query.Reflection.Item?by_ListOfObject_Int32($D$11,ROW()-ROW($C$13)),"")</f>
        <v>RuntimeMethodInfo [yIbGtf6J]</v>
      </c>
      <c r="E3378" t="str">
        <f>_xll.Convert.Reflection.ToText?by_MethodBase_Boolean_String_String_String_Boolean(D3378,TRUE)</f>
        <v>BH.Engine.Adapters.Revit.Modify.SetTag(IBHoMObject, String)</v>
      </c>
    </row>
    <row r="3379" spans="4:5" x14ac:dyDescent="0.35">
      <c r="D3379" t="str">
        <f>IF(ROW()-ROW($C$13)&lt;$D$12,_xll.Query.Reflection.Item?by_ListOfObject_Int32($D$11,ROW()-ROW($C$13)),"")</f>
        <v>RuntimeMethodInfo [Rb42rdX/]</v>
      </c>
      <c r="E3379" t="str">
        <f>_xll.Convert.Reflection.ToText?by_MethodBase_Boolean_String_String_String_Boolean(D3379,TRUE)</f>
        <v>BH.Engine.Adapters.Revit.Modify.Move(ModelInstance, Vector)</v>
      </c>
    </row>
    <row r="3380" spans="4:5" x14ac:dyDescent="0.35">
      <c r="D3380" t="str">
        <f>IF(ROW()-ROW($C$13)&lt;$D$12,_xll.Query.Reflection.Item?by_ListOfObject_Int32($D$11,ROW()-ROW($C$13)),"")</f>
        <v>RuntimeMethodInfo [Dl3YuoTn]</v>
      </c>
      <c r="E3380" t="str">
        <f>_xll.Convert.Reflection.ToText?by_MethodBase_Boolean_String_String_String_Boolean(D3380,TRUE)</f>
        <v>BH.Engine.Adapters.Revit.Modify.SetPullEdges(FilterQuery, Boolean, Boolean)</v>
      </c>
    </row>
    <row r="3381" spans="4:5" x14ac:dyDescent="0.35">
      <c r="D3381" t="str">
        <f>IF(ROW()-ROW($C$13)&lt;$D$12,_xll.Query.Reflection.Item?by_ListOfObject_Int32($D$11,ROW()-ROW($C$13)),"")</f>
        <v>RuntimeMethodInfo [XJGr4XME]</v>
      </c>
      <c r="E3381" t="str">
        <f>_xll.Convert.Reflection.ToText?by_MethodBase_Boolean_String_String_String_Boolean(D3381,TRUE)</f>
        <v>BH.Engine.Adapters.Revit.Modify.SetPullEdges(FilterQuery, Boolean)</v>
      </c>
    </row>
    <row r="3382" spans="4:5" x14ac:dyDescent="0.35">
      <c r="D3382" t="str">
        <f>IF(ROW()-ROW($C$13)&lt;$D$12,_xll.Query.Reflection.Item?by_ListOfObject_Int32($D$11,ROW()-ROW($C$13)),"")</f>
        <v>RuntimeMethodInfo [3UiI3+dS]</v>
      </c>
      <c r="E3382" t="str">
        <f>_xll.Convert.Reflection.ToText?by_MethodBase_Boolean_String_String_String_Boolean(D3382,TRUE)</f>
        <v>BH.Engine.Adapters.Revit.Modify.SetAdapterMode(RevitSettings, AdapterMode)</v>
      </c>
    </row>
    <row r="3383" spans="4:5" x14ac:dyDescent="0.35">
      <c r="D3383" t="str">
        <f>IF(ROW()-ROW($C$13)&lt;$D$12,_xll.Query.Reflection.Item?by_ListOfObject_Int32($D$11,ROW()-ROW($C$13)),"")</f>
        <v>RuntimeMethodInfo [dmTuTmpM]</v>
      </c>
      <c r="E3383" t="str">
        <f>_xll.Convert.Reflection.ToText?by_MethodBase_Boolean_String_String_String_Boolean(D3383,TRUE)</f>
        <v>BH.Engine.Adapters.Revit.Modify.Append(FamilyLibrary, String, Boolean)</v>
      </c>
    </row>
    <row r="3384" spans="4:5" x14ac:dyDescent="0.35">
      <c r="D3384" t="str">
        <f>IF(ROW()-ROW($C$13)&lt;$D$12,_xll.Query.Reflection.Item?by_ListOfObject_Int32($D$11,ROW()-ROW($C$13)),"")</f>
        <v>RuntimeMethodInfo [Ps9wER/c]</v>
      </c>
      <c r="E3384" t="str">
        <f>_xll.Convert.Reflection.ToText?by_MethodBase_Boolean_String_String_String_Boolean(D3384,TRUE)</f>
        <v>BH.Engine.Adapters.Revit.Modify.Append(FamilyLibrary, String)</v>
      </c>
    </row>
    <row r="3385" spans="4:5" x14ac:dyDescent="0.35">
      <c r="D3385" t="str">
        <f>IF(ROW()-ROW($C$13)&lt;$D$12,_xll.Query.Reflection.Item?by_ListOfObject_Int32($D$11,ROW()-ROW($C$13)),"")</f>
        <v>RuntimeMethodInfo [TqqajtFn]</v>
      </c>
      <c r="E3385" t="str">
        <f>_xll.Convert.Reflection.ToText?by_MethodBase_Boolean_String_String_String_Boolean(D3385,TRUE)</f>
        <v>BH.Engine.Adapters.Revit.Modify.RemoveIdentifiers(IBHoMObject)</v>
      </c>
    </row>
    <row r="3386" spans="4:5" x14ac:dyDescent="0.35">
      <c r="D3386" t="str">
        <f>IF(ROW()-ROW($C$13)&lt;$D$12,_xll.Query.Reflection.Item?by_ListOfObject_Int32($D$11,ROW()-ROW($C$13)),"")</f>
        <v>RuntimeMethodInfo [gWMVkjfc]</v>
      </c>
      <c r="E3386" t="str">
        <f>_xll.Convert.Reflection.ToText?by_MethodBase_Boolean_String_String_String_Boolean(D3386,TRUE)</f>
        <v>BH.Engine.Adapters.Revit.Modify.SetFamilyLibrary(RevitSettings, FamilyLibrary)</v>
      </c>
    </row>
    <row r="3387" spans="4:5" x14ac:dyDescent="0.35">
      <c r="D3387" t="str">
        <f>IF(ROW()-ROW($C$13)&lt;$D$12,_xll.Query.Reflection.Item?by_ListOfObject_Int32($D$11,ROW()-ROW($C$13)),"")</f>
        <v>RuntimeMethodInfo [ctlEY9CW]</v>
      </c>
      <c r="E3387" t="str">
        <f>_xll.Convert.Reflection.ToText?by_MethodBase_Boolean_String_String_String_Boolean(D3387,TRUE)</f>
        <v>BH.Engine.Adapters.Revit.Modify.SetFamilyLibrary(FamilyLoadSettings, FamilyLibrary)</v>
      </c>
    </row>
    <row r="3388" spans="4:5" x14ac:dyDescent="0.35">
      <c r="D3388" t="str">
        <f>IF(ROW()-ROW($C$13)&lt;$D$12,_xll.Query.Reflection.Item?by_ListOfObject_Int32($D$11,ROW()-ROW($C$13)),"")</f>
        <v>RuntimeMethodInfo [hhsIcRSP]</v>
      </c>
      <c r="E3388" t="str">
        <f>_xll.Convert.Reflection.ToText?by_MethodBase_Boolean_String_String_String_Boolean(D3388,TRUE)</f>
        <v>BH.Engine.Adapters.Revit.Modify.UpdateCustomDataValue(IBHoMObject, String, Object)</v>
      </c>
    </row>
    <row r="3389" spans="4:5" x14ac:dyDescent="0.35">
      <c r="D3389" t="str">
        <f>IF(ROW()-ROW($C$13)&lt;$D$12,_xll.Query.Reflection.Item?by_ListOfObject_Int32($D$11,ROW()-ROW($C$13)),"")</f>
        <v>RuntimeMethodInfo [CVvyhKvK]</v>
      </c>
      <c r="E3389" t="str">
        <f>_xll.Convert.Reflection.ToText?by_MethodBase_Boolean_String_String_String_Boolean(D3389,TRUE)</f>
        <v>BH.Engine.Adapters.Revit.Query.FamilyPlacementTypeName(RevitFilePreview)</v>
      </c>
    </row>
    <row r="3390" spans="4:5" x14ac:dyDescent="0.35">
      <c r="D3390" t="str">
        <f>IF(ROW()-ROW($C$13)&lt;$D$12,_xll.Query.Reflection.Item?by_ListOfObject_Int32($D$11,ROW()-ROW($C$13)),"")</f>
        <v>RuntimeMethodInfo [K95tGUKc]</v>
      </c>
      <c r="E3390" t="str">
        <f>_xll.Convert.Reflection.ToText?by_MethodBase_Boolean_String_String_String_Boolean(D3390,TRUE)</f>
        <v>BH.Engine.Adapters.Revit.Query.FamilyPlacementTypeName(Family)</v>
      </c>
    </row>
    <row r="3391" spans="4:5" x14ac:dyDescent="0.35">
      <c r="D3391" t="str">
        <f>IF(ROW()-ROW($C$13)&lt;$D$12,_xll.Query.Reflection.Item?by_ListOfObject_Int32($D$11,ROW()-ROW($C$13)),"")</f>
        <v>RuntimeMethodInfo [DcWL68C/]</v>
      </c>
      <c r="E3391" t="str">
        <f>_xll.Convert.Reflection.ToText?by_MethodBase_Boolean_String_String_String_Boolean(D3391,TRUE)</f>
        <v>BH.Engine.Adapters.Revit.Query.InnerPolyCurves(PolyCurve, IEnumerable&lt;PolyCurve&gt;)</v>
      </c>
    </row>
    <row r="3392" spans="4:5" x14ac:dyDescent="0.35">
      <c r="D3392" t="str">
        <f>IF(ROW()-ROW($C$13)&lt;$D$12,_xll.Query.Reflection.Item?by_ListOfObject_Int32($D$11,ROW()-ROW($C$13)),"")</f>
        <v>RuntimeMethodInfo [WNE1VOYO]</v>
      </c>
      <c r="E3392" t="str">
        <f>_xll.Convert.Reflection.ToText?by_MethodBase_Boolean_String_String_String_Boolean(D3392,TRUE)</f>
        <v>BH.Engine.Adapters.Revit.Query.Family(RevitFilePreview, IEnumerable&lt;String&gt;)</v>
      </c>
    </row>
    <row r="3393" spans="4:5" x14ac:dyDescent="0.35">
      <c r="D3393" t="str">
        <f>IF(ROW()-ROW($C$13)&lt;$D$12,_xll.Query.Reflection.Item?by_ListOfObject_Int32($D$11,ROW()-ROW($C$13)),"")</f>
        <v>RuntimeMethodInfo [+4g4QUiX]</v>
      </c>
      <c r="E3393" t="str">
        <f>_xll.Convert.Reflection.ToText?by_MethodBase_Boolean_String_String_String_Boolean(D3393,TRUE)</f>
        <v>BH.Engine.Adapters.Revit.Query.Family(RevitFilePreview)</v>
      </c>
    </row>
    <row r="3394" spans="4:5" x14ac:dyDescent="0.35">
      <c r="D3394" t="str">
        <f>IF(ROW()-ROW($C$13)&lt;$D$12,_xll.Query.Reflection.Item?by_ListOfObject_Int32($D$11,ROW()-ROW($C$13)),"")</f>
        <v>RuntimeMethodInfo [z1LV2LgK]</v>
      </c>
      <c r="E3394" t="str">
        <f>_xll.Convert.Reflection.ToText?by_MethodBase_Boolean_String_String_String_Boolean(D3394,TRUE)</f>
        <v>BH.Engine.Adapters.Revit.Query.RevitFilePreviews(FamilyLibrary, String, String, String)</v>
      </c>
    </row>
    <row r="3395" spans="4:5" x14ac:dyDescent="0.35">
      <c r="D3395" t="str">
        <f>IF(ROW()-ROW($C$13)&lt;$D$12,_xll.Query.Reflection.Item?by_ListOfObject_Int32($D$11,ROW()-ROW($C$13)),"")</f>
        <v>RuntimeMethodInfo [vX4SLvRL]</v>
      </c>
      <c r="E3395" t="str">
        <f>_xll.Convert.Reflection.ToText?by_MethodBase_Boolean_String_String_String_Boolean(D3395,TRUE)</f>
        <v>BH.Engine.Adapters.Revit.Query.RelatedFilterQuery(FilterQuery)</v>
      </c>
    </row>
    <row r="3396" spans="4:5" x14ac:dyDescent="0.35">
      <c r="D3396" t="str">
        <f>IF(ROW()-ROW($C$13)&lt;$D$12,_xll.Query.Reflection.Item?by_ListOfObject_Int32($D$11,ROW()-ROW($C$13)),"")</f>
        <v>RuntimeMethodInfo [b8LLCrjq]</v>
      </c>
      <c r="E3396" t="str">
        <f>_xll.Convert.Reflection.ToText?by_MethodBase_Boolean_String_String_String_Boolean(D3396,TRUE)</f>
        <v>BH.Engine.Adapters.Revit.Query.Value(FilterQuery)</v>
      </c>
    </row>
    <row r="3397" spans="4:5" x14ac:dyDescent="0.35">
      <c r="D3397" t="str">
        <f>IF(ROW()-ROW($C$13)&lt;$D$12,_xll.Query.Reflection.Item?by_ListOfObject_Int32($D$11,ROW()-ROW($C$13)),"")</f>
        <v>RuntimeMethodInfo [AZREeNNg]</v>
      </c>
      <c r="E3397" t="str">
        <f>_xll.Convert.Reflection.ToText?by_MethodBase_Boolean_String_String_String_Boolean(D3397,TRUE)</f>
        <v>BH.Engine.Adapters.Revit.Query.ParameterName(FilterQuery)</v>
      </c>
    </row>
    <row r="3398" spans="4:5" x14ac:dyDescent="0.35">
      <c r="D3398" t="str">
        <f>IF(ROW()-ROW($C$13)&lt;$D$12,_xll.Query.Reflection.Item?by_ListOfObject_Int32($D$11,ROW()-ROW($C$13)),"")</f>
        <v>RuntimeMethodInfo [WET9bngk]</v>
      </c>
      <c r="E3398" t="str">
        <f>_xll.Convert.Reflection.ToText?by_MethodBase_Boolean_String_String_String_Boolean(D3398,TRUE)</f>
        <v>BH.Engine.Adapters.Revit.Query.IsValid(IComparisonRule, Object, Object, Boolean)</v>
      </c>
    </row>
    <row r="3399" spans="4:5" x14ac:dyDescent="0.35">
      <c r="D3399" t="str">
        <f>IF(ROW()-ROW($C$13)&lt;$D$12,_xll.Query.Reflection.Item?by_ListOfObject_Int32($D$11,ROW()-ROW($C$13)),"")</f>
        <v>RuntimeMethodInfo [G6j+GLWM]</v>
      </c>
      <c r="E3399" t="str">
        <f>_xll.Convert.Reflection.ToText?by_MethodBase_Boolean_String_String_String_Boolean(D3399,TRUE)</f>
        <v>BH.Engine.Adapters.Revit.Query.IsValid(RevitAdapter)</v>
      </c>
    </row>
    <row r="3400" spans="4:5" x14ac:dyDescent="0.35">
      <c r="D3400" t="str">
        <f>IF(ROW()-ROW($C$13)&lt;$D$12,_xll.Query.Reflection.Item?by_ListOfObject_Int32($D$11,ROW()-ROW($C$13)),"")</f>
        <v>RuntimeMethodInfo [zx4ZQSil]</v>
      </c>
      <c r="E3400" t="str">
        <f>_xll.Convert.Reflection.ToText?by_MethodBase_Boolean_String_String_String_Boolean(D3400,TRUE)</f>
        <v>BH.Engine.Adapters.Revit.Query.TryConvert(Object, Double&amp;)</v>
      </c>
    </row>
    <row r="3401" spans="4:5" x14ac:dyDescent="0.35">
      <c r="D3401" t="str">
        <f>IF(ROW()-ROW($C$13)&lt;$D$12,_xll.Query.Reflection.Item?by_ListOfObject_Int32($D$11,ROW()-ROW($C$13)),"")</f>
        <v>RuntimeMethodInfo [NWaU78yJ]</v>
      </c>
      <c r="E3401" t="str">
        <f>_xll.Convert.Reflection.ToText?by_MethodBase_Boolean_String_String_String_Boolean(D3401,TRUE)</f>
        <v>BH.Engine.Adapters.Revit.Query.ComparisonRule(FilterQuery)</v>
      </c>
    </row>
    <row r="3402" spans="4:5" x14ac:dyDescent="0.35">
      <c r="D3402" t="str">
        <f>IF(ROW()-ROW($C$13)&lt;$D$12,_xll.Query.Reflection.Item?by_ListOfObject_Int32($D$11,ROW()-ROW($C$13)),"")</f>
        <v>RuntimeMethodInfo [UiCRSazb]</v>
      </c>
      <c r="E3402" t="str">
        <f>_xll.Convert.Reflection.ToText?by_MethodBase_Boolean_String_String_String_Boolean(D3402,TRUE)</f>
        <v>BH.Engine.Adapters.Revit.Query.Type(IComparisonRule)</v>
      </c>
    </row>
    <row r="3403" spans="4:5" x14ac:dyDescent="0.35">
      <c r="D3403" t="str">
        <f>IF(ROW()-ROW($C$13)&lt;$D$12,_xll.Query.Reflection.Item?by_ListOfObject_Int32($D$11,ROW()-ROW($C$13)),"")</f>
        <v>RuntimeMethodInfo [0jZHB+41]</v>
      </c>
      <c r="E3403" t="str">
        <f>_xll.Convert.Reflection.ToText?by_MethodBase_Boolean_String_String_String_Boolean(D3403,TRUE)</f>
        <v>BH.Engine.Adapters.Revit.Query.RevitViewType(FilterQuery)</v>
      </c>
    </row>
    <row r="3404" spans="4:5" x14ac:dyDescent="0.35">
      <c r="D3404" t="str">
        <f>IF(ROW()-ROW($C$13)&lt;$D$12,_xll.Query.Reflection.Item?by_ListOfObject_Int32($D$11,ROW()-ROW($C$13)),"")</f>
        <v>RuntimeMethodInfo [WGzW0I1x]</v>
      </c>
      <c r="E3404" t="str">
        <f>_xll.Convert.Reflection.ToText?by_MethodBase_Boolean_String_String_String_Boolean(D3404,TRUE)</f>
        <v>BH.Engine.Adapters.Revit.Query.CurrentDomainAssembly(String)</v>
      </c>
    </row>
    <row r="3405" spans="4:5" x14ac:dyDescent="0.35">
      <c r="D3405" t="str">
        <f>IF(ROW()-ROW($C$13)&lt;$D$12,_xll.Query.Reflection.Item?by_ListOfObject_Int32($D$11,ROW()-ROW($C$13)),"")</f>
        <v>RuntimeMethodInfo [poR+ypp4]</v>
      </c>
      <c r="E3405" t="str">
        <f>_xll.Convert.Reflection.ToText?by_MethodBase_Boolean_String_String_String_Boolean(D3405,TRUE)</f>
        <v>BH.Engine.Adapters.Revit.Query.DefaultMapSettings()</v>
      </c>
    </row>
    <row r="3406" spans="4:5" x14ac:dyDescent="0.35">
      <c r="D3406" t="str">
        <f>IF(ROW()-ROW($C$13)&lt;$D$12,_xll.Query.Reflection.Item?by_ListOfObject_Int32($D$11,ROW()-ROW($C$13)),"")</f>
        <v>RuntimeMethodInfo [avIJK+ue]</v>
      </c>
      <c r="E3406" t="str">
        <f>_xll.Convert.Reflection.ToText?by_MethodBase_Boolean_String_String_String_Boolean(D3406,TRUE)</f>
        <v>BH.Engine.Adapters.Revit.Query.FamilyTypeFullName(String, String)</v>
      </c>
    </row>
    <row r="3407" spans="4:5" x14ac:dyDescent="0.35">
      <c r="D3407" t="str">
        <f>IF(ROW()-ROW($C$13)&lt;$D$12,_xll.Query.Reflection.Item?by_ListOfObject_Int32($D$11,ROW()-ROW($C$13)),"")</f>
        <v>RuntimeMethodInfo [4m9Sdek2]</v>
      </c>
      <c r="E3407" t="str">
        <f>_xll.Convert.Reflection.ToText?by_MethodBase_Boolean_String_String_String_Boolean(D3407,TRUE)</f>
        <v>BH.Engine.Adapters.Revit.Query.MapSettings(RevitSettings)</v>
      </c>
    </row>
    <row r="3408" spans="4:5" x14ac:dyDescent="0.35">
      <c r="D3408" t="str">
        <f>IF(ROW()-ROW($C$13)&lt;$D$12,_xll.Query.Reflection.Item?by_ListOfObject_Int32($D$11,ROW()-ROW($C$13)),"")</f>
        <v>RuntimeMethodInfo [pk2WjIBu]</v>
      </c>
      <c r="E3408" t="str">
        <f>_xll.Convert.Reflection.ToText?by_MethodBase_Boolean_String_String_String_Boolean(D3408,TRUE)</f>
        <v>BH.Engine.Adapters.Revit.Query.MapPropertyInfos(Type)</v>
      </c>
    </row>
    <row r="3409" spans="4:5" x14ac:dyDescent="0.35">
      <c r="D3409" t="str">
        <f>IF(ROW()-ROW($C$13)&lt;$D$12,_xll.Query.Reflection.Item?by_ListOfObject_Int32($D$11,ROW()-ROW($C$13)),"")</f>
        <v>RuntimeMethodInfo [3k+0nneO]</v>
      </c>
      <c r="E3409" t="str">
        <f>_xll.Convert.Reflection.ToText?by_MethodBase_Boolean_String_String_String_Boolean(D3409,TRUE)</f>
        <v>BH.Engine.Adapters.Revit.Query.Names(MapSettings, Type, String)</v>
      </c>
    </row>
    <row r="3410" spans="4:5" x14ac:dyDescent="0.35">
      <c r="D3410" t="str">
        <f>IF(ROW()-ROW($C$13)&lt;$D$12,_xll.Query.Reflection.Item?by_ListOfObject_Int32($D$11,ROW()-ROW($C$13)),"")</f>
        <v>RuntimeMethodInfo [/YkQMeJG]</v>
      </c>
      <c r="E3410" t="str">
        <f>_xll.Convert.Reflection.ToText?by_MethodBase_Boolean_String_String_String_Boolean(D3410,TRUE)</f>
        <v>BH.Engine.Adapters.Revit.Query.TypeMap(MapSettings, Type)</v>
      </c>
    </row>
    <row r="3411" spans="4:5" x14ac:dyDescent="0.35">
      <c r="D3411" t="str">
        <f>IF(ROW()-ROW($C$13)&lt;$D$12,_xll.Query.Reflection.Item?by_ListOfObject_Int32($D$11,ROW()-ROW($C$13)),"")</f>
        <v>RuntimeMethodInfo [qADDFoYE]</v>
      </c>
      <c r="E3411" t="str">
        <f>_xll.Convert.Reflection.ToText?by_MethodBase_Boolean_String_String_String_Boolean(D3411,TRUE)</f>
        <v>BH.Engine.Adapters.Revit.Query.OuterPolyCurves(IEnumerable&lt;PolyCurve&gt;)</v>
      </c>
    </row>
    <row r="3412" spans="4:5" x14ac:dyDescent="0.35">
      <c r="D3412" t="str">
        <f>IF(ROW()-ROW($C$13)&lt;$D$12,_xll.Query.Reflection.Item?by_ListOfObject_Int32($D$11,ROW()-ROW($C$13)),"")</f>
        <v>RuntimeMethodInfo [4OZ0OsDZ]</v>
      </c>
      <c r="E3412" t="str">
        <f>_xll.Convert.Reflection.ToText?by_MethodBase_Boolean_String_String_String_Boolean(D3412,TRUE)</f>
        <v>BH.Engine.Adapters.Revit.Query.IsShade(Panel)</v>
      </c>
    </row>
    <row r="3413" spans="4:5" x14ac:dyDescent="0.35">
      <c r="D3413" t="str">
        <f>IF(ROW()-ROW($C$13)&lt;$D$12,_xll.Query.Reflection.Item?by_ListOfObject_Int32($D$11,ROW()-ROW($C$13)),"")</f>
        <v>RuntimeMethodInfo [/noAWn52]</v>
      </c>
      <c r="E3413" t="str">
        <f>_xll.Convert.Reflection.ToText?by_MethodBase_Boolean_String_String_String_Boolean(D3413,TRUE)</f>
        <v>BH.Engine.Adapters.Revit.Query.IsInternal(Panel)</v>
      </c>
    </row>
    <row r="3414" spans="4:5" x14ac:dyDescent="0.35">
      <c r="D3414" t="str">
        <f>IF(ROW()-ROW($C$13)&lt;$D$12,_xll.Query.Reflection.Item?by_ListOfObject_Int32($D$11,ROW()-ROW($C$13)),"")</f>
        <v>RuntimeMethodInfo [TwFiZ29e]</v>
      </c>
      <c r="E3414" t="str">
        <f>_xll.Convert.Reflection.ToText?by_MethodBase_Boolean_String_String_String_Boolean(D3414,TRUE)</f>
        <v>BH.Engine.Adapters.Revit.Query.IsExternal(Panel)</v>
      </c>
    </row>
    <row r="3415" spans="4:5" x14ac:dyDescent="0.35">
      <c r="D3415" t="str">
        <f>IF(ROW()-ROW($C$13)&lt;$D$12,_xll.Query.Reflection.Item?by_ListOfObject_Int32($D$11,ROW()-ROW($C$13)),"")</f>
        <v>RuntimeMethodInfo [XQr80818]</v>
      </c>
      <c r="E3415" t="str">
        <f>_xll.Convert.Reflection.ToText?by_MethodBase_Boolean_String_String_String_Boolean(D3415,TRUE)</f>
        <v>BH.Engine.Adapters.Revit.Query.FilterByType(IEnumerable&lt;Object&gt;, Type)</v>
      </c>
    </row>
    <row r="3416" spans="4:5" x14ac:dyDescent="0.35">
      <c r="D3416" t="str">
        <f>IF(ROW()-ROW($C$13)&lt;$D$12,_xll.Query.Reflection.Item?by_ListOfObject_Int32($D$11,ROW()-ROW($C$13)),"")</f>
        <v>RuntimeMethodInfo [axaPT1Zd]</v>
      </c>
      <c r="E3416" t="str">
        <f>_xll.Convert.Reflection.ToText?by_MethodBase_Boolean_String_String_String_Boolean(D3416,TRUE)</f>
        <v>BH.Engine.Adapters.Revit.Query.AdjacentSpaceId(IBHoMObject)</v>
      </c>
    </row>
    <row r="3417" spans="4:5" x14ac:dyDescent="0.35">
      <c r="D3417" t="str">
        <f>IF(ROW()-ROW($C$13)&lt;$D$12,_xll.Query.Reflection.Item?by_ListOfObject_Int32($D$11,ROW()-ROW($C$13)),"")</f>
        <v>RuntimeMethodInfo [Nad6BmqZ]</v>
      </c>
      <c r="E3417" t="str">
        <f>_xll.Convert.Reflection.ToText?by_MethodBase_Boolean_String_String_String_Boolean(D3417,TRUE)</f>
        <v>BH.Engine.Adapters.Revit.Query.Plane(PolyCurve, Double)</v>
      </c>
    </row>
    <row r="3418" spans="4:5" x14ac:dyDescent="0.35">
      <c r="D3418" t="str">
        <f>IF(ROW()-ROW($C$13)&lt;$D$12,_xll.Query.Reflection.Item?by_ListOfObject_Int32($D$11,ROW()-ROW($C$13)),"")</f>
        <v>RuntimeMethodInfo [Da/Sqph8]</v>
      </c>
      <c r="E3418" t="str">
        <f>_xll.Convert.Reflection.ToText?by_MethodBase_Boolean_String_String_String_Boolean(D3418,TRUE)</f>
        <v>BH.Engine.Adapters.Revit.Query.Plane(Polyline, Double)</v>
      </c>
    </row>
    <row r="3419" spans="4:5" x14ac:dyDescent="0.35">
      <c r="D3419" t="str">
        <f>IF(ROW()-ROW($C$13)&lt;$D$12,_xll.Query.Reflection.Item?by_ListOfObject_Int32($D$11,ROW()-ROW($C$13)),"")</f>
        <v>RuntimeMethodInfo [gnYQ26Mp]</v>
      </c>
      <c r="E3419" t="str">
        <f>_xll.Convert.Reflection.ToText?by_MethodBase_Boolean_String_String_String_Boolean(D3419,TRUE)</f>
        <v>BH.Engine.Adapters.Revit.Query.Plane(IEnumerable&lt;Point&gt;)</v>
      </c>
    </row>
    <row r="3420" spans="4:5" x14ac:dyDescent="0.35">
      <c r="D3420" t="str">
        <f>IF(ROW()-ROW($C$13)&lt;$D$12,_xll.Query.Reflection.Item?by_ListOfObject_Int32($D$11,ROW()-ROW($C$13)),"")</f>
        <v>RuntimeMethodInfo [gHDLuMHx]</v>
      </c>
      <c r="E3420" t="str">
        <f>_xll.Convert.Reflection.ToText?by_MethodBase_Boolean_String_String_String_Boolean(D3420,TRUE)</f>
        <v>BH.Engine.Adapters.Revit.Query.IncludeNonVisibleObjects(FilterQuery)</v>
      </c>
    </row>
    <row r="3421" spans="4:5" x14ac:dyDescent="0.35">
      <c r="D3421" t="str">
        <f>IF(ROW()-ROW($C$13)&lt;$D$12,_xll.Query.Reflection.Item?by_ListOfObject_Int32($D$11,ROW()-ROW($C$13)),"")</f>
        <v>RuntimeMethodInfo [JCjuqNYd]</v>
      </c>
      <c r="E3421" t="str">
        <f>_xll.Convert.Reflection.ToText?by_MethodBase_Boolean_String_String_String_Boolean(D3421,TRUE)</f>
        <v>BH.Engine.Adapters.Revit.Query.IncludeNonVisibleObjects(IEnumerable&lt;FilterQuery&gt;)</v>
      </c>
    </row>
    <row r="3422" spans="4:5" x14ac:dyDescent="0.35">
      <c r="D3422" t="str">
        <f>IF(ROW()-ROW($C$13)&lt;$D$12,_xll.Query.Reflection.Item?by_ListOfObject_Int32($D$11,ROW()-ROW($C$13)),"")</f>
        <v>RuntimeMethodInfo [VxvdPRwJ]</v>
      </c>
      <c r="E3422" t="str">
        <f>_xll.Convert.Reflection.ToText?by_MethodBase_Boolean_String_String_String_Boolean(D3422,TRUE)</f>
        <v>BH.Engine.Adapters.Revit.Query.SpaceId(IBHoMObject)</v>
      </c>
    </row>
    <row r="3423" spans="4:5" x14ac:dyDescent="0.35">
      <c r="D3423" t="str">
        <f>IF(ROW()-ROW($C$13)&lt;$D$12,_xll.Query.Reflection.Item?by_ListOfObject_Int32($D$11,ROW()-ROW($C$13)),"")</f>
        <v>RuntimeMethodInfo [NjpTEfF7]</v>
      </c>
      <c r="E3423" t="str">
        <f>_xll.Convert.Reflection.ToText?by_MethodBase_Boolean_String_String_String_Boolean(D3423,TRUE)</f>
        <v>BH.Engine.Adapters.Revit.Query.PullEdges(FilterQuery)</v>
      </c>
    </row>
    <row r="3424" spans="4:5" x14ac:dyDescent="0.35">
      <c r="D3424" t="str">
        <f>IF(ROW()-ROW($C$13)&lt;$D$12,_xll.Query.Reflection.Item?by_ListOfObject_Int32($D$11,ROW()-ROW($C$13)),"")</f>
        <v>RuntimeMethodInfo [poaAFXzG]</v>
      </c>
      <c r="E3424" t="str">
        <f>_xll.Convert.Reflection.ToText?by_MethodBase_Boolean_String_String_String_Boolean(D3424,TRUE)</f>
        <v>BH.Engine.Adapters.Revit.Query.PullEdges(IEnumerable&lt;FilterQuery&gt;)</v>
      </c>
    </row>
    <row r="3425" spans="4:5" x14ac:dyDescent="0.35">
      <c r="D3425" t="str">
        <f>IF(ROW()-ROW($C$13)&lt;$D$12,_xll.Query.Reflection.Item?by_ListOfObject_Int32($D$11,ROW()-ROW($C$13)),"")</f>
        <v>RuntimeMethodInfo [6mODaYAQ]</v>
      </c>
      <c r="E3425" t="str">
        <f>_xll.Convert.Reflection.ToText?by_MethodBase_Boolean_String_String_String_Boolean(D3425,TRUE)</f>
        <v>BH.Engine.Adapters.Revit.Query.Edges(IBHoMObject)</v>
      </c>
    </row>
    <row r="3426" spans="4:5" x14ac:dyDescent="0.35">
      <c r="D3426" t="str">
        <f>IF(ROW()-ROW($C$13)&lt;$D$12,_xll.Query.Reflection.Item?by_ListOfObject_Int32($D$11,ROW()-ROW($C$13)),"")</f>
        <v>RuntimeMethodInfo [lJcp73j3]</v>
      </c>
      <c r="E3426" t="str">
        <f>_xll.Convert.Reflection.ToText?by_MethodBase_Boolean_String_String_String_Boolean(D3426,TRUE)</f>
        <v>BH.Engine.Adapters.Revit.Query.FamilyTypeName(FilterQuery)</v>
      </c>
    </row>
    <row r="3427" spans="4:5" x14ac:dyDescent="0.35">
      <c r="D3427" t="str">
        <f>IF(ROW()-ROW($C$13)&lt;$D$12,_xll.Query.Reflection.Item?by_ListOfObject_Int32($D$11,ROW()-ROW($C$13)),"")</f>
        <v>RuntimeMethodInfo [cl4W3hFO]</v>
      </c>
      <c r="E3427" t="str">
        <f>_xll.Convert.Reflection.ToText?by_MethodBase_Boolean_String_String_String_Boolean(D3427,TRUE)</f>
        <v>BH.Engine.Adapters.Revit.Query.FamilyTypeName(IBHoMObject)</v>
      </c>
    </row>
    <row r="3428" spans="4:5" x14ac:dyDescent="0.35">
      <c r="D3428" t="str">
        <f>IF(ROW()-ROW($C$13)&lt;$D$12,_xll.Query.Reflection.Item?by_ListOfObject_Int32($D$11,ROW()-ROW($C$13)),"")</f>
        <v>RuntimeMethodInfo [u/UJq3tS]</v>
      </c>
      <c r="E3428" t="str">
        <f>_xll.Convert.Reflection.ToText?by_MethodBase_Boolean_String_String_String_Boolean(D3428,TRUE)</f>
        <v>BH.Engine.Adapters.Revit.Query.FamilyTypeName(String)</v>
      </c>
    </row>
    <row r="3429" spans="4:5" x14ac:dyDescent="0.35">
      <c r="D3429" t="str">
        <f>IF(ROW()-ROW($C$13)&lt;$D$12,_xll.Query.Reflection.Item?by_ListOfObject_Int32($D$11,ROW()-ROW($C$13)),"")</f>
        <v>RuntimeMethodInfo [mrFNbYTk]</v>
      </c>
      <c r="E3429" t="str">
        <f>_xll.Convert.Reflection.ToText?by_MethodBase_Boolean_String_String_String_Boolean(D3429,TRUE)</f>
        <v>BH.Engine.Adapters.Revit.Query.ViewTemplateName(FilterQuery)</v>
      </c>
    </row>
    <row r="3430" spans="4:5" x14ac:dyDescent="0.35">
      <c r="D3430" t="str">
        <f>IF(ROW()-ROW($C$13)&lt;$D$12,_xll.Query.Reflection.Item?by_ListOfObject_Int32($D$11,ROW()-ROW($C$13)),"")</f>
        <v>RuntimeMethodInfo [RIDSGKT2]</v>
      </c>
      <c r="E3430" t="str">
        <f>_xll.Convert.Reflection.ToText?by_MethodBase_Boolean_String_String_String_Boolean(D3430,TRUE)</f>
        <v>BH.Engine.Adapters.Revit.Query.Duplicate(IBHoMObject)</v>
      </c>
    </row>
    <row r="3431" spans="4:5" x14ac:dyDescent="0.35">
      <c r="D3431" t="str">
        <f>IF(ROW()-ROW($C$13)&lt;$D$12,_xll.Query.Reflection.Item?by_ListOfObject_Int32($D$11,ROW()-ROW($C$13)),"")</f>
        <v>RuntimeMethodInfo [RKDBkYRM]</v>
      </c>
      <c r="E3431" t="str">
        <f>_xll.Convert.Reflection.ToText?by_MethodBase_Boolean_String_String_String_Boolean(D3431,TRUE)</f>
        <v>BH.Engine.Adapters.Revit.Query.Duplicate(FilterQuery)</v>
      </c>
    </row>
    <row r="3432" spans="4:5" x14ac:dyDescent="0.35">
      <c r="D3432" t="str">
        <f>IF(ROW()-ROW($C$13)&lt;$D$12,_xll.Query.Reflection.Item?by_ListOfObject_Int32($D$11,ROW()-ROW($C$13)),"")</f>
        <v>RuntimeMethodInfo [vfiZMHfk]</v>
      </c>
      <c r="E3432" t="str">
        <f>_xll.Convert.Reflection.ToText?by_MethodBase_Boolean_String_String_String_Boolean(D3432,TRUE)</f>
        <v>BH.Engine.Adapters.Revit.Query.CategoryNames(FamilyLibrary, String, String)</v>
      </c>
    </row>
    <row r="3433" spans="4:5" x14ac:dyDescent="0.35">
      <c r="D3433" t="str">
        <f>IF(ROW()-ROW($C$13)&lt;$D$12,_xll.Query.Reflection.Item?by_ListOfObject_Int32($D$11,ROW()-ROW($C$13)),"")</f>
        <v>RuntimeMethodInfo [rclrnorK]</v>
      </c>
      <c r="E3433" t="str">
        <f>_xll.Convert.Reflection.ToText?by_MethodBase_Boolean_String_String_String_Boolean(D3433,TRUE)</f>
        <v>BH.Engine.Adapters.Revit.Query.ElementIds(FilterQuery)</v>
      </c>
    </row>
    <row r="3434" spans="4:5" x14ac:dyDescent="0.35">
      <c r="D3434" t="str">
        <f>IF(ROW()-ROW($C$13)&lt;$D$12,_xll.Query.Reflection.Item?by_ListOfObject_Int32($D$11,ROW()-ROW($C$13)),"")</f>
        <v>RuntimeMethodInfo [NGP6/2Il]</v>
      </c>
      <c r="E3434" t="str">
        <f>_xll.Convert.Reflection.ToText?by_MethodBase_Boolean_String_String_String_Boolean(D3434,TRUE)</f>
        <v>BH.Engine.Adapters.Revit.Query.FamilyName(IBHoMObject)</v>
      </c>
    </row>
    <row r="3435" spans="4:5" x14ac:dyDescent="0.35">
      <c r="D3435" t="str">
        <f>IF(ROW()-ROW($C$13)&lt;$D$12,_xll.Query.Reflection.Item?by_ListOfObject_Int32($D$11,ROW()-ROW($C$13)),"")</f>
        <v>RuntimeMethodInfo [zBinR5Yr]</v>
      </c>
      <c r="E3435" t="str">
        <f>_xll.Convert.Reflection.ToText?by_MethodBase_Boolean_String_String_String_Boolean(D3435,TRUE)</f>
        <v>BH.Engine.Adapters.Revit.Query.FamilyName(FilterQuery)</v>
      </c>
    </row>
    <row r="3436" spans="4:5" x14ac:dyDescent="0.35">
      <c r="D3436" t="str">
        <f>IF(ROW()-ROW($C$13)&lt;$D$12,_xll.Query.Reflection.Item?by_ListOfObject_Int32($D$11,ROW()-ROW($C$13)),"")</f>
        <v>RuntimeMethodInfo [gvYkwdiy]</v>
      </c>
      <c r="E3436" t="str">
        <f>_xll.Convert.Reflection.ToText?by_MethodBase_Boolean_String_String_String_Boolean(D3436,TRUE)</f>
        <v>BH.Engine.Adapters.Revit.Query.FamilyName(String)</v>
      </c>
    </row>
    <row r="3437" spans="4:5" x14ac:dyDescent="0.35">
      <c r="D3437" t="str">
        <f>IF(ROW()-ROW($C$13)&lt;$D$12,_xll.Query.Reflection.Item?by_ListOfObject_Int32($D$11,ROW()-ROW($C$13)),"")</f>
        <v>RuntimeMethodInfo [2oJY7i9b]</v>
      </c>
      <c r="E3437" t="str">
        <f>_xll.Convert.Reflection.ToText?by_MethodBase_Boolean_String_String_String_Boolean(D3437,TRUE)</f>
        <v>BH.Engine.Adapters.Revit.Query.FamilyName(RevitFilePreview)</v>
      </c>
    </row>
    <row r="3438" spans="4:5" x14ac:dyDescent="0.35">
      <c r="D3438" t="str">
        <f>IF(ROW()-ROW($C$13)&lt;$D$12,_xll.Query.Reflection.Item?by_ListOfObject_Int32($D$11,ROW()-ROW($C$13)),"")</f>
        <v>RuntimeMethodInfo [H23ie4UF]</v>
      </c>
      <c r="E3438" t="str">
        <f>_xll.Convert.Reflection.ToText?by_MethodBase_Boolean_String_String_String_Boolean(D3438,TRUE)</f>
        <v>BH.Engine.Adapters.Revit.Query.CategoryName(RevitFilePreview)</v>
      </c>
    </row>
    <row r="3439" spans="4:5" x14ac:dyDescent="0.35">
      <c r="D3439" t="str">
        <f>IF(ROW()-ROW($C$13)&lt;$D$12,_xll.Query.Reflection.Item?by_ListOfObject_Int32($D$11,ROW()-ROW($C$13)),"")</f>
        <v>RuntimeMethodInfo [erdon1lI]</v>
      </c>
      <c r="E3439" t="str">
        <f>_xll.Convert.Reflection.ToText?by_MethodBase_Boolean_String_String_String_Boolean(D3439,TRUE)</f>
        <v>BH.Engine.Adapters.Revit.Query.CategoryName(IBHoMObject)</v>
      </c>
    </row>
    <row r="3440" spans="4:5" x14ac:dyDescent="0.35">
      <c r="D3440" t="str">
        <f>IF(ROW()-ROW($C$13)&lt;$D$12,_xll.Query.Reflection.Item?by_ListOfObject_Int32($D$11,ROW()-ROW($C$13)),"")</f>
        <v>RuntimeMethodInfo [SI6usGaM]</v>
      </c>
      <c r="E3440" t="str">
        <f>_xll.Convert.Reflection.ToText?by_MethodBase_Boolean_String_String_String_Boolean(D3440,TRUE)</f>
        <v>BH.Engine.Adapters.Revit.Query.CategoryName(FilterQuery)</v>
      </c>
    </row>
    <row r="3441" spans="4:5" x14ac:dyDescent="0.35">
      <c r="D3441" t="str">
        <f>IF(ROW()-ROW($C$13)&lt;$D$12,_xll.Query.Reflection.Item?by_ListOfObject_Int32($D$11,ROW()-ROW($C$13)),"")</f>
        <v>RuntimeMethodInfo [Q8pScLg8]</v>
      </c>
      <c r="E3441" t="str">
        <f>_xll.Convert.Reflection.ToText?by_MethodBase_Boolean_String_String_String_Boolean(D3441,TRUE)</f>
        <v>BH.Engine.Adapters.Revit.Query.DefaultDiscipline(RevitSettings)</v>
      </c>
    </row>
    <row r="3442" spans="4:5" x14ac:dyDescent="0.35">
      <c r="D3442" t="str">
        <f>IF(ROW()-ROW($C$13)&lt;$D$12,_xll.Query.Reflection.Item?by_ListOfObject_Int32($D$11,ROW()-ROW($C$13)),"")</f>
        <v>RuntimeMethodInfo [tWyO36y+]</v>
      </c>
      <c r="E3442" t="str">
        <f>_xll.Convert.Reflection.ToText?by_MethodBase_Boolean_String_String_String_Boolean(D3442,TRUE)</f>
        <v>BH.Engine.Adapters.Revit.Query.DefaultDiscipline(FilterQuery)</v>
      </c>
    </row>
    <row r="3443" spans="4:5" x14ac:dyDescent="0.35">
      <c r="D3443" t="str">
        <f>IF(ROW()-ROW($C$13)&lt;$D$12,_xll.Query.Reflection.Item?by_ListOfObject_Int32($D$11,ROW()-ROW($C$13)),"")</f>
        <v>RuntimeMethodInfo [muk5QFwH]</v>
      </c>
      <c r="E3443" t="str">
        <f>_xll.Convert.Reflection.ToText?by_MethodBase_Boolean_String_String_String_Boolean(D3443,TRUE)</f>
        <v>BH.Engine.Adapters.Revit.Query.ElementId(IBHoMObject)</v>
      </c>
    </row>
    <row r="3444" spans="4:5" x14ac:dyDescent="0.35">
      <c r="D3444" t="str">
        <f>IF(ROW()-ROW($C$13)&lt;$D$12,_xll.Query.Reflection.Item?by_ListOfObject_Int32($D$11,ROW()-ROW($C$13)),"")</f>
        <v>RuntimeMethodInfo [Uo4aouEp]</v>
      </c>
      <c r="E3444" t="str">
        <f>_xll.Convert.Reflection.ToText?by_MethodBase_Boolean_String_String_String_Boolean(D3444,TRUE)</f>
        <v>BH.Engine.Adapters.Revit.Query.Discipline(Type)</v>
      </c>
    </row>
    <row r="3445" spans="4:5" x14ac:dyDescent="0.35">
      <c r="D3445" t="str">
        <f>IF(ROW()-ROW($C$13)&lt;$D$12,_xll.Query.Reflection.Item?by_ListOfObject_Int32($D$11,ROW()-ROW($C$13)),"")</f>
        <v>RuntimeMethodInfo [V7jaVVqM]</v>
      </c>
      <c r="E3445" t="str">
        <f>_xll.Convert.Reflection.ToText?by_MethodBase_Boolean_String_String_String_Boolean(D3445,TRUE)</f>
        <v>BH.Engine.Adapters.Revit.Query.Discipline(FilterQuery)</v>
      </c>
    </row>
    <row r="3446" spans="4:5" x14ac:dyDescent="0.35">
      <c r="D3446" t="str">
        <f>IF(ROW()-ROW($C$13)&lt;$D$12,_xll.Query.Reflection.Item?by_ListOfObject_Int32($D$11,ROW()-ROW($C$13)),"")</f>
        <v>RuntimeMethodInfo [GcMcn6cl]</v>
      </c>
      <c r="E3446" t="str">
        <f>_xll.Convert.Reflection.ToText?by_MethodBase_Boolean_String_String_String_Boolean(D3446,TRUE)</f>
        <v>BH.Engine.Adapters.Revit.Query.Paths(FamilyLibrary, String, String, String)</v>
      </c>
    </row>
    <row r="3447" spans="4:5" x14ac:dyDescent="0.35">
      <c r="D3447" t="str">
        <f>IF(ROW()-ROW($C$13)&lt;$D$12,_xll.Query.Reflection.Item?by_ListOfObject_Int32($D$11,ROW()-ROW($C$13)),"")</f>
        <v>RuntimeMethodInfo [2TzXyhq7]</v>
      </c>
      <c r="E3447" t="str">
        <f>_xll.Convert.Reflection.ToText?by_MethodBase_Boolean_String_String_String_Boolean(D3447,TRUE)</f>
        <v>BH.Engine.Adapters.Revit.Query.CustomDataValue(IBHoMObject, String)</v>
      </c>
    </row>
    <row r="3448" spans="4:5" x14ac:dyDescent="0.35">
      <c r="D3448" t="str">
        <f>IF(ROW()-ROW($C$13)&lt;$D$12,_xll.Query.Reflection.Item?by_ListOfObject_Int32($D$11,ROW()-ROW($C$13)),"")</f>
        <v>RuntimeMethodInfo [BUiB9DxB]</v>
      </c>
      <c r="E3448" t="str">
        <f>_xll.Convert.Reflection.ToText?by_MethodBase_Boolean_String_String_String_Boolean(D3448,TRUE)</f>
        <v>BH.Engine.Adapters.Revit.Query.FullNames(Type)</v>
      </c>
    </row>
    <row r="3449" spans="4:5" x14ac:dyDescent="0.35">
      <c r="D3449" t="str">
        <f>IF(ROW()-ROW($C$13)&lt;$D$12,_xll.Query.Reflection.Item?by_ListOfObject_Int32($D$11,ROW()-ROW($C$13)),"")</f>
        <v>RuntimeMethodInfo [UUW5waB8]</v>
      </c>
      <c r="E3449" t="str">
        <f>_xll.Convert.Reflection.ToText?by_MethodBase_Boolean_String_String_String_Boolean(D3449,TRUE)</f>
        <v>BH.Engine.Adapters.Revit.Query.IncludeSelected(FilterQuery)</v>
      </c>
    </row>
    <row r="3450" spans="4:5" x14ac:dyDescent="0.35">
      <c r="D3450" t="str">
        <f>IF(ROW()-ROW($C$13)&lt;$D$12,_xll.Query.Reflection.Item?by_ListOfObject_Int32($D$11,ROW()-ROW($C$13)),"")</f>
        <v>RuntimeMethodInfo [kGpjsoto]</v>
      </c>
      <c r="E3450" t="str">
        <f>_xll.Convert.Reflection.ToText?by_MethodBase_Boolean_String_String_String_Boolean(D3450,TRUE)</f>
        <v>BH.Engine.Adapters.Revit.Query.IsAssignableFromByFullName(Type, Type)</v>
      </c>
    </row>
    <row r="3451" spans="4:5" x14ac:dyDescent="0.35">
      <c r="D3451" t="str">
        <f>IF(ROW()-ROW($C$13)&lt;$D$12,_xll.Query.Reflection.Item?by_ListOfObject_Int32($D$11,ROW()-ROW($C$13)),"")</f>
        <v>RuntimeMethodInfo [qFCEJ6g8]</v>
      </c>
      <c r="E3451" t="str">
        <f>_xll.Convert.Reflection.ToText?by_MethodBase_Boolean_String_String_String_Boolean(D3451,TRUE)</f>
        <v>BH.Engine.Adapters.Revit.Query.IsZero(Double)</v>
      </c>
    </row>
    <row r="3452" spans="4:5" x14ac:dyDescent="0.35">
      <c r="D3452" t="str">
        <f>IF(ROW()-ROW($C$13)&lt;$D$12,_xll.Query.Reflection.Item?by_ListOfObject_Int32($D$11,ROW()-ROW($C$13)),"")</f>
        <v>RuntimeMethodInfo [SlJikOSp]</v>
      </c>
      <c r="E3452" t="str">
        <f>_xll.Convert.Reflection.ToText?by_MethodBase_Boolean_String_String_String_Boolean(D3452,TRUE)</f>
        <v>BH.Engine.Adapters.Revit.Query.Location(ModelInstance)</v>
      </c>
    </row>
    <row r="3453" spans="4:5" x14ac:dyDescent="0.35">
      <c r="D3453" t="str">
        <f>IF(ROW()-ROW($C$13)&lt;$D$12,_xll.Query.Reflection.Item?by_ListOfObject_Int32($D$11,ROW()-ROW($C$13)),"")</f>
        <v>RuntimeMethodInfo [mzWEcBul]</v>
      </c>
      <c r="E3453" t="str">
        <f>_xll.Convert.Reflection.ToText?by_MethodBase_Boolean_String_String_String_Boolean(D3453,TRUE)</f>
        <v>BH.Engine.Adapters.Revit.Query.OmniClass(RevitFilePreview)</v>
      </c>
    </row>
    <row r="3454" spans="4:5" x14ac:dyDescent="0.35">
      <c r="D3454" t="str">
        <f>IF(ROW()-ROW($C$13)&lt;$D$12,_xll.Query.Reflection.Item?by_ListOfObject_Int32($D$11,ROW()-ROW($C$13)),"")</f>
        <v>RuntimeMethodInfo [Fz1fYhfL]</v>
      </c>
      <c r="E3454" t="str">
        <f>_xll.Convert.Reflection.ToText?by_MethodBase_Boolean_String_String_String_Boolean(D3454,TRUE)</f>
        <v>BH.Engine.Adapters.Revit.Query.QueryType(FilterQuery)</v>
      </c>
    </row>
    <row r="3455" spans="4:5" x14ac:dyDescent="0.35">
      <c r="D3455" t="str">
        <f>IF(ROW()-ROW($C$13)&lt;$D$12,_xll.Query.Reflection.Item?by_ListOfObject_Int32($D$11,ROW()-ROW($C$13)),"")</f>
        <v>RuntimeMethodInfo [U5zzBflD]</v>
      </c>
      <c r="E3455" t="str">
        <f>_xll.Convert.Reflection.ToText?by_MethodBase_Boolean_String_String_String_Boolean(D3455,TRUE)</f>
        <v>BH.Engine.Adapters.Revit.Query.SheetNumber(Viewport)</v>
      </c>
    </row>
    <row r="3456" spans="4:5" x14ac:dyDescent="0.35">
      <c r="D3456" t="str">
        <f>IF(ROW()-ROW($C$13)&lt;$D$12,_xll.Query.Reflection.Item?by_ListOfObject_Int32($D$11,ROW()-ROW($C$13)),"")</f>
        <v>RuntimeMethodInfo [Ct4cwou+]</v>
      </c>
      <c r="E3456" t="str">
        <f>_xll.Convert.Reflection.ToText?by_MethodBase_Boolean_String_String_String_Boolean(D3456,TRUE)</f>
        <v>BH.Engine.Adapters.Revit.Query.IsTemplate(ViewPlan)</v>
      </c>
    </row>
    <row r="3457" spans="4:5" x14ac:dyDescent="0.35">
      <c r="D3457" t="str">
        <f>IF(ROW()-ROW($C$13)&lt;$D$12,_xll.Query.Reflection.Item?by_ListOfObject_Int32($D$11,ROW()-ROW($C$13)),"")</f>
        <v>RuntimeMethodInfo [Sh96uIHX]</v>
      </c>
      <c r="E3457" t="str">
        <f>_xll.Convert.Reflection.ToText?by_MethodBase_Boolean_String_String_String_Boolean(D3457,TRUE)</f>
        <v>BH.Engine.Adapters.Revit.Query.FilterQueries(FilterQuery)</v>
      </c>
    </row>
    <row r="3458" spans="4:5" x14ac:dyDescent="0.35">
      <c r="D3458" t="str">
        <f>IF(ROW()-ROW($C$13)&lt;$D$12,_xll.Query.Reflection.Item?by_ListOfObject_Int32($D$11,ROW()-ROW($C$13)),"")</f>
        <v>RuntimeMethodInfo [s507asyb]</v>
      </c>
      <c r="E3458" t="str">
        <f>_xll.Convert.Reflection.ToText?by_MethodBase_Boolean_String_String_String_Boolean(D3458,TRUE)</f>
        <v>BH.Engine.Adapters.Revit.Query.ViewName(Viewport)</v>
      </c>
    </row>
    <row r="3459" spans="4:5" x14ac:dyDescent="0.35">
      <c r="D3459" t="str">
        <f>IF(ROW()-ROW($C$13)&lt;$D$12,_xll.Query.Reflection.Item?by_ListOfObject_Int32($D$11,ROW()-ROW($C$13)),"")</f>
        <v>RuntimeMethodInfo [e2JSCMi0]</v>
      </c>
      <c r="E3459" t="str">
        <f>_xll.Convert.Reflection.ToText?by_MethodBase_Boolean_String_String_String_Boolean(D3459,TRUE)</f>
        <v>BH.Engine.Adapters.Revit.Query.TypeName(FilterQuery)</v>
      </c>
    </row>
    <row r="3460" spans="4:5" x14ac:dyDescent="0.35">
      <c r="D3460" t="str">
        <f>IF(ROW()-ROW($C$13)&lt;$D$12,_xll.Query.Reflection.Item?by_ListOfObject_Int32($D$11,ROW()-ROW($C$13)),"")</f>
        <v>RuntimeMethodInfo [4FAGQXMf]</v>
      </c>
      <c r="E3460" t="str">
        <f>_xll.Convert.Reflection.ToText?by_MethodBase_Boolean_String_String_String_Boolean(D3460,TRUE)</f>
        <v>BH.Engine.Adapters.Revit.Query.FamilyTypeNames(FamilyLibrary, String, String)</v>
      </c>
    </row>
    <row r="3461" spans="4:5" x14ac:dyDescent="0.35">
      <c r="D3461" t="str">
        <f>IF(ROW()-ROW($C$13)&lt;$D$12,_xll.Query.Reflection.Item?by_ListOfObject_Int32($D$11,ROW()-ROW($C$13)),"")</f>
        <v>RuntimeMethodInfo [G0XQcGLT]</v>
      </c>
      <c r="E3461" t="str">
        <f>_xll.Convert.Reflection.ToText?by_MethodBase_Boolean_String_String_String_Boolean(D3461,TRUE)</f>
        <v>BH.Engine.Adapters.Revit.Query.FamilyTypeNames(RevitFilePreview)</v>
      </c>
    </row>
    <row r="3462" spans="4:5" x14ac:dyDescent="0.35">
      <c r="D3462" t="str">
        <f>IF(ROW()-ROW($C$13)&lt;$D$12,_xll.Query.Reflection.Item?by_ListOfObject_Int32($D$11,ROW()-ROW($C$13)),"")</f>
        <v>RuntimeMethodInfo [hq4x+3b4]</v>
      </c>
      <c r="E3462" t="str">
        <f>_xll.Convert.Reflection.ToText?by_MethodBase_Boolean_String_String_String_Boolean(D3462,TRUE)</f>
        <v>BH.Engine.Adapters.Revit.Query.UniqueId(IBHoMObject)</v>
      </c>
    </row>
    <row r="3463" spans="4:5" x14ac:dyDescent="0.35">
      <c r="D3463" t="str">
        <f>IF(ROW()-ROW($C$13)&lt;$D$12,_xll.Query.Reflection.Item?by_ListOfObject_Int32($D$11,ROW()-ROW($C$13)),"")</f>
        <v>RuntimeMethodInfo [PDYaQQMN]</v>
      </c>
      <c r="E3463" t="str">
        <f>_xll.Convert.Reflection.ToText?by_MethodBase_Boolean_String_String_String_Boolean(D3463,TRUE)</f>
        <v>BH.Engine.Adapters.Revit.Query.UniqueIds(IEnumerable&lt;IBHoMObject&gt;, Boolean)</v>
      </c>
    </row>
    <row r="3464" spans="4:5" x14ac:dyDescent="0.35">
      <c r="D3464" t="str">
        <f>IF(ROW()-ROW($C$13)&lt;$D$12,_xll.Query.Reflection.Item?by_ListOfObject_Int32($D$11,ROW()-ROW($C$13)),"")</f>
        <v>RuntimeMethodInfo [vtNYErax]</v>
      </c>
      <c r="E3464" t="str">
        <f>_xll.Convert.Reflection.ToText?by_MethodBase_Boolean_String_String_String_Boolean(D3464,TRUE)</f>
        <v>BH.Engine.Adapters.Revit.Query.UniqueIds(FilterQuery)</v>
      </c>
    </row>
    <row r="3465" spans="4:5" x14ac:dyDescent="0.35">
      <c r="D3465" t="str">
        <f>IF(ROW()-ROW($C$13)&lt;$D$12,_xll.Query.Reflection.Item?by_ListOfObject_Int32($D$11,ROW()-ROW($C$13)),"")</f>
        <v>RuntimeMethodInfo [F6ejGaYb]</v>
      </c>
      <c r="E3465" t="str">
        <f>_xll.Convert.Reflection.ToText?by_MethodBase_Boolean_String_String_String_Boolean(D3465,TRUE)</f>
        <v>BH.Engine.Adapters.Revit.Query.WorksetName(FilterQuery)</v>
      </c>
    </row>
    <row r="3466" spans="4:5" x14ac:dyDescent="0.35">
      <c r="D3466" t="str">
        <f>IF(ROW()-ROW($C$13)&lt;$D$12,_xll.Query.Reflection.Item?by_ListOfObject_Int32($D$11,ROW()-ROW($C$13)),"")</f>
        <v>RuntimeMethodInfo [NwvvinA/]</v>
      </c>
      <c r="E3466" t="str">
        <f>_xll.Convert.Reflection.ToText?by_MethodBase_Boolean_String_String_String_Boolean(D3466,TRUE)</f>
        <v>BH.Engine.Adapters.Revit.Query.WorksetId(IBHoMObject)</v>
      </c>
    </row>
    <row r="3467" spans="4:5" x14ac:dyDescent="0.35">
      <c r="D3467" t="str">
        <f>IF(ROW()-ROW($C$13)&lt;$D$12,_xll.Query.Reflection.Item?by_ListOfObject_Int32($D$11,ROW()-ROW($C$13)),"")</f>
        <v>RuntimeMethodInfo [+nUDYhHZ]</v>
      </c>
      <c r="E3467" t="str">
        <f>_xll.Convert.Reflection.ToText?by_MethodBase_Boolean_String_String_String_Boolean(D3467,TRUE)</f>
        <v>BH.Engine.Adapters.Revit.Query.SelectionSetName(FilterQuery)</v>
      </c>
    </row>
    <row r="3468" spans="4:5" x14ac:dyDescent="0.35">
      <c r="D3468" t="str">
        <f>IF(ROW()-ROW($C$13)&lt;$D$12,_xll.Query.Reflection.Item?by_ListOfObject_Int32($D$11,ROW()-ROW($C$13)),"")</f>
        <v>RuntimeConstructorInfo [1yUsmea4]</v>
      </c>
      <c r="E3468" t="str">
        <f>_xll.Convert.Reflection.ToText?by_MethodBase_Boolean_String_String_String_Boolean(D3468,TRUE)</f>
        <v>BH.oM.Adapters.Revit.Settings.FamilyLoadSettings.FamilyLoadSettings()</v>
      </c>
    </row>
    <row r="3469" spans="4:5" x14ac:dyDescent="0.35">
      <c r="D3469" t="str">
        <f>IF(ROW()-ROW($C$13)&lt;$D$12,_xll.Query.Reflection.Item?by_ListOfObject_Int32($D$11,ROW()-ROW($C$13)),"")</f>
        <v>RuntimeConstructorInfo [4OMco3mG]</v>
      </c>
      <c r="E3469" t="str">
        <f>_xll.Convert.Reflection.ToText?by_MethodBase_Boolean_String_String_String_Boolean(D3469,TRUE)</f>
        <v>BH.oM.Adapters.Revit.Settings.ConnectionSettings.ConnectionSettings()</v>
      </c>
    </row>
    <row r="3470" spans="4:5" x14ac:dyDescent="0.35">
      <c r="D3470" t="str">
        <f>IF(ROW()-ROW($C$13)&lt;$D$12,_xll.Query.Reflection.Item?by_ListOfObject_Int32($D$11,ROW()-ROW($C$13)),"")</f>
        <v>RuntimeConstructorInfo [Fl6N+65C]</v>
      </c>
      <c r="E3470" t="str">
        <f>_xll.Convert.Reflection.ToText?by_MethodBase_Boolean_String_String_String_Boolean(D3470,TRUE)</f>
        <v>BH.oM.Adapters.Revit.Settings.GeneralSettings.GeneralSettings()</v>
      </c>
    </row>
    <row r="3471" spans="4:5" x14ac:dyDescent="0.35">
      <c r="D3471" t="str">
        <f>IF(ROW()-ROW($C$13)&lt;$D$12,_xll.Query.Reflection.Item?by_ListOfObject_Int32($D$11,ROW()-ROW($C$13)),"")</f>
        <v>RuntimeConstructorInfo [7hIxFLlP]</v>
      </c>
      <c r="E3471" t="str">
        <f>_xll.Convert.Reflection.ToText?by_MethodBase_Boolean_String_String_String_Boolean(D3471,TRUE)</f>
        <v>BH.oM.Adapters.Revit.Settings.MapSettings.MapSettings()</v>
      </c>
    </row>
    <row r="3472" spans="4:5" x14ac:dyDescent="0.35">
      <c r="D3472" t="str">
        <f>IF(ROW()-ROW($C$13)&lt;$D$12,_xll.Query.Reflection.Item?by_ListOfObject_Int32($D$11,ROW()-ROW($C$13)),"")</f>
        <v>RuntimeConstructorInfo [s1IuNYER]</v>
      </c>
      <c r="E3472" t="str">
        <f>_xll.Convert.Reflection.ToText?by_MethodBase_Boolean_String_String_String_Boolean(D3472,TRUE)</f>
        <v>BH.oM.Adapters.Revit.Settings.UpdatePropertySettings.UpdatePropertySettings()</v>
      </c>
    </row>
    <row r="3473" spans="4:5" x14ac:dyDescent="0.35">
      <c r="D3473" t="str">
        <f>IF(ROW()-ROW($C$13)&lt;$D$12,_xll.Query.Reflection.Item?by_ListOfObject_Int32($D$11,ROW()-ROW($C$13)),"")</f>
        <v>RuntimeConstructorInfo [NcAky0i1]</v>
      </c>
      <c r="E3473" t="str">
        <f>_xll.Convert.Reflection.ToText?by_MethodBase_Boolean_String_String_String_Boolean(D3473,TRUE)</f>
        <v>BH.oM.Adapters.Revit.Settings.UpdatePropertySettings.UpdatePropertySettings()</v>
      </c>
    </row>
    <row r="3474" spans="4:5" x14ac:dyDescent="0.35">
      <c r="D3474" t="str">
        <f>IF(ROW()-ROW($C$13)&lt;$D$12,_xll.Query.Reflection.Item?by_ListOfObject_Int32($D$11,ROW()-ROW($C$13)),"")</f>
        <v>RuntimeConstructorInfo [jWbkgNgt]</v>
      </c>
      <c r="E3474" t="str">
        <f>_xll.Convert.Reflection.ToText?by_MethodBase_Boolean_String_String_String_Boolean(D3474,TRUE)</f>
        <v>BH.oM.Adapters.Revit.Settings.PullSettings.PullSettings()</v>
      </c>
    </row>
    <row r="3475" spans="4:5" x14ac:dyDescent="0.35">
      <c r="D3475" t="str">
        <f>IF(ROW()-ROW($C$13)&lt;$D$12,_xll.Query.Reflection.Item?by_ListOfObject_Int32($D$11,ROW()-ROW($C$13)),"")</f>
        <v>RuntimeConstructorInfo [TYemgGlZ]</v>
      </c>
      <c r="E3475" t="str">
        <f>_xll.Convert.Reflection.ToText?by_MethodBase_Boolean_String_String_String_Boolean(D3475,TRUE)</f>
        <v>BH.oM.Adapters.Revit.Settings.PullSettings.PullSettings()</v>
      </c>
    </row>
    <row r="3476" spans="4:5" x14ac:dyDescent="0.35">
      <c r="D3476" t="str">
        <f>IF(ROW()-ROW($C$13)&lt;$D$12,_xll.Query.Reflection.Item?by_ListOfObject_Int32($D$11,ROW()-ROW($C$13)),"")</f>
        <v>RuntimeConstructorInfo [kOvJHT2W]</v>
      </c>
      <c r="E3476" t="str">
        <f>_xll.Convert.Reflection.ToText?by_MethodBase_Boolean_String_String_String_Boolean(D3476,TRUE)</f>
        <v>BH.oM.Adapters.Revit.Settings.RevitSettings.RevitSettings()</v>
      </c>
    </row>
    <row r="3477" spans="4:5" x14ac:dyDescent="0.35">
      <c r="D3477" t="str">
        <f>IF(ROW()-ROW($C$13)&lt;$D$12,_xll.Query.Reflection.Item?by_ListOfObject_Int32($D$11,ROW()-ROW($C$13)),"")</f>
        <v>RuntimeConstructorInfo [f0YWfi2/]</v>
      </c>
      <c r="E3477" t="str">
        <f>_xll.Convert.Reflection.ToText?by_MethodBase_Boolean_String_String_String_Boolean(D3477,TRUE)</f>
        <v>BH.oM.Adapters.Revit.Settings.PushSettings.PushSettings()</v>
      </c>
    </row>
    <row r="3478" spans="4:5" x14ac:dyDescent="0.35">
      <c r="D3478" t="str">
        <f>IF(ROW()-ROW($C$13)&lt;$D$12,_xll.Query.Reflection.Item?by_ListOfObject_Int32($D$11,ROW()-ROW($C$13)),"")</f>
        <v>RuntimeConstructorInfo [jUUnsGx0]</v>
      </c>
      <c r="E3478" t="str">
        <f>_xll.Convert.Reflection.ToText?by_MethodBase_Boolean_String_String_String_Boolean(D3478,TRUE)</f>
        <v>BH.oM.Adapters.Revit.Settings.PushSettings.PushSettings()</v>
      </c>
    </row>
    <row r="3479" spans="4:5" x14ac:dyDescent="0.35">
      <c r="D3479" t="str">
        <f>IF(ROW()-ROW($C$13)&lt;$D$12,_xll.Query.Reflection.Item?by_ListOfObject_Int32($D$11,ROW()-ROW($C$13)),"")</f>
        <v>RuntimeConstructorInfo [6rBWhFZU]</v>
      </c>
      <c r="E3479" t="str">
        <f>_xll.Convert.Reflection.ToText?by_MethodBase_Boolean_String_String_String_Boolean(D3479,TRUE)</f>
        <v>BH.oM.Adapters.Revit.Properties.InstanceProperties.InstanceProperties()</v>
      </c>
    </row>
    <row r="3480" spans="4:5" x14ac:dyDescent="0.35">
      <c r="D3480" t="str">
        <f>IF(ROW()-ROW($C$13)&lt;$D$12,_xll.Query.Reflection.Item?by_ListOfObject_Int32($D$11,ROW()-ROW($C$13)),"")</f>
        <v>RuntimeConstructorInfo [C7kYC1RJ]</v>
      </c>
      <c r="E3480" t="str">
        <f>_xll.Convert.Reflection.ToText?by_MethodBase_Boolean_String_String_String_Boolean(D3480,TRUE)</f>
        <v>BH.oM.Adapters.Revit.Generic.FamilyLibrary.FamilyLibrary()</v>
      </c>
    </row>
    <row r="3481" spans="4:5" x14ac:dyDescent="0.35">
      <c r="D3481" t="str">
        <f>IF(ROW()-ROW($C$13)&lt;$D$12,_xll.Query.Reflection.Item?by_ListOfObject_Int32($D$11,ROW()-ROW($C$13)),"")</f>
        <v>RuntimeConstructorInfo [G/MRT7U5]</v>
      </c>
      <c r="E3481" t="str">
        <f>_xll.Convert.Reflection.ToText?by_MethodBase_Boolean_String_String_String_Boolean(D3481,TRUE)</f>
        <v>BH.oM.Adapters.Revit.Generic.ParameterExistsComparisonRule.ParameterExistsComparisonRule()</v>
      </c>
    </row>
    <row r="3482" spans="4:5" x14ac:dyDescent="0.35">
      <c r="D3482" t="str">
        <f>IF(ROW()-ROW($C$13)&lt;$D$12,_xll.Query.Reflection.Item?by_ListOfObject_Int32($D$11,ROW()-ROW($C$13)),"")</f>
        <v>RuntimeConstructorInfo [edEvnDNU]</v>
      </c>
      <c r="E3482" t="str">
        <f>_xll.Convert.Reflection.ToText?by_MethodBase_Boolean_String_String_String_Boolean(D3482,TRUE)</f>
        <v>BH.oM.Adapters.Revit.Generic.TextComparisonRule.TextComparisonRule()</v>
      </c>
    </row>
    <row r="3483" spans="4:5" x14ac:dyDescent="0.35">
      <c r="D3483" t="str">
        <f>IF(ROW()-ROW($C$13)&lt;$D$12,_xll.Query.Reflection.Item?by_ListOfObject_Int32($D$11,ROW()-ROW($C$13)),"")</f>
        <v>RuntimeConstructorInfo [PEpTGdEa]</v>
      </c>
      <c r="E3483" t="str">
        <f>_xll.Convert.Reflection.ToText?by_MethodBase_Boolean_String_String_String_Boolean(D3483,TRUE)</f>
        <v>BH.oM.Adapters.Revit.Generic.NumberComparisonRule.NumberComparisonRule()</v>
      </c>
    </row>
    <row r="3484" spans="4:5" x14ac:dyDescent="0.35">
      <c r="D3484" t="str">
        <f>IF(ROW()-ROW($C$13)&lt;$D$12,_xll.Query.Reflection.Item?by_ListOfObject_Int32($D$11,ROW()-ROW($C$13)),"")</f>
        <v>RuntimeConstructorInfo [Hfq/rw6c]</v>
      </c>
      <c r="E3484" t="str">
        <f>_xll.Convert.Reflection.ToText?by_MethodBase_Boolean_String_String_String_Boolean(D3484,TRUE)</f>
        <v>BH.oM.Adapters.Revit.Generic.RevitFilePreview.RevitFilePreview()</v>
      </c>
    </row>
    <row r="3485" spans="4:5" x14ac:dyDescent="0.35">
      <c r="D3485" t="str">
        <f>IF(ROW()-ROW($C$13)&lt;$D$12,_xll.Query.Reflection.Item?by_ListOfObject_Int32($D$11,ROW()-ROW($C$13)),"")</f>
        <v>RuntimeConstructorInfo [w2VyiYJ3]</v>
      </c>
      <c r="E3485" t="str">
        <f>_xll.Convert.Reflection.ToText?by_MethodBase_Boolean_String_String_String_Boolean(D3485,TRUE)</f>
        <v>BH.oM.Adapters.Revit.Generic.TypeMap.TypeMap()</v>
      </c>
    </row>
    <row r="3486" spans="4:5" x14ac:dyDescent="0.35">
      <c r="D3486" t="str">
        <f>IF(ROW()-ROW($C$13)&lt;$D$12,_xll.Query.Reflection.Item?by_ListOfObject_Int32($D$11,ROW()-ROW($C$13)),"")</f>
        <v>RuntimeConstructorInfo [dVAaq235]</v>
      </c>
      <c r="E3486" t="str">
        <f>_xll.Convert.Reflection.ToText?by_MethodBase_Boolean_String_String_String_Boolean(D3486,TRUE)</f>
        <v>BH.oM.Adapters.Revit.Elements.DraftingInstance.DraftingInstance()</v>
      </c>
    </row>
    <row r="3487" spans="4:5" x14ac:dyDescent="0.35">
      <c r="D3487" t="str">
        <f>IF(ROW()-ROW($C$13)&lt;$D$12,_xll.Query.Reflection.Item?by_ListOfObject_Int32($D$11,ROW()-ROW($C$13)),"")</f>
        <v>RuntimeConstructorInfo [+BqeGsjM]</v>
      </c>
      <c r="E3487" t="str">
        <f>_xll.Convert.Reflection.ToText?by_MethodBase_Boolean_String_String_String_Boolean(D3487,TRUE)</f>
        <v>BH.oM.Adapters.Revit.Elements.Family.Family()</v>
      </c>
    </row>
    <row r="3488" spans="4:5" x14ac:dyDescent="0.35">
      <c r="D3488" t="str">
        <f>IF(ROW()-ROW($C$13)&lt;$D$12,_xll.Query.Reflection.Item?by_ListOfObject_Int32($D$11,ROW()-ROW($C$13)),"")</f>
        <v>RuntimeConstructorInfo [QquFHwjJ]</v>
      </c>
      <c r="E3488" t="str">
        <f>_xll.Convert.Reflection.ToText?by_MethodBase_Boolean_String_String_String_Boolean(D3488,TRUE)</f>
        <v>BH.oM.Adapters.Revit.Elements.ViewPlan.ViewPlan()</v>
      </c>
    </row>
    <row r="3489" spans="4:5" x14ac:dyDescent="0.35">
      <c r="D3489" t="str">
        <f>IF(ROW()-ROW($C$13)&lt;$D$12,_xll.Query.Reflection.Item?by_ListOfObject_Int32($D$11,ROW()-ROW($C$13)),"")</f>
        <v>RuntimeConstructorInfo [Ibj8beeJ]</v>
      </c>
      <c r="E3489" t="str">
        <f>_xll.Convert.Reflection.ToText?by_MethodBase_Boolean_String_String_String_Boolean(D3489,TRUE)</f>
        <v>BH.oM.Adapters.Revit.Elements.ModelInstance.ModelInstance()</v>
      </c>
    </row>
    <row r="3490" spans="4:5" x14ac:dyDescent="0.35">
      <c r="D3490" t="str">
        <f>IF(ROW()-ROW($C$13)&lt;$D$12,_xll.Query.Reflection.Item?by_ListOfObject_Int32($D$11,ROW()-ROW($C$13)),"")</f>
        <v>RuntimeConstructorInfo [Ao83DV7x]</v>
      </c>
      <c r="E3490" t="str">
        <f>_xll.Convert.Reflection.ToText?by_MethodBase_Boolean_String_String_String_Boolean(D3490,TRUE)</f>
        <v>BH.oM.Adapters.Revit.Elements.Viewport.Viewport()</v>
      </c>
    </row>
    <row r="3491" spans="4:5" x14ac:dyDescent="0.35">
      <c r="D3491" t="str">
        <f>IF(ROW()-ROW($C$13)&lt;$D$12,_xll.Query.Reflection.Item?by_ListOfObject_Int32($D$11,ROW()-ROW($C$13)),"")</f>
        <v>RuntimeConstructorInfo [SEbvSPsc]</v>
      </c>
      <c r="E3491" t="str">
        <f>_xll.Convert.Reflection.ToText?by_MethodBase_Boolean_String_String_String_Boolean(D3491,TRUE)</f>
        <v>BH.oM.Adapters.Revit.Elements.Sheet.Sheet()</v>
      </c>
    </row>
    <row r="3492" spans="4:5" x14ac:dyDescent="0.35">
      <c r="D3492" t="str">
        <f>IF(ROW()-ROW($C$13)&lt;$D$12,_xll.Query.Reflection.Item?by_ListOfObject_Int32($D$11,ROW()-ROW($C$13)),"")</f>
        <v>RuntimeMethodInfo [FR2UCiPk]</v>
      </c>
      <c r="E3492" t="str">
        <f>_xll.Convert.Reflection.ToText?by_MethodBase_Boolean_String_String_String_Boolean(D3492,TRUE)</f>
        <v>BH.Adapter.Rhinoceros.RhinocerosAdapter.Create(IEnumerable&lt;T&gt;, Boolean)</v>
      </c>
    </row>
    <row r="3493" spans="4:5" x14ac:dyDescent="0.35">
      <c r="D3493" t="str">
        <f>IF(ROW()-ROW($C$13)&lt;$D$12,_xll.Query.Reflection.Item?by_ListOfObject_Int32($D$11,ROW()-ROW($C$13)),"")</f>
        <v>RuntimeMethodInfo [R6srBra9]</v>
      </c>
      <c r="E3493" t="str">
        <f>_xll.Convert.Reflection.ToText?by_MethodBase_Boolean_String_String_String_Boolean(D3493,TRUE)</f>
        <v>BH.Adapter.Rhinoceros.RhinocerosAdapter.Delete(FilterQuery, Dictionary&lt;String, Object&gt;)</v>
      </c>
    </row>
    <row r="3494" spans="4:5" x14ac:dyDescent="0.35">
      <c r="D3494" t="str">
        <f>IF(ROW()-ROW($C$13)&lt;$D$12,_xll.Query.Reflection.Item?by_ListOfObject_Int32($D$11,ROW()-ROW($C$13)),"")</f>
        <v>RuntimeMethodInfo [EJ4AhG+/]</v>
      </c>
      <c r="E3494" t="str">
        <f>_xll.Convert.Reflection.ToText?by_MethodBase_Boolean_String_String_String_Boolean(D3494,TRUE)</f>
        <v>BH.Adapter.Rhinoceros.RhinocerosAdapter.Execute(String, Dictionary&lt;String, Object&gt;, Dictionary&lt;String, Object&gt;)</v>
      </c>
    </row>
    <row r="3495" spans="4:5" x14ac:dyDescent="0.35">
      <c r="D3495" t="str">
        <f>IF(ROW()-ROW($C$13)&lt;$D$12,_xll.Query.Reflection.Item?by_ListOfObject_Int32($D$11,ROW()-ROW($C$13)),"")</f>
        <v>RuntimeMethodInfo [GWLfg+RV]</v>
      </c>
      <c r="E3495" t="str">
        <f>_xll.Convert.Reflection.ToText?by_MethodBase_Boolean_String_String_String_Boolean(D3495,TRUE)</f>
        <v>BH.Adapter.Rhinoceros.RhinocerosAdapter.Read(Type, IList)</v>
      </c>
    </row>
    <row r="3496" spans="4:5" x14ac:dyDescent="0.35">
      <c r="D3496" t="str">
        <f>IF(ROW()-ROW($C$13)&lt;$D$12,_xll.Query.Reflection.Item?by_ListOfObject_Int32($D$11,ROW()-ROW($C$13)),"")</f>
        <v>RuntimeMethodInfo [VTQ7XJfQ]</v>
      </c>
      <c r="E3496" t="str">
        <f>_xll.Convert.Reflection.ToText?by_MethodBase_Boolean_String_String_String_Boolean(D3496,TRUE)</f>
        <v>BH.Adapter.Rhinoceros.RhinocerosAdapter.UpdateProperty(FilterQuery, String, Object, Dictionary&lt;String, Object&gt;)</v>
      </c>
    </row>
    <row r="3497" spans="4:5" x14ac:dyDescent="0.35">
      <c r="D3497" t="str">
        <f>IF(ROW()-ROW($C$13)&lt;$D$12,_xll.Query.Reflection.Item?by_ListOfObject_Int32($D$11,ROW()-ROW($C$13)),"")</f>
        <v>RuntimeConstructorInfo [e1KMD9OO]</v>
      </c>
      <c r="E3497" t="str">
        <f>_xll.Convert.Reflection.ToText?by_MethodBase_Boolean_String_String_String_Boolean(D3497,TRUE)</f>
        <v>BH.Adapter.Rhinoceros.RhinocerosAdapter.RhinocerosAdapter()</v>
      </c>
    </row>
    <row r="3498" spans="4:5" x14ac:dyDescent="0.35">
      <c r="D3498" t="str">
        <f>IF(ROW()-ROW($C$13)&lt;$D$12,_xll.Query.Reflection.Item?by_ListOfObject_Int32($D$11,ROW()-ROW($C$13)),"")</f>
        <v>RuntimeMethodInfo [29m5XTc+]</v>
      </c>
      <c r="E3498" t="str">
        <f>_xll.Convert.Reflection.ToText?by_MethodBase_Boolean_String_String_String_Boolean(D3498,TRUE)</f>
        <v>BH.Engine.Rhinoceros.Convert.ToBHoM(?)</v>
      </c>
    </row>
    <row r="3499" spans="4:5" x14ac:dyDescent="0.35">
      <c r="D3499" t="str">
        <f>IF(ROW()-ROW($C$13)&lt;$D$12,_xll.Query.Reflection.Item?by_ListOfObject_Int32($D$11,ROW()-ROW($C$13)),"")</f>
        <v>RuntimeMethodInfo [7IbTPmjC]</v>
      </c>
      <c r="E3499" t="str">
        <f>_xll.Convert.Reflection.ToText?by_MethodBase_Boolean_String_String_String_Boolean(D3499,TRUE)</f>
        <v>BH.Engine.Rhinoceros.Convert.ToBHoM(?)</v>
      </c>
    </row>
    <row r="3500" spans="4:5" x14ac:dyDescent="0.35">
      <c r="D3500" t="str">
        <f>IF(ROW()-ROW($C$13)&lt;$D$12,_xll.Query.Reflection.Item?by_ListOfObject_Int32($D$11,ROW()-ROW($C$13)),"")</f>
        <v>RuntimeMethodInfo [+A4GN/Es]</v>
      </c>
      <c r="E3500" t="str">
        <f>_xll.Convert.Reflection.ToText?by_MethodBase_Boolean_String_String_String_Boolean(D3500,TRUE)</f>
        <v>BH.Engine.Rhinoceros.Convert.ToBHoM(?)</v>
      </c>
    </row>
    <row r="3501" spans="4:5" x14ac:dyDescent="0.35">
      <c r="D3501" t="str">
        <f>IF(ROW()-ROW($C$13)&lt;$D$12,_xll.Query.Reflection.Item?by_ListOfObject_Int32($D$11,ROW()-ROW($C$13)),"")</f>
        <v>RuntimeMethodInfo [wUnLfsA7]</v>
      </c>
      <c r="E3501" t="str">
        <f>_xll.Convert.Reflection.ToText?by_MethodBase_Boolean_String_String_String_Boolean(D3501,TRUE)</f>
        <v>BH.Engine.Rhinoceros.Convert.ToBHoM(?)</v>
      </c>
    </row>
    <row r="3502" spans="4:5" x14ac:dyDescent="0.35">
      <c r="D3502" t="str">
        <f>IF(ROW()-ROW($C$13)&lt;$D$12,_xll.Query.Reflection.Item?by_ListOfObject_Int32($D$11,ROW()-ROW($C$13)),"")</f>
        <v>RuntimeMethodInfo [hQlIZD/5]</v>
      </c>
      <c r="E3502" t="str">
        <f>_xll.Convert.Reflection.ToText?by_MethodBase_Boolean_String_String_String_Boolean(D3502,TRUE)</f>
        <v>BH.Engine.Serialiser.Convert.ToBson(Object)</v>
      </c>
    </row>
    <row r="3503" spans="4:5" x14ac:dyDescent="0.35">
      <c r="D3503" t="str">
        <f>IF(ROW()-ROW($C$13)&lt;$D$12,_xll.Query.Reflection.Item?by_ListOfObject_Int32($D$11,ROW()-ROW($C$13)),"")</f>
        <v>RuntimeMethodInfo [MTTGdhPc]</v>
      </c>
      <c r="E3503" t="str">
        <f>_xll.Convert.Reflection.ToText?by_MethodBase_Boolean_String_String_String_Boolean(D3503,TRUE)</f>
        <v>BH.Engine.Serialiser.Convert.FromBson(BsonDocument)</v>
      </c>
    </row>
    <row r="3504" spans="4:5" x14ac:dyDescent="0.35">
      <c r="D3504" t="str">
        <f>IF(ROW()-ROW($C$13)&lt;$D$12,_xll.Query.Reflection.Item?by_ListOfObject_Int32($D$11,ROW()-ROW($C$13)),"")</f>
        <v>RuntimeMethodInfo [EkMo33Le]</v>
      </c>
      <c r="E3504" t="str">
        <f>_xll.Convert.Reflection.ToText?by_MethodBase_Boolean_String_String_String_Boolean(D3504,TRUE)</f>
        <v>BH.Engine.Serialiser.Convert.RegisterTypes()</v>
      </c>
    </row>
    <row r="3505" spans="4:5" x14ac:dyDescent="0.35">
      <c r="D3505" t="str">
        <f>IF(ROW()-ROW($C$13)&lt;$D$12,_xll.Query.Reflection.Item?by_ListOfObject_Int32($D$11,ROW()-ROW($C$13)),"")</f>
        <v>RuntimeMethodInfo [/t6GTmNt]</v>
      </c>
      <c r="E3505" t="str">
        <f>_xll.Convert.Reflection.ToText?by_MethodBase_Boolean_String_String_String_Boolean(D3505,TRUE)</f>
        <v>BH.Engine.Serialiser.Convert.RegisterClassMap(Type)</v>
      </c>
    </row>
    <row r="3506" spans="4:5" x14ac:dyDescent="0.35">
      <c r="D3506" t="str">
        <f>IF(ROW()-ROW($C$13)&lt;$D$12,_xll.Query.Reflection.Item?by_ListOfObject_Int32($D$11,ROW()-ROW($C$13)),"")</f>
        <v>RuntimeMethodInfo [hICnaAXH]</v>
      </c>
      <c r="E3506" t="str">
        <f>_xll.Convert.Reflection.ToText?by_MethodBase_Boolean_String_String_String_Boolean(D3506,TRUE)</f>
        <v>BH.Engine.Serialiser.Convert.CreateEnumSerializer()</v>
      </c>
    </row>
    <row r="3507" spans="4:5" x14ac:dyDescent="0.35">
      <c r="D3507" t="str">
        <f>IF(ROW()-ROW($C$13)&lt;$D$12,_xll.Query.Reflection.Item?by_ListOfObject_Int32($D$11,ROW()-ROW($C$13)),"")</f>
        <v>RuntimeMethodInfo [xUfX6p3l]</v>
      </c>
      <c r="E3507" t="str">
        <f>_xll.Convert.Reflection.ToText?by_MethodBase_Boolean_String_String_String_Boolean(D3507,TRUE)</f>
        <v>BH.Engine.Serialiser.Convert.ToEncrypted(String, String)</v>
      </c>
    </row>
    <row r="3508" spans="4:5" x14ac:dyDescent="0.35">
      <c r="D3508" t="str">
        <f>IF(ROW()-ROW($C$13)&lt;$D$12,_xll.Query.Reflection.Item?by_ListOfObject_Int32($D$11,ROW()-ROW($C$13)),"")</f>
        <v>RuntimeMethodInfo [cj4m2VWD]</v>
      </c>
      <c r="E3508" t="str">
        <f>_xll.Convert.Reflection.ToText?by_MethodBase_Boolean_String_String_String_Boolean(D3508,TRUE)</f>
        <v>BH.Engine.Serialiser.Convert.FromEncrypted(String, String)</v>
      </c>
    </row>
    <row r="3509" spans="4:5" x14ac:dyDescent="0.35">
      <c r="D3509" t="str">
        <f>IF(ROW()-ROW($C$13)&lt;$D$12,_xll.Query.Reflection.Item?by_ListOfObject_Int32($D$11,ROW()-ROW($C$13)),"")</f>
        <v>RuntimeMethodInfo [5n7nRRdD]</v>
      </c>
      <c r="E3509" t="str">
        <f>_xll.Convert.Reflection.ToText?by_MethodBase_Boolean_String_String_String_Boolean(D3509,TRUE)</f>
        <v>BH.Engine.Serialiser.Convert.GenerateBitsOfRandomEntropy()</v>
      </c>
    </row>
    <row r="3510" spans="4:5" x14ac:dyDescent="0.35">
      <c r="D3510" t="str">
        <f>IF(ROW()-ROW($C$13)&lt;$D$12,_xll.Query.Reflection.Item?by_ListOfObject_Int32($D$11,ROW()-ROW($C$13)),"")</f>
        <v>RuntimeMethodInfo [B1weoDFc]</v>
      </c>
      <c r="E3510" t="str">
        <f>_xll.Convert.Reflection.ToText?by_MethodBase_Boolean_String_String_String_Boolean(D3510,TRUE)</f>
        <v>BH.Engine.Serialiser.Convert.ToZip(String)</v>
      </c>
    </row>
    <row r="3511" spans="4:5" x14ac:dyDescent="0.35">
      <c r="D3511" t="str">
        <f>IF(ROW()-ROW($C$13)&lt;$D$12,_xll.Query.Reflection.Item?by_ListOfObject_Int32($D$11,ROW()-ROW($C$13)),"")</f>
        <v>RuntimeMethodInfo [RhYvue8e]</v>
      </c>
      <c r="E3511" t="str">
        <f>_xll.Convert.Reflection.ToText?by_MethodBase_Boolean_String_String_String_Boolean(D3511,TRUE)</f>
        <v>BH.Engine.Serialiser.Convert.FromZip(String)</v>
      </c>
    </row>
    <row r="3512" spans="4:5" x14ac:dyDescent="0.35">
      <c r="D3512" t="str">
        <f>IF(ROW()-ROW($C$13)&lt;$D$12,_xll.Query.Reflection.Item?by_ListOfObject_Int32($D$11,ROW()-ROW($C$13)),"")</f>
        <v>RuntimeMethodInfo [UtPc1h0s]</v>
      </c>
      <c r="E3512" t="str">
        <f>_xll.Convert.Reflection.ToText?by_MethodBase_Boolean_String_String_String_Boolean(D3512,TRUE)</f>
        <v>BH.Engine.Serialiser.Convert.ToJson(Object)</v>
      </c>
    </row>
    <row r="3513" spans="4:5" x14ac:dyDescent="0.35">
      <c r="D3513" t="str">
        <f>IF(ROW()-ROW($C$13)&lt;$D$12,_xll.Query.Reflection.Item?by_ListOfObject_Int32($D$11,ROW()-ROW($C$13)),"")</f>
        <v>RuntimeMethodInfo [/cMvHJe/]</v>
      </c>
      <c r="E3513" t="str">
        <f>_xll.Convert.Reflection.ToText?by_MethodBase_Boolean_String_String_String_Boolean(D3513,TRUE)</f>
        <v>BH.Engine.Serialiser.Convert.FromJson(String)</v>
      </c>
    </row>
    <row r="3514" spans="4:5" x14ac:dyDescent="0.35">
      <c r="D3514" t="str">
        <f>IF(ROW()-ROW($C$13)&lt;$D$12,_xll.Query.Reflection.Item?by_ListOfObject_Int32($D$11,ROW()-ROW($C$13)),"")</f>
        <v>RuntimeConstructorInfo [zEO1l205]</v>
      </c>
      <c r="E3514" t="str">
        <f>_xll.Convert.Reflection.ToText?by_MethodBase_Boolean_String_String_String_Boolean(D3514,TRUE)</f>
        <v>BH.Engine.Serialiser.Convert.Convert()</v>
      </c>
    </row>
    <row r="3515" spans="4:5" x14ac:dyDescent="0.35">
      <c r="D3515" t="str">
        <f>IF(ROW()-ROW($C$13)&lt;$D$12,_xll.Query.Reflection.Item?by_ListOfObject_Int32($D$11,ROW()-ROW($C$13)),"")</f>
        <v>RuntimeMethodInfo [C4VuQYjw]</v>
      </c>
      <c r="E3515" t="str">
        <f>_xll.Convert.Reflection.ToText?by_MethodBase_Boolean_String_String_String_Boolean(D3515,TRUE)</f>
        <v>BH.Engine.Serialiser.Create.MethodBase(Type, String, List&lt;String&gt;)</v>
      </c>
    </row>
    <row r="3516" spans="4:5" x14ac:dyDescent="0.35">
      <c r="D3516" t="str">
        <f>IF(ROW()-ROW($C$13)&lt;$D$12,_xll.Query.Reflection.Item?by_ListOfObject_Int32($D$11,ROW()-ROW($C$13)),"")</f>
        <v>RuntimeMethodInfo [FpbplOma]</v>
      </c>
      <c r="E3516" t="str">
        <f>_xll.Convert.Reflection.ToText?by_MethodBase_Boolean_String_String_String_Boolean(D3516,TRUE)</f>
        <v>BH.Engine.Serialiser.Modify.ApplyTaggedName(T, String)</v>
      </c>
    </row>
    <row r="3517" spans="4:5" x14ac:dyDescent="0.35">
      <c r="D3517" t="str">
        <f>IF(ROW()-ROW($C$13)&lt;$D$12,_xll.Query.Reflection.Item?by_ListOfObject_Int32($D$11,ROW()-ROW($C$13)),"")</f>
        <v>RuntimeMethodInfo [IfAqzous]</v>
      </c>
      <c r="E3517" t="str">
        <f>_xll.Convert.Reflection.ToText?by_MethodBase_Boolean_String_String_String_Boolean(D3517,TRUE)</f>
        <v>BH.Engine.Serialiser.Query.GenericTypeConstraint(Type)</v>
      </c>
    </row>
    <row r="3518" spans="4:5" x14ac:dyDescent="0.35">
      <c r="D3518" t="str">
        <f>IF(ROW()-ROW($C$13)&lt;$D$12,_xll.Query.Reflection.Item?by_ListOfObject_Int32($D$11,ROW()-ROW($C$13)),"")</f>
        <v>RuntimeMethodInfo [scYfhjqs]</v>
      </c>
      <c r="E3518" t="str">
        <f>_xll.Convert.Reflection.ToText?by_MethodBase_Boolean_String_String_String_Boolean(D3518,TRUE)</f>
        <v>BH.Engine.Serialiser.Query.ParametersWithConstraints(MethodBase)</v>
      </c>
    </row>
    <row r="3519" spans="4:5" x14ac:dyDescent="0.35">
      <c r="D3519" t="str">
        <f>IF(ROW()-ROW($C$13)&lt;$D$12,_xll.Query.Reflection.Item?by_ListOfObject_Int32($D$11,ROW()-ROW($C$13)),"")</f>
        <v>RuntimeMethodInfo [yollgEsU]</v>
      </c>
      <c r="E3519" t="str">
        <f>_xll.Convert.Reflection.ToText?by_MethodBase_Boolean_String_String_String_Boolean(D3519,TRUE)</f>
        <v>BH.Engine.Serialiser.Query.TaggedName(IBHoMObject)</v>
      </c>
    </row>
    <row r="3520" spans="4:5" x14ac:dyDescent="0.35">
      <c r="D3520" t="str">
        <f>IF(ROW()-ROW($C$13)&lt;$D$12,_xll.Query.Reflection.Item?by_ListOfObject_Int32($D$11,ROW()-ROW($C$13)),"")</f>
        <v>RuntimeMethodInfo [6iBVChNf]</v>
      </c>
      <c r="E3520" t="str">
        <f>_xll.Convert.Reflection.ToText?by_MethodBase_Boolean_String_String_String_Boolean(D3520,TRUE)</f>
        <v>BH.Engine.Serialiser.Query.TrimEnd(String, String)</v>
      </c>
    </row>
    <row r="3521" spans="4:5" x14ac:dyDescent="0.35">
      <c r="D3521" t="str">
        <f>IF(ROW()-ROW($C$13)&lt;$D$12,_xll.Query.Reflection.Item?by_ListOfObject_Int32($D$11,ROW()-ROW($C$13)),"")</f>
        <v>RuntimeMethodInfo [R8M4sHHb]</v>
      </c>
      <c r="E3521" t="str">
        <f>_xll.Convert.Reflection.ToText?by_MethodBase_Boolean_String_String_String_Boolean(D3521,TRUE)</f>
        <v>BH.Engine.Serialiser.MemberMapConventions.ImmutableBHoMClassMapConvention.Apply(BsonClassMap)</v>
      </c>
    </row>
    <row r="3522" spans="4:5" x14ac:dyDescent="0.35">
      <c r="D3522" t="str">
        <f>IF(ROW()-ROW($C$13)&lt;$D$12,_xll.Query.Reflection.Item?by_ListOfObject_Int32($D$11,ROW()-ROW($C$13)),"")</f>
        <v>RuntimeConstructorInfo [vTZP6SLD]</v>
      </c>
      <c r="E3522" t="str">
        <f>_xll.Convert.Reflection.ToText?by_MethodBase_Boolean_String_String_String_Boolean(D3522,TRUE)</f>
        <v>BH.Engine.Serialiser.MemberMapConventions.ImmutableBHoMClassMapConvention.ImmutableBHoMClassMapConvention()</v>
      </c>
    </row>
    <row r="3523" spans="4:5" x14ac:dyDescent="0.35">
      <c r="D3523" t="str">
        <f>IF(ROW()-ROW($C$13)&lt;$D$12,_xll.Query.Reflection.Item?by_ListOfObject_Int32($D$11,ROW()-ROW($C$13)),"")</f>
        <v>RuntimeMethodInfo [nhAT+Xbz]</v>
      </c>
      <c r="E3523" t="str">
        <f>_xll.Convert.Reflection.ToText?by_MethodBase_Boolean_String_String_String_Boolean(D3523,TRUE)</f>
        <v>BH.Engine.Serialiser.Objects.MemberMapConventions.GenericDiscriminatorConvention.get_ElementName()</v>
      </c>
    </row>
    <row r="3524" spans="4:5" x14ac:dyDescent="0.35">
      <c r="D3524" t="str">
        <f>IF(ROW()-ROW($C$13)&lt;$D$12,_xll.Query.Reflection.Item?by_ListOfObject_Int32($D$11,ROW()-ROW($C$13)),"")</f>
        <v>RuntimeMethodInfo [oopJCwgL]</v>
      </c>
      <c r="E3524" t="str">
        <f>_xll.Convert.Reflection.ToText?by_MethodBase_Boolean_String_String_String_Boolean(D3524,TRUE)</f>
        <v>BH.Engine.Serialiser.Objects.MemberMapConventions.GenericDiscriminatorConvention.GetActualType(IBsonReader, Type)</v>
      </c>
    </row>
    <row r="3525" spans="4:5" x14ac:dyDescent="0.35">
      <c r="D3525" t="str">
        <f>IF(ROW()-ROW($C$13)&lt;$D$12,_xll.Query.Reflection.Item?by_ListOfObject_Int32($D$11,ROW()-ROW($C$13)),"")</f>
        <v>RuntimeMethodInfo [DmRgchma]</v>
      </c>
      <c r="E3525" t="str">
        <f>_xll.Convert.Reflection.ToText?by_MethodBase_Boolean_String_String_String_Boolean(D3525,TRUE)</f>
        <v>BH.Engine.Serialiser.Objects.MemberMapConventions.GenericDiscriminatorConvention.GetDiscriminator(Type, Type)</v>
      </c>
    </row>
    <row r="3526" spans="4:5" x14ac:dyDescent="0.35">
      <c r="D3526" t="str">
        <f>IF(ROW()-ROW($C$13)&lt;$D$12,_xll.Query.Reflection.Item?by_ListOfObject_Int32($D$11,ROW()-ROW($C$13)),"")</f>
        <v>RuntimeConstructorInfo [Ky1r7tcw]</v>
      </c>
      <c r="E3526" t="str">
        <f>_xll.Convert.Reflection.ToText?by_MethodBase_Boolean_String_String_String_Boolean(D3526,TRUE)</f>
        <v>BH.Engine.Serialiser.Objects.MemberMapConventions.GenericDiscriminatorConvention.GenericDiscriminatorConvention()</v>
      </c>
    </row>
    <row r="3527" spans="4:5" x14ac:dyDescent="0.35">
      <c r="D3527" t="str">
        <f>IF(ROW()-ROW($C$13)&lt;$D$12,_xll.Query.Reflection.Item?by_ListOfObject_Int32($D$11,ROW()-ROW($C$13)),"")</f>
        <v>RuntimeMethodInfo [eOKfyZzk]</v>
      </c>
      <c r="E3527" t="str">
        <f>_xll.Convert.Reflection.ToText?by_MethodBase_Boolean_String_String_String_Boolean(D3527,TRUE)</f>
        <v>BH.Engine.Serialiser.Conventions.BHoMEnumConvention.Apply(BsonMemberMap)</v>
      </c>
    </row>
    <row r="3528" spans="4:5" x14ac:dyDescent="0.35">
      <c r="D3528" t="str">
        <f>IF(ROW()-ROW($C$13)&lt;$D$12,_xll.Query.Reflection.Item?by_ListOfObject_Int32($D$11,ROW()-ROW($C$13)),"")</f>
        <v>RuntimeMethodInfo [jWRJJEe8]</v>
      </c>
      <c r="E3528" t="str">
        <f>_xll.Convert.Reflection.ToText?by_MethodBase_Boolean_String_String_String_Boolean(D3528,TRUE)</f>
        <v>BH.Engine.Serialiser.Conventions.BHoMEnumConvention.IsNullableEnum(Type)</v>
      </c>
    </row>
    <row r="3529" spans="4:5" x14ac:dyDescent="0.35">
      <c r="D3529" t="str">
        <f>IF(ROW()-ROW($C$13)&lt;$D$12,_xll.Query.Reflection.Item?by_ListOfObject_Int32($D$11,ROW()-ROW($C$13)),"")</f>
        <v>RuntimeConstructorInfo [14ZB4xx/]</v>
      </c>
      <c r="E3529" t="str">
        <f>_xll.Convert.Reflection.ToText?by_MethodBase_Boolean_String_String_String_Boolean(D3529,TRUE)</f>
        <v>BH.Engine.Serialiser.Conventions.BHoMEnumConvention.BHoMEnumConvention()</v>
      </c>
    </row>
    <row r="3530" spans="4:5" x14ac:dyDescent="0.35">
      <c r="D3530" t="str">
        <f>IF(ROW()-ROW($C$13)&lt;$D$12,_xll.Query.Reflection.Item?by_ListOfObject_Int32($D$11,ROW()-ROW($C$13)),"")</f>
        <v>RuntimeMethodInfo [5cc9Qnf6]</v>
      </c>
      <c r="E3530" t="str">
        <f>_xll.Convert.Reflection.ToText?by_MethodBase_Boolean_String_String_String_Boolean(D3530,TRUE)</f>
        <v>BH.Engine.Serialiser.Conventions.BHoMDictionaryConvention.Apply(BsonMemberMap)</v>
      </c>
    </row>
    <row r="3531" spans="4:5" x14ac:dyDescent="0.35">
      <c r="D3531" t="str">
        <f>IF(ROW()-ROW($C$13)&lt;$D$12,_xll.Query.Reflection.Item?by_ListOfObject_Int32($D$11,ROW()-ROW($C$13)),"")</f>
        <v>RuntimeConstructorInfo [eW864ozO]</v>
      </c>
      <c r="E3531" t="str">
        <f>_xll.Convert.Reflection.ToText?by_MethodBase_Boolean_String_String_String_Boolean(D3531,TRUE)</f>
        <v>BH.Engine.Serialiser.Conventions.BHoMDictionaryConvention.BHoMDictionaryConvention()</v>
      </c>
    </row>
    <row r="3532" spans="4:5" x14ac:dyDescent="0.35">
      <c r="D3532" t="str">
        <f>IF(ROW()-ROW($C$13)&lt;$D$12,_xll.Query.Reflection.Item?by_ListOfObject_Int32($D$11,ROW()-ROW($C$13)),"")</f>
        <v>RuntimeMethodInfo [U6WUTW4t]</v>
      </c>
      <c r="E3532" t="str">
        <f>_xll.Convert.Reflection.ToText?by_MethodBase_Boolean_String_String_String_Boolean(D3532,TRUE)</f>
        <v>BH.Engine.Serialiser.BsonSerializers.EnumSerializer.Serialize(BsonSerializationContext, BsonSerializationArgs, Enum)</v>
      </c>
    </row>
    <row r="3533" spans="4:5" x14ac:dyDescent="0.35">
      <c r="D3533" t="str">
        <f>IF(ROW()-ROW($C$13)&lt;$D$12,_xll.Query.Reflection.Item?by_ListOfObject_Int32($D$11,ROW()-ROW($C$13)),"")</f>
        <v>RuntimeMethodInfo [kWdLUdnB]</v>
      </c>
      <c r="E3533" t="str">
        <f>_xll.Convert.Reflection.ToText?by_MethodBase_Boolean_String_String_String_Boolean(D3533,TRUE)</f>
        <v>BH.Engine.Serialiser.BsonSerializers.EnumSerializer.Deserialize(BsonDeserializationContext, BsonDeserializationArgs)</v>
      </c>
    </row>
    <row r="3534" spans="4:5" x14ac:dyDescent="0.35">
      <c r="D3534" t="str">
        <f>IF(ROW()-ROW($C$13)&lt;$D$12,_xll.Query.Reflection.Item?by_ListOfObject_Int32($D$11,ROW()-ROW($C$13)),"")</f>
        <v>RuntimeConstructorInfo [0T1lDyGE]</v>
      </c>
      <c r="E3534" t="str">
        <f>_xll.Convert.Reflection.ToText?by_MethodBase_Boolean_String_String_String_Boolean(D3534,TRUE)</f>
        <v>BH.Engine.Serialiser.BsonSerializers.EnumSerializer.EnumSerializer()</v>
      </c>
    </row>
    <row r="3535" spans="4:5" x14ac:dyDescent="0.35">
      <c r="D3535" t="str">
        <f>IF(ROW()-ROW($C$13)&lt;$D$12,_xll.Query.Reflection.Item?by_ListOfObject_Int32($D$11,ROW()-ROW($C$13)),"")</f>
        <v>RuntimeMethodInfo [sCLjabgo]</v>
      </c>
      <c r="E3535" t="str">
        <f>_xll.Convert.Reflection.ToText?by_MethodBase_Boolean_String_String_String_Boolean(D3535,TRUE)</f>
        <v>BH.Engine.Serialiser.BsonSerializers.MethodBaseSerializer.Serialize(BsonSerializationContext, BsonSerializationArgs, MethodBase)</v>
      </c>
    </row>
    <row r="3536" spans="4:5" x14ac:dyDescent="0.35">
      <c r="D3536" t="str">
        <f>IF(ROW()-ROW($C$13)&lt;$D$12,_xll.Query.Reflection.Item?by_ListOfObject_Int32($D$11,ROW()-ROW($C$13)),"")</f>
        <v>RuntimeMethodInfo [VV073JJq]</v>
      </c>
      <c r="E3536" t="str">
        <f>_xll.Convert.Reflection.ToText?by_MethodBase_Boolean_String_String_String_Boolean(D3536,TRUE)</f>
        <v>BH.Engine.Serialiser.BsonSerializers.MethodBaseSerializer.Deserialize(BsonDeserializationContext, BsonDeserializationArgs)</v>
      </c>
    </row>
    <row r="3537" spans="4:5" x14ac:dyDescent="0.35">
      <c r="D3537" t="str">
        <f>IF(ROW()-ROW($C$13)&lt;$D$12,_xll.Query.Reflection.Item?by_ListOfObject_Int32($D$11,ROW()-ROW($C$13)),"")</f>
        <v>RuntimeConstructorInfo [NUmF01l8]</v>
      </c>
      <c r="E3537" t="str">
        <f>_xll.Convert.Reflection.ToText?by_MethodBase_Boolean_String_String_String_Boolean(D3537,TRUE)</f>
        <v>BH.Engine.Serialiser.BsonSerializers.MethodBaseSerializer.MethodBaseSerializer()</v>
      </c>
    </row>
    <row r="3538" spans="4:5" x14ac:dyDescent="0.35">
      <c r="D3538" t="str">
        <f>IF(ROW()-ROW($C$13)&lt;$D$12,_xll.Query.Reflection.Item?by_ListOfObject_Int32($D$11,ROW()-ROW($C$13)),"")</f>
        <v>RuntimeMethodInfo [Dr3F0mNB]</v>
      </c>
      <c r="E3538" t="str">
        <f>_xll.Convert.Reflection.ToText?by_MethodBase_Boolean_String_String_String_Boolean(D3538,TRUE)</f>
        <v>BH.Engine.Serialiser.BsonSerializers.GenericObjectSerializer.Serialize(BsonSerializationContext, BsonSerializationArgs, Object)</v>
      </c>
    </row>
    <row r="3539" spans="4:5" x14ac:dyDescent="0.35">
      <c r="D3539" t="str">
        <f>IF(ROW()-ROW($C$13)&lt;$D$12,_xll.Query.Reflection.Item?by_ListOfObject_Int32($D$11,ROW()-ROW($C$13)),"")</f>
        <v>RuntimeMethodInfo [oq4p1EQu]</v>
      </c>
      <c r="E3539" t="str">
        <f>_xll.Convert.Reflection.ToText?by_MethodBase_Boolean_String_String_String_Boolean(D3539,TRUE)</f>
        <v>BH.Engine.Serialiser.BsonSerializers.GenericObjectSerializer.Deserialize(BsonDeserializationContext, BsonDeserializationArgs)</v>
      </c>
    </row>
    <row r="3540" spans="4:5" x14ac:dyDescent="0.35">
      <c r="D3540" t="str">
        <f>IF(ROW()-ROW($C$13)&lt;$D$12,_xll.Query.Reflection.Item?by_ListOfObject_Int32($D$11,ROW()-ROW($C$13)),"")</f>
        <v>RuntimeConstructorInfo [twCSV0Fm]</v>
      </c>
      <c r="E3540" t="str">
        <f>_xll.Convert.Reflection.ToText?by_MethodBase_Boolean_String_String_String_Boolean(D3540,TRUE)</f>
        <v>BH.Engine.Serialiser.BsonSerializers.GenericObjectSerializer.GenericObjectSerializer()</v>
      </c>
    </row>
    <row r="3541" spans="4:5" x14ac:dyDescent="0.35">
      <c r="D3541" t="str">
        <f>IF(ROW()-ROW($C$13)&lt;$D$12,_xll.Query.Reflection.Item?by_ListOfObject_Int32($D$11,ROW()-ROW($C$13)),"")</f>
        <v>RuntimeMethodInfo [8CoAgA1A]</v>
      </c>
      <c r="E3541" t="str">
        <f>_xll.Convert.Reflection.ToText?by_MethodBase_Boolean_String_String_String_Boolean(D3541,TRUE)</f>
        <v>BH.Engine.Serialiser.BsonSerializers.ColourSerializer.Serialize(BsonSerializationContext, BsonSerializationArgs, Color)</v>
      </c>
    </row>
    <row r="3542" spans="4:5" x14ac:dyDescent="0.35">
      <c r="D3542" t="str">
        <f>IF(ROW()-ROW($C$13)&lt;$D$12,_xll.Query.Reflection.Item?by_ListOfObject_Int32($D$11,ROW()-ROW($C$13)),"")</f>
        <v>RuntimeMethodInfo [3mLKUyqg]</v>
      </c>
      <c r="E3542" t="str">
        <f>_xll.Convert.Reflection.ToText?by_MethodBase_Boolean_String_String_String_Boolean(D3542,TRUE)</f>
        <v>BH.Engine.Serialiser.BsonSerializers.ColourSerializer.Deserialize(BsonDeserializationContext, BsonDeserializationArgs)</v>
      </c>
    </row>
    <row r="3543" spans="4:5" x14ac:dyDescent="0.35">
      <c r="D3543" t="str">
        <f>IF(ROW()-ROW($C$13)&lt;$D$12,_xll.Query.Reflection.Item?by_ListOfObject_Int32($D$11,ROW()-ROW($C$13)),"")</f>
        <v>RuntimeConstructorInfo [WoBbef/G]</v>
      </c>
      <c r="E3543" t="str">
        <f>_xll.Convert.Reflection.ToText?by_MethodBase_Boolean_String_String_String_Boolean(D3543,TRUE)</f>
        <v>BH.Engine.Serialiser.BsonSerializers.ColourSerializer.ColourSerializer()</v>
      </c>
    </row>
    <row r="3544" spans="4:5" x14ac:dyDescent="0.35">
      <c r="D3544" t="str">
        <f>IF(ROW()-ROW($C$13)&lt;$D$12,_xll.Query.Reflection.Item?by_ListOfObject_Int32($D$11,ROW()-ROW($C$13)),"")</f>
        <v>RuntimeMethodInfo [gL3pMYhq]</v>
      </c>
      <c r="E3544" t="str">
        <f>_xll.Convert.Reflection.ToText?by_MethodBase_Boolean_String_String_String_Boolean(D3544,TRUE)</f>
        <v>BH.Engine.Serialiser.BsonSerializers.CustomObjectSerializer.Serialize(BsonSerializationContext, BsonSerializationArgs, CustomObject)</v>
      </c>
    </row>
    <row r="3545" spans="4:5" x14ac:dyDescent="0.35">
      <c r="D3545" t="str">
        <f>IF(ROW()-ROW($C$13)&lt;$D$12,_xll.Query.Reflection.Item?by_ListOfObject_Int32($D$11,ROW()-ROW($C$13)),"")</f>
        <v>RuntimeMethodInfo [zEfO6XLk]</v>
      </c>
      <c r="E3545" t="str">
        <f>_xll.Convert.Reflection.ToText?by_MethodBase_Boolean_String_String_String_Boolean(D3545,TRUE)</f>
        <v>BH.Engine.Serialiser.BsonSerializers.CustomObjectSerializer.Deserialize(BsonDeserializationContext, BsonDeserializationArgs)</v>
      </c>
    </row>
    <row r="3546" spans="4:5" x14ac:dyDescent="0.35">
      <c r="D3546" t="str">
        <f>IF(ROW()-ROW($C$13)&lt;$D$12,_xll.Query.Reflection.Item?by_ListOfObject_Int32($D$11,ROW()-ROW($C$13)),"")</f>
        <v>RuntimeMethodInfo [lBiHnq2T]</v>
      </c>
      <c r="E3546" t="str">
        <f>_xll.Convert.Reflection.ToText?by_MethodBase_Boolean_String_String_String_Boolean(D3546,TRUE)</f>
        <v>BH.Engine.Serialiser.BsonSerializers.CustomObjectSerializer.ConfigureDeserializationContext(Builder)</v>
      </c>
    </row>
    <row r="3547" spans="4:5" x14ac:dyDescent="0.35">
      <c r="D3547" t="str">
        <f>IF(ROW()-ROW($C$13)&lt;$D$12,_xll.Query.Reflection.Item?by_ListOfObject_Int32($D$11,ROW()-ROW($C$13)),"")</f>
        <v>RuntimeConstructorInfo [M5Fpll/R]</v>
      </c>
      <c r="E3547" t="str">
        <f>_xll.Convert.Reflection.ToText?by_MethodBase_Boolean_String_String_String_Boolean(D3547,TRUE)</f>
        <v>BH.Engine.Serialiser.BsonSerializers.CustomObjectSerializer.CustomObjectSerializer()</v>
      </c>
    </row>
    <row r="3548" spans="4:5" x14ac:dyDescent="0.35">
      <c r="D3548" t="str">
        <f>IF(ROW()-ROW($C$13)&lt;$D$12,_xll.Query.Reflection.Item?by_ListOfObject_Int32($D$11,ROW()-ROW($C$13)),"")</f>
        <v>RuntimeConstructorInfo [bn0oDxIH]</v>
      </c>
      <c r="E3548" t="str">
        <f>_xll.Convert.Reflection.ToText?by_MethodBase_Boolean_String_String_String_Boolean(D3548,TRUE)</f>
        <v>BH.Engine.Serialiser.BsonSerializers.CustomObjectSerializer.CustomObjectSerializer()</v>
      </c>
    </row>
    <row r="3549" spans="4:5" x14ac:dyDescent="0.35">
      <c r="D3549" t="str">
        <f>IF(ROW()-ROW($C$13)&lt;$D$12,_xll.Query.Reflection.Item?by_ListOfObject_Int32($D$11,ROW()-ROW($C$13)),"")</f>
        <v>RuntimeMethodInfo [BQQITe6r]</v>
      </c>
      <c r="E3549" t="str">
        <f>_xll.Convert.Reflection.ToText?by_MethodBase_Boolean_String_String_String_Boolean(D3549,TRUE)</f>
        <v>BH.Engine.Serialiser.BsonSerializers.BH_ObjectSerializer.Serialize(BsonSerializationContext, BsonSerializationArgs, Object)</v>
      </c>
    </row>
    <row r="3550" spans="4:5" x14ac:dyDescent="0.35">
      <c r="D3550" t="str">
        <f>IF(ROW()-ROW($C$13)&lt;$D$12,_xll.Query.Reflection.Item?by_ListOfObject_Int32($D$11,ROW()-ROW($C$13)),"")</f>
        <v>RuntimeMethodInfo [Zbg7gyIv]</v>
      </c>
      <c r="E3550" t="str">
        <f>_xll.Convert.Reflection.ToText?by_MethodBase_Boolean_String_String_String_Boolean(D3550,TRUE)</f>
        <v>BH.Engine.Serialiser.BsonSerializers.BH_ObjectSerializer.Deserialize(BsonDeserializationContext, BsonDeserializationArgs)</v>
      </c>
    </row>
    <row r="3551" spans="4:5" x14ac:dyDescent="0.35">
      <c r="D3551" t="str">
        <f>IF(ROW()-ROW($C$13)&lt;$D$12,_xll.Query.Reflection.Item?by_ListOfObject_Int32($D$11,ROW()-ROW($C$13)),"")</f>
        <v>RuntimeMethodInfo [4Iclyy6Q]</v>
      </c>
      <c r="E3551" t="str">
        <f>_xll.Convert.Reflection.ToText?by_MethodBase_Boolean_String_String_String_Boolean(D3551,TRUE)</f>
        <v>BH.Engine.Serialiser.BsonSerializers.BH_ObjectSerializer.SerializeDiscriminatedValue(BsonSerializationContext, BsonSerializationArgs, Object, Type)</v>
      </c>
    </row>
    <row r="3552" spans="4:5" x14ac:dyDescent="0.35">
      <c r="D3552" t="str">
        <f>IF(ROW()-ROW($C$13)&lt;$D$12,_xll.Query.Reflection.Item?by_ListOfObject_Int32($D$11,ROW()-ROW($C$13)),"")</f>
        <v>RuntimeMethodInfo [QBHPCWYD]</v>
      </c>
      <c r="E3552" t="str">
        <f>_xll.Convert.Reflection.ToText?by_MethodBase_Boolean_String_String_String_Boolean(D3552,TRUE)</f>
        <v>BH.Engine.Serialiser.BsonSerializers.BH_ObjectSerializer.DeserializeDiscriminatedValue(BsonDeserializationContext, BsonDeserializationArgs)</v>
      </c>
    </row>
    <row r="3553" spans="4:5" x14ac:dyDescent="0.35">
      <c r="D3553" t="str">
        <f>IF(ROW()-ROW($C$13)&lt;$D$12,_xll.Query.Reflection.Item?by_ListOfObject_Int32($D$11,ROW()-ROW($C$13)),"")</f>
        <v>RuntimeMethodInfo [C8SX64DI]</v>
      </c>
      <c r="E3553" t="str">
        <f>_xll.Convert.Reflection.ToText?by_MethodBase_Boolean_String_String_String_Boolean(D3553,TRUE)</f>
        <v>BH.Engine.Serialiser.BsonSerializers.BH_ObjectSerializer.GetCurrentTypeValue(IBsonReader)</v>
      </c>
    </row>
    <row r="3554" spans="4:5" x14ac:dyDescent="0.35">
      <c r="D3554" t="str">
        <f>IF(ROW()-ROW($C$13)&lt;$D$12,_xll.Query.Reflection.Item?by_ListOfObject_Int32($D$11,ROW()-ROW($C$13)),"")</f>
        <v>RuntimeConstructorInfo [cEv3o2x2]</v>
      </c>
      <c r="E3554" t="str">
        <f>_xll.Convert.Reflection.ToText?by_MethodBase_Boolean_String_String_String_Boolean(D3554,TRUE)</f>
        <v>BH.Engine.Serialiser.BsonSerializers.BH_ObjectSerializer.BH_ObjectSerializer()</v>
      </c>
    </row>
    <row r="3555" spans="4:5" x14ac:dyDescent="0.35">
      <c r="D3555" t="str">
        <f>IF(ROW()-ROW($C$13)&lt;$D$12,_xll.Query.Reflection.Item?by_ListOfObject_Int32($D$11,ROW()-ROW($C$13)),"")</f>
        <v>RuntimeMethodInfo [QEtxdRvg]</v>
      </c>
      <c r="E3555" t="str">
        <f>_xll.Convert.Reflection.ToText?by_MethodBase_Boolean_String_String_String_Boolean(D3555,TRUE)</f>
        <v>BH.Engine.Serialiser.BsonSerializers.TypeSerializer.Serialize(BsonSerializationContext, BsonSerializationArgs, Type)</v>
      </c>
    </row>
    <row r="3556" spans="4:5" x14ac:dyDescent="0.35">
      <c r="D3556" t="str">
        <f>IF(ROW()-ROW($C$13)&lt;$D$12,_xll.Query.Reflection.Item?by_ListOfObject_Int32($D$11,ROW()-ROW($C$13)),"")</f>
        <v>RuntimeMethodInfo [39nhat9S]</v>
      </c>
      <c r="E3556" t="str">
        <f>_xll.Convert.Reflection.ToText?by_MethodBase_Boolean_String_String_String_Boolean(D3556,TRUE)</f>
        <v>BH.Engine.Serialiser.BsonSerializers.TypeSerializer.Deserialize(BsonDeserializationContext, BsonDeserializationArgs)</v>
      </c>
    </row>
    <row r="3557" spans="4:5" x14ac:dyDescent="0.35">
      <c r="D3557" t="str">
        <f>IF(ROW()-ROW($C$13)&lt;$D$12,_xll.Query.Reflection.Item?by_ListOfObject_Int32($D$11,ROW()-ROW($C$13)),"")</f>
        <v>RuntimeConstructorInfo [AulrYGcY]</v>
      </c>
      <c r="E3557" t="str">
        <f>_xll.Convert.Reflection.ToText?by_MethodBase_Boolean_String_String_String_Boolean(D3557,TRUE)</f>
        <v>BH.Engine.Serialiser.BsonSerializers.TypeSerializer.TypeSerializer()</v>
      </c>
    </row>
    <row r="3558" spans="4:5" x14ac:dyDescent="0.35">
      <c r="D3558" t="str">
        <f>IF(ROW()-ROW($C$13)&lt;$D$12,_xll.Query.Reflection.Item?by_ListOfObject_Int32($D$11,ROW()-ROW($C$13)),"")</f>
        <v>RuntimeMethodInfo [x5Wr5yoq]</v>
      </c>
      <c r="E3558" t="str">
        <f>_xll.Convert.Reflection.ToText?by_MethodBase_Boolean_String_String_String_Boolean(D3558,TRUE)</f>
        <v>BH.Adapter.Socket.SocketAdapter.Delete(FilterQuery, Dictionary&lt;String, Object&gt;)</v>
      </c>
    </row>
    <row r="3559" spans="4:5" x14ac:dyDescent="0.35">
      <c r="D3559" t="str">
        <f>IF(ROW()-ROW($C$13)&lt;$D$12,_xll.Query.Reflection.Item?by_ListOfObject_Int32($D$11,ROW()-ROW($C$13)),"")</f>
        <v>RuntimeMethodInfo [5qr9Vzo6]</v>
      </c>
      <c r="E3559" t="str">
        <f>_xll.Convert.Reflection.ToText?by_MethodBase_Boolean_String_String_String_Boolean(D3559,TRUE)</f>
        <v>BH.Adapter.Socket.SocketAdapter.Execute(String, Dictionary&lt;String, Object&gt;, Dictionary&lt;String, Object&gt;)</v>
      </c>
    </row>
    <row r="3560" spans="4:5" x14ac:dyDescent="0.35">
      <c r="D3560" t="str">
        <f>IF(ROW()-ROW($C$13)&lt;$D$12,_xll.Query.Reflection.Item?by_ListOfObject_Int32($D$11,ROW()-ROW($C$13)),"")</f>
        <v>RuntimeMethodInfo [6tGBk8Fi]</v>
      </c>
      <c r="E3560" t="str">
        <f>_xll.Convert.Reflection.ToText?by_MethodBase_Boolean_String_String_String_Boolean(D3560,TRUE)</f>
        <v>BH.Adapter.Socket.SocketAdapter.Pull(IQuery, Dictionary&lt;String, Object&gt;)</v>
      </c>
    </row>
    <row r="3561" spans="4:5" x14ac:dyDescent="0.35">
      <c r="D3561" t="str">
        <f>IF(ROW()-ROW($C$13)&lt;$D$12,_xll.Query.Reflection.Item?by_ListOfObject_Int32($D$11,ROW()-ROW($C$13)),"")</f>
        <v>RuntimeMethodInfo [LRHX2XYM]</v>
      </c>
      <c r="E3561" t="str">
        <f>_xll.Convert.Reflection.ToText?by_MethodBase_Boolean_String_String_String_Boolean(D3561,TRUE)</f>
        <v>BH.Adapter.Socket.SocketAdapter.Push(IEnumerable&lt;IObject&gt;, String, Dictionary&lt;String, Object&gt;)</v>
      </c>
    </row>
    <row r="3562" spans="4:5" x14ac:dyDescent="0.35">
      <c r="D3562" t="str">
        <f>IF(ROW()-ROW($C$13)&lt;$D$12,_xll.Query.Reflection.Item?by_ListOfObject_Int32($D$11,ROW()-ROW($C$13)),"")</f>
        <v>RuntimeMethodInfo [A1N8OxkG]</v>
      </c>
      <c r="E3562" t="str">
        <f>_xll.Convert.Reflection.ToText?by_MethodBase_Boolean_String_String_String_Boolean(D3562,TRUE)</f>
        <v>BH.Adapter.Socket.SocketAdapter.Read(Type, IList)</v>
      </c>
    </row>
    <row r="3563" spans="4:5" x14ac:dyDescent="0.35">
      <c r="D3563" t="str">
        <f>IF(ROW()-ROW($C$13)&lt;$D$12,_xll.Query.Reflection.Item?by_ListOfObject_Int32($D$11,ROW()-ROW($C$13)),"")</f>
        <v>RuntimeMethodInfo [bq0WdqmF]</v>
      </c>
      <c r="E3563" t="str">
        <f>_xll.Convert.Reflection.ToText?by_MethodBase_Boolean_String_String_String_Boolean(D3563,TRUE)</f>
        <v>BH.Adapter.Socket.SocketAdapter.Create(IEnumerable&lt;T&gt;, Boolean)</v>
      </c>
    </row>
    <row r="3564" spans="4:5" x14ac:dyDescent="0.35">
      <c r="D3564" t="str">
        <f>IF(ROW()-ROW($C$13)&lt;$D$12,_xll.Query.Reflection.Item?by_ListOfObject_Int32($D$11,ROW()-ROW($C$13)),"")</f>
        <v>RuntimeMethodInfo [xESKH8yK]</v>
      </c>
      <c r="E3564" t="str">
        <f>_xll.Convert.Reflection.ToText?by_MethodBase_Boolean_String_String_String_Boolean(D3564,TRUE)</f>
        <v>BH.Adapter.Socket.SocketAdapter.UpdateProperty(FilterQuery, String, Object, Dictionary&lt;String, Object&gt;)</v>
      </c>
    </row>
    <row r="3565" spans="4:5" x14ac:dyDescent="0.35">
      <c r="D3565" t="str">
        <f>IF(ROW()-ROW($C$13)&lt;$D$12,_xll.Query.Reflection.Item?by_ListOfObject_Int32($D$11,ROW()-ROW($C$13)),"")</f>
        <v>RuntimeMethodInfo [fXSr78RL]</v>
      </c>
      <c r="E3565" t="str">
        <f>_xll.Convert.Reflection.ToText?by_MethodBase_Boolean_String_String_String_Boolean(D3565,TRUE)</f>
        <v>BH.Adapter.Socket.SocketAdapter.M_Link_DataObservers(DataPackage)</v>
      </c>
    </row>
    <row r="3566" spans="4:5" x14ac:dyDescent="0.35">
      <c r="D3566" t="str">
        <f>IF(ROW()-ROW($C$13)&lt;$D$12,_xll.Query.Reflection.Item?by_ListOfObject_Int32($D$11,ROW()-ROW($C$13)),"")</f>
        <v>RuntimeConstructorInfo [WzvJn2eL]</v>
      </c>
      <c r="E3566" t="str">
        <f>_xll.Convert.Reflection.ToText?by_MethodBase_Boolean_String_String_String_Boolean(D3566,TRUE)</f>
        <v>BH.Adapter.Socket.SocketAdapter.SocketAdapter(String, Int32, Boolean)</v>
      </c>
    </row>
    <row r="3567" spans="4:5" x14ac:dyDescent="0.35">
      <c r="D3567" t="str">
        <f>IF(ROW()-ROW($C$13)&lt;$D$12,_xll.Query.Reflection.Item?by_ListOfObject_Int32($D$11,ROW()-ROW($C$13)),"")</f>
        <v>RuntimeConstructorInfo [/O7aGQiM]</v>
      </c>
      <c r="E3567" t="str">
        <f>_xll.Convert.Reflection.ToText?by_MethodBase_Boolean_String_String_String_Boolean(D3567,TRUE)</f>
        <v>BH.Adapter.Socket.Global.Global()</v>
      </c>
    </row>
    <row r="3568" spans="4:5" x14ac:dyDescent="0.35">
      <c r="D3568" t="str">
        <f>IF(ROW()-ROW($C$13)&lt;$D$12,_xll.Query.Reflection.Item?by_ListOfObject_Int32($D$11,ROW()-ROW($C$13)),"")</f>
        <v>RuntimeMethodInfo [cEBWJCiH]</v>
      </c>
      <c r="E3568" t="str">
        <f>_xll.Convert.Reflection.ToText?by_MethodBase_Boolean_String_String_String_Boolean(D3568,TRUE)</f>
        <v>BH.Adapter.Socket.DataTransmitter.ListenToClient(TcpClient)</v>
      </c>
    </row>
    <row r="3569" spans="4:5" x14ac:dyDescent="0.35">
      <c r="D3569" t="str">
        <f>IF(ROW()-ROW($C$13)&lt;$D$12,_xll.Query.Reflection.Item?by_ListOfObject_Int32($D$11,ROW()-ROW($C$13)),"")</f>
        <v>RuntimeMethodInfo [GndzpQC/]</v>
      </c>
      <c r="E3569" t="str">
        <f>_xll.Convert.Reflection.ToText?by_MethodBase_Boolean_String_String_String_Boolean(D3569,TRUE)</f>
        <v>BH.Adapter.Socket.DataTransmitter.SendToClient(TcpClient, DataPackage)</v>
      </c>
    </row>
    <row r="3570" spans="4:5" x14ac:dyDescent="0.35">
      <c r="D3570" t="str">
        <f>IF(ROW()-ROW($C$13)&lt;$D$12,_xll.Query.Reflection.Item?by_ListOfObject_Int32($D$11,ROW()-ROW($C$13)),"")</f>
        <v>RuntimeMethodInfo [hA7/bjFk]</v>
      </c>
      <c r="E3570" t="str">
        <f>_xll.Convert.Reflection.ToText?by_MethodBase_Boolean_String_String_String_Boolean(D3570,TRUE)</f>
        <v>BH.Adapter.Socket.DataTransmitter.SendToClient(TcpClient, Byte[])</v>
      </c>
    </row>
    <row r="3571" spans="4:5" x14ac:dyDescent="0.35">
      <c r="D3571" t="str">
        <f>IF(ROW()-ROW($C$13)&lt;$D$12,_xll.Query.Reflection.Item?by_ListOfObject_Int32($D$11,ROW()-ROW($C$13)),"")</f>
        <v>RuntimeConstructorInfo [qRwjP3+v]</v>
      </c>
      <c r="E3571" t="str">
        <f>_xll.Convert.Reflection.ToText?by_MethodBase_Boolean_String_String_String_Boolean(D3571,TRUE)</f>
        <v>BH.Adapter.Socket.DataTransmitter.DataTransmitter()</v>
      </c>
    </row>
    <row r="3572" spans="4:5" x14ac:dyDescent="0.35">
      <c r="D3572" t="str">
        <f>IF(ROW()-ROW($C$13)&lt;$D$12,_xll.Query.Reflection.Item?by_ListOfObject_Int32($D$11,ROW()-ROW($C$13)),"")</f>
        <v>RuntimeMethodInfo [Jr2oJykH]</v>
      </c>
      <c r="E3572" t="str">
        <f>_xll.Convert.Reflection.ToText?by_MethodBase_Boolean_String_String_String_Boolean(D3572,TRUE)</f>
        <v>BH.Adapter.Socket.SocketLink_Udp.SendData(String, Int32, String)</v>
      </c>
    </row>
    <row r="3573" spans="4:5" x14ac:dyDescent="0.35">
      <c r="D3573" t="str">
        <f>IF(ROW()-ROW($C$13)&lt;$D$12,_xll.Query.Reflection.Item?by_ListOfObject_Int32($D$11,ROW()-ROW($C$13)),"")</f>
        <v>RuntimeMethodInfo [VKF3MjT3]</v>
      </c>
      <c r="E3573" t="str">
        <f>_xll.Convert.Reflection.ToText?by_MethodBase_Boolean_String_String_String_Boolean(D3573,TRUE)</f>
        <v>BH.Adapter.Socket.SocketLink_Udp.SendInt(Socket, IPEndPoint, Int32)</v>
      </c>
    </row>
    <row r="3574" spans="4:5" x14ac:dyDescent="0.35">
      <c r="D3574" t="str">
        <f>IF(ROW()-ROW($C$13)&lt;$D$12,_xll.Query.Reflection.Item?by_ListOfObject_Int32($D$11,ROW()-ROW($C$13)),"")</f>
        <v>RuntimeMethodInfo [moRMWmMe]</v>
      </c>
      <c r="E3574" t="str">
        <f>_xll.Convert.Reflection.ToText?by_MethodBase_Boolean_String_String_String_Boolean(D3574,TRUE)</f>
        <v>BH.Adapter.Socket.SocketLink_Udp.SendString(Socket, IPEndPoint, String)</v>
      </c>
    </row>
    <row r="3575" spans="4:5" x14ac:dyDescent="0.35">
      <c r="D3575" t="str">
        <f>IF(ROW()-ROW($C$13)&lt;$D$12,_xll.Query.Reflection.Item?by_ListOfObject_Int32($D$11,ROW()-ROW($C$13)),"")</f>
        <v>RuntimeMethodInfo [G5pqmtQ6]</v>
      </c>
      <c r="E3575" t="str">
        <f>_xll.Convert.Reflection.ToText?by_MethodBase_Boolean_String_String_String_Boolean(D3575,TRUE)</f>
        <v>BH.Adapter.Socket.SocketLink_Udp.SendAll(Socket, IPEndPoint, Byte[])</v>
      </c>
    </row>
    <row r="3576" spans="4:5" x14ac:dyDescent="0.35">
      <c r="D3576" t="str">
        <f>IF(ROW()-ROW($C$13)&lt;$D$12,_xll.Query.Reflection.Item?by_ListOfObject_Int32($D$11,ROW()-ROW($C$13)),"")</f>
        <v>RuntimeMethodInfo [TT3G3IAn]</v>
      </c>
      <c r="E3576" t="str">
        <f>_xll.Convert.Reflection.ToText?by_MethodBase_Boolean_String_String_String_Boolean(D3576,TRUE)</f>
        <v>BH.Adapter.Socket.SocketServer_Tcp.Finalize()</v>
      </c>
    </row>
    <row r="3577" spans="4:5" x14ac:dyDescent="0.35">
      <c r="D3577" t="str">
        <f>IF(ROW()-ROW($C$13)&lt;$D$12,_xll.Query.Reflection.Item?by_ListOfObject_Int32($D$11,ROW()-ROW($C$13)),"")</f>
        <v>RuntimeMethodInfo [1AkUgRN+]</v>
      </c>
      <c r="E3577" t="str">
        <f>_xll.Convert.Reflection.ToText?by_MethodBase_Boolean_String_String_String_Boolean(D3577,TRUE)</f>
        <v>BH.Adapter.Socket.SocketServer_Tcp.Start(Int32, Boolean)</v>
      </c>
    </row>
    <row r="3578" spans="4:5" x14ac:dyDescent="0.35">
      <c r="D3578" t="str">
        <f>IF(ROW()-ROW($C$13)&lt;$D$12,_xll.Query.Reflection.Item?by_ListOfObject_Int32($D$11,ROW()-ROW($C$13)),"")</f>
        <v>RuntimeMethodInfo [66QBIhkS]</v>
      </c>
      <c r="E3578" t="str">
        <f>_xll.Convert.Reflection.ToText?by_MethodBase_Boolean_String_String_String_Boolean(D3578,TRUE)</f>
        <v>BH.Adapter.Socket.SocketServer_Tcp.Stop()</v>
      </c>
    </row>
    <row r="3579" spans="4:5" x14ac:dyDescent="0.35">
      <c r="D3579" t="str">
        <f>IF(ROW()-ROW($C$13)&lt;$D$12,_xll.Query.Reflection.Item?by_ListOfObject_Int32($D$11,ROW()-ROW($C$13)),"")</f>
        <v>RuntimeMethodInfo [UATVGq0w]</v>
      </c>
      <c r="E3579" t="str">
        <f>_xll.Convert.Reflection.ToText?by_MethodBase_Boolean_String_String_String_Boolean(D3579,TRUE)</f>
        <v>BH.Adapter.Socket.SocketServer_Tcp.IsActive()</v>
      </c>
    </row>
    <row r="3580" spans="4:5" x14ac:dyDescent="0.35">
      <c r="D3580" t="str">
        <f>IF(ROW()-ROW($C$13)&lt;$D$12,_xll.Query.Reflection.Item?by_ListOfObject_Int32($D$11,ROW()-ROW($C$13)),"")</f>
        <v>RuntimeMethodInfo [wdzuL0ti]</v>
      </c>
      <c r="E3580" t="str">
        <f>_xll.Convert.Reflection.ToText?by_MethodBase_Boolean_String_String_String_Boolean(D3580,TRUE)</f>
        <v>BH.Adapter.Socket.SocketServer_Tcp.HandleNewData(Byte[], TcpClient)</v>
      </c>
    </row>
    <row r="3581" spans="4:5" x14ac:dyDescent="0.35">
      <c r="D3581" t="str">
        <f>IF(ROW()-ROW($C$13)&lt;$D$12,_xll.Query.Reflection.Item?by_ListOfObject_Int32($D$11,ROW()-ROW($C$13)),"")</f>
        <v>RuntimeMethodInfo [N72xTith]</v>
      </c>
      <c r="E3581" t="str">
        <f>_xll.Convert.Reflection.ToText?by_MethodBase_Boolean_String_String_String_Boolean(D3581,TRUE)</f>
        <v>BH.Adapter.Socket.SocketServer_Tcp.AcceptClient(IAsyncResult)</v>
      </c>
    </row>
    <row r="3582" spans="4:5" x14ac:dyDescent="0.35">
      <c r="D3582" t="str">
        <f>IF(ROW()-ROW($C$13)&lt;$D$12,_xll.Query.Reflection.Item?by_ListOfObject_Int32($D$11,ROW()-ROW($C$13)),"")</f>
        <v>RuntimeConstructorInfo [uKX7KBF7]</v>
      </c>
      <c r="E3582" t="str">
        <f>_xll.Convert.Reflection.ToText?by_MethodBase_Boolean_String_String_String_Boolean(D3582,TRUE)</f>
        <v>BH.Adapter.Socket.SocketServer_Tcp.SocketServer_Tcp()</v>
      </c>
    </row>
    <row r="3583" spans="4:5" x14ac:dyDescent="0.35">
      <c r="D3583" t="str">
        <f>IF(ROW()-ROW($C$13)&lt;$D$12,_xll.Query.Reflection.Item?by_ListOfObject_Int32($D$11,ROW()-ROW($C$13)),"")</f>
        <v>RuntimeMethodInfo [gGBbS2OX]</v>
      </c>
      <c r="E3583" t="str">
        <f>_xll.Convert.Reflection.ToText?by_MethodBase_Boolean_String_String_String_Boolean(D3583,TRUE)</f>
        <v>BH.Adapter.Socket.SocketServer_Udp.Finalize()</v>
      </c>
    </row>
    <row r="3584" spans="4:5" x14ac:dyDescent="0.35">
      <c r="D3584" t="str">
        <f>IF(ROW()-ROW($C$13)&lt;$D$12,_xll.Query.Reflection.Item?by_ListOfObject_Int32($D$11,ROW()-ROW($C$13)),"")</f>
        <v>RuntimeMethodInfo [z4/F7E2v]</v>
      </c>
      <c r="E3584" t="str">
        <f>_xll.Convert.Reflection.ToText?by_MethodBase_Boolean_String_String_String_Boolean(D3584,TRUE)</f>
        <v>BH.Adapter.Socket.SocketServer_Udp.Listen(Int32, Boolean)</v>
      </c>
    </row>
    <row r="3585" spans="4:5" x14ac:dyDescent="0.35">
      <c r="D3585" t="str">
        <f>IF(ROW()-ROW($C$13)&lt;$D$12,_xll.Query.Reflection.Item?by_ListOfObject_Int32($D$11,ROW()-ROW($C$13)),"")</f>
        <v>RuntimeMethodInfo [Nh7WkNnA]</v>
      </c>
      <c r="E3585" t="str">
        <f>_xll.Convert.Reflection.ToText?by_MethodBase_Boolean_String_String_String_Boolean(D3585,TRUE)</f>
        <v>BH.Adapter.Socket.SocketServer_Udp.ReadMessage(StateObject)</v>
      </c>
    </row>
    <row r="3586" spans="4:5" x14ac:dyDescent="0.35">
      <c r="D3586" t="str">
        <f>IF(ROW()-ROW($C$13)&lt;$D$12,_xll.Query.Reflection.Item?by_ListOfObject_Int32($D$11,ROW()-ROW($C$13)),"")</f>
        <v>RuntimeMethodInfo [hsiDqES3]</v>
      </c>
      <c r="E3586" t="str">
        <f>_xll.Convert.Reflection.ToText?by_MethodBase_Boolean_String_String_String_Boolean(D3586,TRUE)</f>
        <v>BH.Adapter.Socket.SocketServer_Udp.ReadInt(StateObject)</v>
      </c>
    </row>
    <row r="3587" spans="4:5" x14ac:dyDescent="0.35">
      <c r="D3587" t="str">
        <f>IF(ROW()-ROW($C$13)&lt;$D$12,_xll.Query.Reflection.Item?by_ListOfObject_Int32($D$11,ROW()-ROW($C$13)),"")</f>
        <v>RuntimeMethodInfo [x5nVKV5T]</v>
      </c>
      <c r="E3587" t="str">
        <f>_xll.Convert.Reflection.ToText?by_MethodBase_Boolean_String_String_String_Boolean(D3587,TRUE)</f>
        <v>BH.Adapter.Socket.SocketServer_Udp.ReadString(StateObject)</v>
      </c>
    </row>
    <row r="3588" spans="4:5" x14ac:dyDescent="0.35">
      <c r="D3588" t="str">
        <f>IF(ROW()-ROW($C$13)&lt;$D$12,_xll.Query.Reflection.Item?by_ListOfObject_Int32($D$11,ROW()-ROW($C$13)),"")</f>
        <v>RuntimeConstructorInfo [fTJmidlF]</v>
      </c>
      <c r="E3588" t="str">
        <f>_xll.Convert.Reflection.ToText?by_MethodBase_Boolean_String_String_String_Boolean(D3588,TRUE)</f>
        <v>BH.Adapter.Socket.SocketServer_Udp.SocketServer_Udp()</v>
      </c>
    </row>
    <row r="3589" spans="4:5" x14ac:dyDescent="0.35">
      <c r="D3589" t="str">
        <f>IF(ROW()-ROW($C$13)&lt;$D$12,_xll.Query.Reflection.Item?by_ListOfObject_Int32($D$11,ROW()-ROW($C$13)),"")</f>
        <v>RuntimeMethodInfo [C6QB6MmK]</v>
      </c>
      <c r="E3589" t="str">
        <f>_xll.Convert.Reflection.ToText?by_MethodBase_Boolean_String_String_String_Boolean(D3589,TRUE)</f>
        <v>BH.Adapter.Socket.SocketLink_Tcp.Finalize()</v>
      </c>
    </row>
    <row r="3590" spans="4:5" x14ac:dyDescent="0.35">
      <c r="D3590" t="str">
        <f>IF(ROW()-ROW($C$13)&lt;$D$12,_xll.Query.Reflection.Item?by_ListOfObject_Int32($D$11,ROW()-ROW($C$13)),"")</f>
        <v>RuntimeMethodInfo [3MgIP0x6]</v>
      </c>
      <c r="E3590" t="str">
        <f>_xll.Convert.Reflection.ToText?by_MethodBase_Boolean_String_String_String_Boolean(D3590,TRUE)</f>
        <v>BH.Adapter.Socket.SocketLink_Tcp.SendData(DataPackage)</v>
      </c>
    </row>
    <row r="3591" spans="4:5" x14ac:dyDescent="0.35">
      <c r="D3591" t="str">
        <f>IF(ROW()-ROW($C$13)&lt;$D$12,_xll.Query.Reflection.Item?by_ListOfObject_Int32($D$11,ROW()-ROW($C$13)),"")</f>
        <v>RuntimeMethodInfo [cTARq0E5]</v>
      </c>
      <c r="E3591" t="str">
        <f>_xll.Convert.Reflection.ToText?by_MethodBase_Boolean_String_String_String_Boolean(D3591,TRUE)</f>
        <v>BH.Adapter.Socket.SocketLink_Tcp.SendData(List&lt;Object&gt;, String)</v>
      </c>
    </row>
    <row r="3592" spans="4:5" x14ac:dyDescent="0.35">
      <c r="D3592" t="str">
        <f>IF(ROW()-ROW($C$13)&lt;$D$12,_xll.Query.Reflection.Item?by_ListOfObject_Int32($D$11,ROW()-ROW($C$13)),"")</f>
        <v>RuntimeMethodInfo [9NKuqgY7]</v>
      </c>
      <c r="E3592" t="str">
        <f>_xll.Convert.Reflection.ToText?by_MethodBase_Boolean_String_String_String_Boolean(D3592,TRUE)</f>
        <v>BH.Adapter.Socket.SocketLink_Tcp.SendData(Byte[])</v>
      </c>
    </row>
    <row r="3593" spans="4:5" x14ac:dyDescent="0.35">
      <c r="D3593" t="str">
        <f>IF(ROW()-ROW($C$13)&lt;$D$12,_xll.Query.Reflection.Item?by_ListOfObject_Int32($D$11,ROW()-ROW($C$13)),"")</f>
        <v>RuntimeMethodInfo [LKg6o1N2]</v>
      </c>
      <c r="E3593" t="str">
        <f>_xll.Convert.Reflection.ToText?by_MethodBase_Boolean_String_String_String_Boolean(D3593,TRUE)</f>
        <v>BH.Adapter.Socket.SocketLink_Tcp.HandleNewData(Byte[], TcpClient)</v>
      </c>
    </row>
    <row r="3594" spans="4:5" x14ac:dyDescent="0.35">
      <c r="D3594" t="str">
        <f>IF(ROW()-ROW($C$13)&lt;$D$12,_xll.Query.Reflection.Item?by_ListOfObject_Int32($D$11,ROW()-ROW($C$13)),"")</f>
        <v>RuntimeConstructorInfo [G4O7npiH]</v>
      </c>
      <c r="E3594" t="str">
        <f>_xll.Convert.Reflection.ToText?by_MethodBase_Boolean_String_String_String_Boolean(D3594,TRUE)</f>
        <v>BH.Adapter.Socket.SocketLink_Tcp.SocketLink_Tcp(Int32, String, Boolean, Boolean)</v>
      </c>
    </row>
    <row r="3595" spans="4:5" x14ac:dyDescent="0.35">
      <c r="D3595" t="str">
        <f>IF(ROW()-ROW($C$13)&lt;$D$12,_xll.Query.Reflection.Item?by_ListOfObject_Int32($D$11,ROW()-ROW($C$13)),"")</f>
        <v>RuntimeConstructorInfo [FMKyOsbz]</v>
      </c>
      <c r="E3595" t="str">
        <f>_xll.Convert.Reflection.ToText?by_MethodBase_Boolean_String_String_String_Boolean(D3595,TRUE)</f>
        <v>BH.oM.Socket.DataPackage.DataPackage()</v>
      </c>
    </row>
    <row r="3596" spans="4:5" x14ac:dyDescent="0.35">
      <c r="D3596" t="str">
        <f>IF(ROW()-ROW($C$13)&lt;$D$12,_xll.Query.Reflection.Item?by_ListOfObject_Int32($D$11,ROW()-ROW($C$13)),"")</f>
        <v>RuntimeMethodInfo [2XWH+dkq]</v>
      </c>
      <c r="E3596" t="str">
        <f>_xll.Convert.Reflection.ToText?by_MethodBase_Boolean_String_String_String_Boolean(D3596,TRUE)</f>
        <v>BH.Engine.Speech.CommandProcessor.Initialise(String[])</v>
      </c>
    </row>
    <row r="3597" spans="4:5" x14ac:dyDescent="0.35">
      <c r="D3597" t="str">
        <f>IF(ROW()-ROW($C$13)&lt;$D$12,_xll.Query.Reflection.Item?by_ListOfObject_Int32($D$11,ROW()-ROW($C$13)),"")</f>
        <v>RuntimeMethodInfo [xCgC0jou]</v>
      </c>
      <c r="E3597" t="str">
        <f>_xll.Convert.Reflection.ToText?by_MethodBase_Boolean_String_String_String_Boolean(D3597,TRUE)</f>
        <v>BH.Engine.Speech.CommandProcessor.SpeechRecEngine_SpeechRecognized(Object, SpeechRecognizedEventArgs)</v>
      </c>
    </row>
    <row r="3598" spans="4:5" x14ac:dyDescent="0.35">
      <c r="D3598" t="str">
        <f>IF(ROW()-ROW($C$13)&lt;$D$12,_xll.Query.Reflection.Item?by_ListOfObject_Int32($D$11,ROW()-ROW($C$13)),"")</f>
        <v>RuntimeMethodInfo [ywWJz5x+]</v>
      </c>
      <c r="E3598" t="str">
        <f>_xll.Convert.Reflection.ToText?by_MethodBase_Boolean_String_String_String_Boolean(D3598,TRUE)</f>
        <v>BH.Engine.Speech.CommandProcessor.Enable()</v>
      </c>
    </row>
    <row r="3599" spans="4:5" x14ac:dyDescent="0.35">
      <c r="D3599" t="str">
        <f>IF(ROW()-ROW($C$13)&lt;$D$12,_xll.Query.Reflection.Item?by_ListOfObject_Int32($D$11,ROW()-ROW($C$13)),"")</f>
        <v>RuntimeMethodInfo [MFI+KLEN]</v>
      </c>
      <c r="E3599" t="str">
        <f>_xll.Convert.Reflection.ToText?by_MethodBase_Boolean_String_String_String_Boolean(D3599,TRUE)</f>
        <v>BH.Engine.Speech.CommandProcessor.Disable()</v>
      </c>
    </row>
    <row r="3600" spans="4:5" x14ac:dyDescent="0.35">
      <c r="D3600" t="str">
        <f>IF(ROW()-ROW($C$13)&lt;$D$12,_xll.Query.Reflection.Item?by_ListOfObject_Int32($D$11,ROW()-ROW($C$13)),"")</f>
        <v>RuntimeConstructorInfo [jnza427G]</v>
      </c>
      <c r="E3600" t="str">
        <f>_xll.Convert.Reflection.ToText?by_MethodBase_Boolean_String_String_String_Boolean(D3600,TRUE)</f>
        <v>BH.Engine.Speech.CommandProcessor.CommandProcessor()</v>
      </c>
    </row>
    <row r="3601" spans="4:5" x14ac:dyDescent="0.35">
      <c r="D3601" t="str">
        <f>IF(ROW()-ROW($C$13)&lt;$D$12,_xll.Query.Reflection.Item?by_ListOfObject_Int32($D$11,ROW()-ROW($C$13)),"")</f>
        <v>RuntimeMethodInfo [05x8wCr8]</v>
      </c>
      <c r="E3601" t="str">
        <f>_xll.Convert.Reflection.ToText?by_MethodBase_Boolean_String_String_String_Boolean(D3601,TRUE)</f>
        <v>BH.Engine.Speech.SpeakText.Speak(String)</v>
      </c>
    </row>
    <row r="3602" spans="4:5" x14ac:dyDescent="0.35">
      <c r="D3602" t="str">
        <f>IF(ROW()-ROW($C$13)&lt;$D$12,_xll.Query.Reflection.Item?by_ListOfObject_Int32($D$11,ROW()-ROW($C$13)),"")</f>
        <v>RuntimeConstructorInfo [Nn74wT6K]</v>
      </c>
      <c r="E3602" t="str">
        <f>_xll.Convert.Reflection.ToText?by_MethodBase_Boolean_String_String_String_Boolean(D3602,TRUE)</f>
        <v>BH.Engine.Speech.SpeakText.SpeakText()</v>
      </c>
    </row>
    <row r="3603" spans="4:5" x14ac:dyDescent="0.35">
      <c r="D3603" t="str">
        <f>IF(ROW()-ROW($C$13)&lt;$D$12,_xll.Query.Reflection.Item?by_ListOfObject_Int32($D$11,ROW()-ROW($C$13)),"")</f>
        <v>RuntimeMethodInfo [RqMIQ02m]</v>
      </c>
      <c r="E3603" t="str">
        <f>_xll.Convert.Reflection.ToText?by_MethodBase_Boolean_String_String_String_Boolean(D3603,TRUE)</f>
        <v>BH.Engine.Structure.Compute.Integrate(List&lt;ICurve&gt;, Double)</v>
      </c>
    </row>
    <row r="3604" spans="4:5" x14ac:dyDescent="0.35">
      <c r="D3604" t="str">
        <f>IF(ROW()-ROW($C$13)&lt;$D$12,_xll.Query.Reflection.Item?by_ListOfObject_Int32($D$11,ROW()-ROW($C$13)),"")</f>
        <v>RuntimeMethodInfo [tpBJHy9B]</v>
      </c>
      <c r="E3604" t="str">
        <f>_xll.Convert.Reflection.ToText?by_MethodBase_Boolean_String_String_String_Boolean(D3604,TRUE)</f>
        <v>BH.Engine.Structure.Compute.Integrate(IProfile, Double)</v>
      </c>
    </row>
    <row r="3605" spans="4:5" x14ac:dyDescent="0.35">
      <c r="D3605" t="str">
        <f>IF(ROW()-ROW($C$13)&lt;$D$12,_xll.Query.Reflection.Item?by_ListOfObject_Int32($D$11,ROW()-ROW($C$13)),"")</f>
        <v>RuntimeMethodInfo [XoMhWOyn]</v>
      </c>
      <c r="E3605" t="str">
        <f>_xll.Convert.Reflection.ToText?by_MethodBase_Boolean_String_String_String_Boolean(D3605,TRUE)</f>
        <v>BH.Engine.Structure.Compute.AdjustCurves(IProfile, Vector)</v>
      </c>
    </row>
    <row r="3606" spans="4:5" x14ac:dyDescent="0.35">
      <c r="D3606" t="str">
        <f>IF(ROW()-ROW($C$13)&lt;$D$12,_xll.Query.Reflection.Item?by_ListOfObject_Int32($D$11,ROW()-ROW($C$13)),"")</f>
        <v>RuntimeMethodInfo [GLXfrnud]</v>
      </c>
      <c r="E3606" t="str">
        <f>_xll.Convert.Reflection.ToText?by_MethodBase_Boolean_String_String_String_Boolean(D3606,TRUE)</f>
        <v>BH.Engine.Structure.Compute.AdjustCurve(ICurve, Vector)</v>
      </c>
    </row>
    <row r="3607" spans="4:5" x14ac:dyDescent="0.35">
      <c r="D3607" t="str">
        <f>IF(ROW()-ROW($C$13)&lt;$D$12,_xll.Query.Reflection.Item?by_ListOfObject_Int32($D$11,ROW()-ROW($C$13)),"")</f>
        <v>RuntimeMethodInfo [DYk3gYv0]</v>
      </c>
      <c r="E3607" t="str">
        <f>_xll.Convert.Reflection.ToText?by_MethodBase_Boolean_String_String_String_Boolean(D3607,TRUE)</f>
        <v>BH.Engine.Structure.Compute.PlasticModulus(List&lt;IntegrationSlice&gt;, Double, Double, Double)</v>
      </c>
    </row>
    <row r="3608" spans="4:5" x14ac:dyDescent="0.35">
      <c r="D3608" t="str">
        <f>IF(ROW()-ROW($C$13)&lt;$D$12,_xll.Query.Reflection.Item?by_ListOfObject_Int32($D$11,ROW()-ROW($C$13)),"")</f>
        <v>RuntimeMethodInfo [Sizvw12a]</v>
      </c>
      <c r="E3608" t="str">
        <f>_xll.Convert.Reflection.ToText?by_MethodBase_Boolean_String_String_String_Boolean(D3608,TRUE)</f>
        <v>BH.Engine.Structure.Convert.ToFramingElement(Bar, StructuralUsage1D)</v>
      </c>
    </row>
    <row r="3609" spans="4:5" x14ac:dyDescent="0.35">
      <c r="D3609" t="str">
        <f>IF(ROW()-ROW($C$13)&lt;$D$12,_xll.Query.Reflection.Item?by_ListOfObject_Int32($D$11,ROW()-ROW($C$13)),"")</f>
        <v>RuntimeMethodInfo [AcREknOK]</v>
      </c>
      <c r="E3609" t="str">
        <f>_xll.Convert.Reflection.ToText?by_MethodBase_Boolean_String_String_String_Boolean(D3609,TRUE)</f>
        <v>BH.oM.Structure.Elements.Panel.PanelPlanar(List&lt;Polyline&gt;, ISurfaceProperty, String)</v>
      </c>
    </row>
    <row r="3610" spans="4:5" x14ac:dyDescent="0.35">
      <c r="D3610" t="str">
        <f>IF(ROW()-ROW($C$13)&lt;$D$12,_xll.Query.Reflection.Item?by_ListOfObject_Int32($D$11,ROW()-ROW($C$13)),"")</f>
        <v>RuntimeMethodInfo [TV/Hk/xb]</v>
      </c>
      <c r="E3610" t="str">
        <f>_xll.Convert.Reflection.ToText?by_MethodBase_Boolean_String_String_String_Boolean(D3610,TRUE)</f>
        <v>BH.oM.Structure.Elements.Panel.Panel(List&lt;ICurve&gt;, ISurfaceProperty, String)</v>
      </c>
    </row>
    <row r="3611" spans="4:5" x14ac:dyDescent="0.35">
      <c r="D3611" t="str">
        <f>IF(ROW()-ROW($C$13)&lt;$D$12,_xll.Query.Reflection.Item?by_ListOfObject_Int32($D$11,ROW()-ROW($C$13)),"")</f>
        <v>RuntimeMethodInfo [HTgGEfno]</v>
      </c>
      <c r="E3611" t="str">
        <f>_xll.Convert.Reflection.ToText?by_MethodBase_Boolean_String_String_String_Boolean(D3611,TRUE)</f>
        <v>BH.oM.Structure.Elements.Panel.PanelPlanar(ICurve, List&lt;Opening&gt;, ISurfaceProperty, String)</v>
      </c>
    </row>
    <row r="3612" spans="4:5" x14ac:dyDescent="0.35">
      <c r="D3612" t="str">
        <f>IF(ROW()-ROW($C$13)&lt;$D$12,_xll.Query.Reflection.Item?by_ListOfObject_Int32($D$11,ROW()-ROW($C$13)),"")</f>
        <v>RuntimeMethodInfo [gCLQm9WF]</v>
      </c>
      <c r="E3612" t="str">
        <f>_xll.Convert.Reflection.ToText?by_MethodBase_Boolean_String_String_String_Boolean(D3612,TRUE)</f>
        <v>BH.oM.Structure.Elements.Panel.PanelPlanar(ICurve, List&lt;ICurve&gt;, ISurfaceProperty, String)</v>
      </c>
    </row>
    <row r="3613" spans="4:5" x14ac:dyDescent="0.35">
      <c r="D3613" t="str">
        <f>IF(ROW()-ROW($C$13)&lt;$D$12,_xll.Query.Reflection.Item?by_ListOfObject_Int32($D$11,ROW()-ROW($C$13)),"")</f>
        <v>RuntimeMethodInfo [woDKmyj8]</v>
      </c>
      <c r="E3613" t="str">
        <f>_xll.Convert.Reflection.ToText?by_MethodBase_Boolean_String_String_String_Boolean(D3613,TRUE)</f>
        <v>BH.oM.Structure.Elements.Panel.PanelPlanar(List&lt;Edge&gt;, List&lt;ICurve&gt;, ISurfaceProperty, String)</v>
      </c>
    </row>
    <row r="3614" spans="4:5" x14ac:dyDescent="0.35">
      <c r="D3614" t="str">
        <f>IF(ROW()-ROW($C$13)&lt;$D$12,_xll.Query.Reflection.Item?by_ListOfObject_Int32($D$11,ROW()-ROW($C$13)),"")</f>
        <v>RuntimeMethodInfo [Bu1pUp5U]</v>
      </c>
      <c r="E3614" t="str">
        <f>_xll.Convert.Reflection.ToText?by_MethodBase_Boolean_String_String_String_Boolean(D3614,TRUE)</f>
        <v>BH.oM.Structure.Elements.Panel.PanelPlanar(List&lt;Edge&gt;, List&lt;Opening&gt;, ISurfaceProperty, String)</v>
      </c>
    </row>
    <row r="3615" spans="4:5" x14ac:dyDescent="0.35">
      <c r="D3615" t="str">
        <f>IF(ROW()-ROW($C$13)&lt;$D$12,_xll.Query.Reflection.Item?by_ListOfObject_Int32($D$11,ROW()-ROW($C$13)),"")</f>
        <v>RuntimeMethodInfo [F74U5qMC]</v>
      </c>
      <c r="E3615" t="str">
        <f>_xll.Convert.Reflection.ToText?by_MethodBase_Boolean_String_String_String_Boolean(D3615,TRUE)</f>
        <v>BH.oM.Structure.Elements.Panel.PanelPlanar(List&lt;ICurve&gt;, ISurfaceProperty, String)</v>
      </c>
    </row>
    <row r="3616" spans="4:5" x14ac:dyDescent="0.35">
      <c r="D3616" t="str">
        <f>IF(ROW()-ROW($C$13)&lt;$D$12,_xll.Query.Reflection.Item?by_ListOfObject_Int32($D$11,ROW()-ROW($C$13)),"")</f>
        <v>RuntimeMethodInfo [aNUHBO0s]</v>
      </c>
      <c r="E3616" t="str">
        <f>_xll.Convert.Reflection.ToText?by_MethodBase_Boolean_String_String_String_Boolean(D3616,TRUE)</f>
        <v>BH.oM.Structure.Design.Span.Span(StructuralLayout, Double)</v>
      </c>
    </row>
    <row r="3617" spans="4:5" x14ac:dyDescent="0.35">
      <c r="D3617" t="str">
        <f>IF(ROW()-ROW($C$13)&lt;$D$12,_xll.Query.Reflection.Item?by_ListOfObject_Int32($D$11,ROW()-ROW($C$13)),"")</f>
        <v>RuntimeMethodInfo [8djVvsO5]</v>
      </c>
      <c r="E3617" t="str">
        <f>_xll.Convert.Reflection.ToText?by_MethodBase_Boolean_String_String_String_Boolean(D3617,TRUE)</f>
        <v>BH.oM.Structure.Design.StructuralLayout.StructuralLayout(IEnumerable&lt;Bar&gt;)</v>
      </c>
    </row>
    <row r="3618" spans="4:5" x14ac:dyDescent="0.35">
      <c r="D3618" t="str">
        <f>IF(ROW()-ROW($C$13)&lt;$D$12,_xll.Query.Reflection.Item?by_ListOfObject_Int32($D$11,ROW()-ROW($C$13)),"")</f>
        <v>RuntimeMethodInfo [1ZIis3c1]</v>
      </c>
      <c r="E3618" t="str">
        <f>_xll.Convert.Reflection.ToText?by_MethodBase_Boolean_String_String_String_Boolean(D3618,TRUE)</f>
        <v>BH.oM.Structure.Elements.Node.Node(Cartesian, String, Constraint6DOF)</v>
      </c>
    </row>
    <row r="3619" spans="4:5" x14ac:dyDescent="0.35">
      <c r="D3619" t="str">
        <f>IF(ROW()-ROW($C$13)&lt;$D$12,_xll.Query.Reflection.Item?by_ListOfObject_Int32($D$11,ROW()-ROW($C$13)),"")</f>
        <v>RuntimeMethodInfo [3qK5zTvh]</v>
      </c>
      <c r="E3619" t="str">
        <f>_xll.Convert.Reflection.ToText?by_MethodBase_Boolean_String_String_String_Boolean(D3619,TRUE)</f>
        <v>BH.oM.Structure.Elements.Node.Node(Point, String, Constraint6DOF)</v>
      </c>
    </row>
    <row r="3620" spans="4:5" x14ac:dyDescent="0.35">
      <c r="D3620" t="str">
        <f>IF(ROW()-ROW($C$13)&lt;$D$12,_xll.Query.Reflection.Item?by_ListOfObject_Int32($D$11,ROW()-ROW($C$13)),"")</f>
        <v>RuntimeMethodInfo [lixrdjxD]</v>
      </c>
      <c r="E3620" t="str">
        <f>_xll.Convert.Reflection.ToText?by_MethodBase_Boolean_String_String_String_Boolean(D3620,TRUE)</f>
        <v>BH.oM.Structure.Elements.Bar.Bar(Line, ISectionProperty, Double, BarRelease, BarFEAType, String)</v>
      </c>
    </row>
    <row r="3621" spans="4:5" x14ac:dyDescent="0.35">
      <c r="D3621" t="str">
        <f>IF(ROW()-ROW($C$13)&lt;$D$12,_xll.Query.Reflection.Item?by_ListOfObject_Int32($D$11,ROW()-ROW($C$13)),"")</f>
        <v>RuntimeMethodInfo [UtYMjDtA]</v>
      </c>
      <c r="E3621" t="str">
        <f>_xll.Convert.Reflection.ToText?by_MethodBase_Boolean_String_String_String_Boolean(D3621,TRUE)</f>
        <v>BH.oM.Structure.Elements.Bar.Bar(Node, Node, ISectionProperty, Double, BarRelease, BarFEAType, String)</v>
      </c>
    </row>
    <row r="3622" spans="4:5" x14ac:dyDescent="0.35">
      <c r="D3622" t="str">
        <f>IF(ROW()-ROW($C$13)&lt;$D$12,_xll.Query.Reflection.Item?by_ListOfObject_Int32($D$11,ROW()-ROW($C$13)),"")</f>
        <v>RuntimeMethodInfo [nMmo4qcl]</v>
      </c>
      <c r="E3622" t="str">
        <f>_xll.Convert.Reflection.ToText?by_MethodBase_Boolean_String_String_String_Boolean(D3622,TRUE)</f>
        <v>BH.oM.Structure.Elements.Bar.Bar(Line, ISectionProperty, Vector, BarRelease, BarFEAType, String)</v>
      </c>
    </row>
    <row r="3623" spans="4:5" x14ac:dyDescent="0.35">
      <c r="D3623" t="str">
        <f>IF(ROW()-ROW($C$13)&lt;$D$12,_xll.Query.Reflection.Item?by_ListOfObject_Int32($D$11,ROW()-ROW($C$13)),"")</f>
        <v>RuntimeMethodInfo [GFD8+ixP]</v>
      </c>
      <c r="E3623" t="str">
        <f>_xll.Convert.Reflection.ToText?by_MethodBase_Boolean_String_String_String_Boolean(D3623,TRUE)</f>
        <v>BH.oM.Structure.SectionProperties.ConcreteSection.ConcreteRectangleSection(Double, Double, Concrete, String, List&lt;Reinforcement&gt;)</v>
      </c>
    </row>
    <row r="3624" spans="4:5" x14ac:dyDescent="0.35">
      <c r="D3624" t="str">
        <f>IF(ROW()-ROW($C$13)&lt;$D$12,_xll.Query.Reflection.Item?by_ListOfObject_Int32($D$11,ROW()-ROW($C$13)),"")</f>
        <v>RuntimeMethodInfo [pe1MoeZO]</v>
      </c>
      <c r="E3624" t="str">
        <f>_xll.Convert.Reflection.ToText?by_MethodBase_Boolean_String_String_String_Boolean(D3624,TRUE)</f>
        <v>BH.oM.Structure.SectionProperties.ConcreteSection.ConcreteTSection(Double, Double, Double, Double, Concrete, String, List&lt;Reinforcement&gt;)</v>
      </c>
    </row>
    <row r="3625" spans="4:5" x14ac:dyDescent="0.35">
      <c r="D3625" t="str">
        <f>IF(ROW()-ROW($C$13)&lt;$D$12,_xll.Query.Reflection.Item?by_ListOfObject_Int32($D$11,ROW()-ROW($C$13)),"")</f>
        <v>RuntimeMethodInfo [obGqpgKx]</v>
      </c>
      <c r="E3625" t="str">
        <f>_xll.Convert.Reflection.ToText?by_MethodBase_Boolean_String_String_String_Boolean(D3625,TRUE)</f>
        <v>BH.oM.Structure.SectionProperties.ConcreteSection.ConcreteCircularSection(Double, Concrete, String, List&lt;Reinforcement&gt;)</v>
      </c>
    </row>
    <row r="3626" spans="4:5" x14ac:dyDescent="0.35">
      <c r="D3626" t="str">
        <f>IF(ROW()-ROW($C$13)&lt;$D$12,_xll.Query.Reflection.Item?by_ListOfObject_Int32($D$11,ROW()-ROW($C$13)),"")</f>
        <v>RuntimeMethodInfo [35upMnXT]</v>
      </c>
      <c r="E3626" t="str">
        <f>_xll.Convert.Reflection.ToText?by_MethodBase_Boolean_String_String_String_Boolean(D3626,TRUE)</f>
        <v>BH.oM.Structure.SectionProperties.ConcreteSection.ConcreteFreeFormSection(List&lt;ICurve&gt;, Concrete, String, List&lt;Reinforcement&gt;)</v>
      </c>
    </row>
    <row r="3627" spans="4:5" x14ac:dyDescent="0.35">
      <c r="D3627" t="str">
        <f>IF(ROW()-ROW($C$13)&lt;$D$12,_xll.Query.Reflection.Item?by_ListOfObject_Int32($D$11,ROW()-ROW($C$13)),"")</f>
        <v>RuntimeMethodInfo [T/7HDZgm]</v>
      </c>
      <c r="E3627" t="str">
        <f>_xll.Convert.Reflection.ToText?by_MethodBase_Boolean_String_String_String_Boolean(D3627,TRUE)</f>
        <v>BH.oM.Structure.SectionProperties.ConcreteSection.ConcreteSectionFromProfile(IProfile, Concrete, String, List&lt;Reinforcement&gt;)</v>
      </c>
    </row>
    <row r="3628" spans="4:5" x14ac:dyDescent="0.35">
      <c r="D3628" t="str">
        <f>IF(ROW()-ROW($C$13)&lt;$D$12,_xll.Query.Reflection.Item?by_ListOfObject_Int32($D$11,ROW()-ROW($C$13)),"")</f>
        <v>RuntimeMethodInfo [lKryNRAs]</v>
      </c>
      <c r="E3628" t="str">
        <f>_xll.Convert.Reflection.ToText?by_MethodBase_Boolean_String_String_String_Boolean(D3628,TRUE)</f>
        <v>BH.oM.Structure.Constraints.LinkConstraint.LinkConstraint(String, List&lt;Boolean&gt;)</v>
      </c>
    </row>
    <row r="3629" spans="4:5" x14ac:dyDescent="0.35">
      <c r="D3629" t="str">
        <f>IF(ROW()-ROW($C$13)&lt;$D$12,_xll.Query.Reflection.Item?by_ListOfObject_Int32($D$11,ROW()-ROW($C$13)),"")</f>
        <v>RuntimeMethodInfo [HC156glo]</v>
      </c>
      <c r="E3629" t="str">
        <f>_xll.Convert.Reflection.ToText?by_MethodBase_Boolean_String_String_String_Boolean(D3629,TRUE)</f>
        <v>BH.oM.Structure.Constraints.LinkConstraint.LinkConstraintFixed(String)</v>
      </c>
    </row>
    <row r="3630" spans="4:5" x14ac:dyDescent="0.35">
      <c r="D3630" t="str">
        <f>IF(ROW()-ROW($C$13)&lt;$D$12,_xll.Query.Reflection.Item?by_ListOfObject_Int32($D$11,ROW()-ROW($C$13)),"")</f>
        <v>RuntimeMethodInfo [HKdvY7l9]</v>
      </c>
      <c r="E3630" t="str">
        <f>_xll.Convert.Reflection.ToText?by_MethodBase_Boolean_String_String_String_Boolean(D3630,TRUE)</f>
        <v>BH.oM.Structure.Constraints.LinkConstraint.LinkConstraintPinned(String)</v>
      </c>
    </row>
    <row r="3631" spans="4:5" x14ac:dyDescent="0.35">
      <c r="D3631" t="str">
        <f>IF(ROW()-ROW($C$13)&lt;$D$12,_xll.Query.Reflection.Item?by_ListOfObject_Int32($D$11,ROW()-ROW($C$13)),"")</f>
        <v>RuntimeMethodInfo [+PH8T3V4]</v>
      </c>
      <c r="E3631" t="str">
        <f>_xll.Convert.Reflection.ToText?by_MethodBase_Boolean_String_String_String_Boolean(D3631,TRUE)</f>
        <v>BH.oM.Structure.Constraints.LinkConstraint.LinkConstraintXYPlane(String)</v>
      </c>
    </row>
    <row r="3632" spans="4:5" x14ac:dyDescent="0.35">
      <c r="D3632" t="str">
        <f>IF(ROW()-ROW($C$13)&lt;$D$12,_xll.Query.Reflection.Item?by_ListOfObject_Int32($D$11,ROW()-ROW($C$13)),"")</f>
        <v>RuntimeMethodInfo [ALI0pQr8]</v>
      </c>
      <c r="E3632" t="str">
        <f>_xll.Convert.Reflection.ToText?by_MethodBase_Boolean_String_String_String_Boolean(D3632,TRUE)</f>
        <v>BH.oM.Structure.Constraints.LinkConstraint.LinkConstraintYZPlane(String)</v>
      </c>
    </row>
    <row r="3633" spans="4:5" x14ac:dyDescent="0.35">
      <c r="D3633" t="str">
        <f>IF(ROW()-ROW($C$13)&lt;$D$12,_xll.Query.Reflection.Item?by_ListOfObject_Int32($D$11,ROW()-ROW($C$13)),"")</f>
        <v>RuntimeMethodInfo [7VCNdzX9]</v>
      </c>
      <c r="E3633" t="str">
        <f>_xll.Convert.Reflection.ToText?by_MethodBase_Boolean_String_String_String_Boolean(D3633,TRUE)</f>
        <v>BH.oM.Structure.Constraints.LinkConstraint.LinkConstraintZXPlane(String)</v>
      </c>
    </row>
    <row r="3634" spans="4:5" x14ac:dyDescent="0.35">
      <c r="D3634" t="str">
        <f>IF(ROW()-ROW($C$13)&lt;$D$12,_xll.Query.Reflection.Item?by_ListOfObject_Int32($D$11,ROW()-ROW($C$13)),"")</f>
        <v>RuntimeMethodInfo [wtJFrOk3]</v>
      </c>
      <c r="E3634" t="str">
        <f>_xll.Convert.Reflection.ToText?by_MethodBase_Boolean_String_String_String_Boolean(D3634,TRUE)</f>
        <v>BH.oM.Structure.Constraints.LinkConstraint.LinkConstraintXYPlanePin(String)</v>
      </c>
    </row>
    <row r="3635" spans="4:5" x14ac:dyDescent="0.35">
      <c r="D3635" t="str">
        <f>IF(ROW()-ROW($C$13)&lt;$D$12,_xll.Query.Reflection.Item?by_ListOfObject_Int32($D$11,ROW()-ROW($C$13)),"")</f>
        <v>RuntimeMethodInfo [Kkt66W3B]</v>
      </c>
      <c r="E3635" t="str">
        <f>_xll.Convert.Reflection.ToText?by_MethodBase_Boolean_String_String_String_Boolean(D3635,TRUE)</f>
        <v>BH.oM.Structure.Constraints.LinkConstraint.LinkConstraintYZPlanePin(String)</v>
      </c>
    </row>
    <row r="3636" spans="4:5" x14ac:dyDescent="0.35">
      <c r="D3636" t="str">
        <f>IF(ROW()-ROW($C$13)&lt;$D$12,_xll.Query.Reflection.Item?by_ListOfObject_Int32($D$11,ROW()-ROW($C$13)),"")</f>
        <v>RuntimeMethodInfo [Wk+oS6Yp]</v>
      </c>
      <c r="E3636" t="str">
        <f>_xll.Convert.Reflection.ToText?by_MethodBase_Boolean_String_String_String_Boolean(D3636,TRUE)</f>
        <v>BH.oM.Structure.Constraints.LinkConstraint.LinkConstraintZXPlanePin(String)</v>
      </c>
    </row>
    <row r="3637" spans="4:5" x14ac:dyDescent="0.35">
      <c r="D3637" t="str">
        <f>IF(ROW()-ROW($C$13)&lt;$D$12,_xll.Query.Reflection.Item?by_ListOfObject_Int32($D$11,ROW()-ROW($C$13)),"")</f>
        <v>RuntimeMethodInfo [GxOEGT/P]</v>
      </c>
      <c r="E3637" t="str">
        <f>_xll.Convert.Reflection.ToText?by_MethodBase_Boolean_String_String_String_Boolean(D3637,TRUE)</f>
        <v>BH.oM.Structure.Constraints.LinkConstraint.LinkConstraintXPlate(String)</v>
      </c>
    </row>
    <row r="3638" spans="4:5" x14ac:dyDescent="0.35">
      <c r="D3638" t="str">
        <f>IF(ROW()-ROW($C$13)&lt;$D$12,_xll.Query.Reflection.Item?by_ListOfObject_Int32($D$11,ROW()-ROW($C$13)),"")</f>
        <v>RuntimeMethodInfo [I4CwqRSQ]</v>
      </c>
      <c r="E3638" t="str">
        <f>_xll.Convert.Reflection.ToText?by_MethodBase_Boolean_String_String_String_Boolean(D3638,TRUE)</f>
        <v>BH.oM.Structure.Constraints.LinkConstraint.LinkConstraintYPlate(String)</v>
      </c>
    </row>
    <row r="3639" spans="4:5" x14ac:dyDescent="0.35">
      <c r="D3639" t="str">
        <f>IF(ROW()-ROW($C$13)&lt;$D$12,_xll.Query.Reflection.Item?by_ListOfObject_Int32($D$11,ROW()-ROW($C$13)),"")</f>
        <v>RuntimeMethodInfo [TM0N19Bu]</v>
      </c>
      <c r="E3639" t="str">
        <f>_xll.Convert.Reflection.ToText?by_MethodBase_Boolean_String_String_String_Boolean(D3639,TRUE)</f>
        <v>BH.oM.Structure.Constraints.LinkConstraint.LinkConstraintYPlateZPlate(String)</v>
      </c>
    </row>
    <row r="3640" spans="4:5" x14ac:dyDescent="0.35">
      <c r="D3640" t="str">
        <f>IF(ROW()-ROW($C$13)&lt;$D$12,_xll.Query.Reflection.Item?by_ListOfObject_Int32($D$11,ROW()-ROW($C$13)),"")</f>
        <v>RuntimeMethodInfo [BP9qSdXq]</v>
      </c>
      <c r="E3640" t="str">
        <f>_xll.Convert.Reflection.ToText?by_MethodBase_Boolean_String_String_String_Boolean(D3640,TRUE)</f>
        <v>BH.oM.Structure.Constraints.LinkConstraint.LinkConstraintXPlatePin(String)</v>
      </c>
    </row>
    <row r="3641" spans="4:5" x14ac:dyDescent="0.35">
      <c r="D3641" t="str">
        <f>IF(ROW()-ROW($C$13)&lt;$D$12,_xll.Query.Reflection.Item?by_ListOfObject_Int32($D$11,ROW()-ROW($C$13)),"")</f>
        <v>RuntimeMethodInfo [FZh4Y1ne]</v>
      </c>
      <c r="E3641" t="str">
        <f>_xll.Convert.Reflection.ToText?by_MethodBase_Boolean_String_String_String_Boolean(D3641,TRUE)</f>
        <v>BH.oM.Structure.Constraints.LinkConstraint.LinkConstraintYPlatePin(String)</v>
      </c>
    </row>
    <row r="3642" spans="4:5" x14ac:dyDescent="0.35">
      <c r="D3642" t="str">
        <f>IF(ROW()-ROW($C$13)&lt;$D$12,_xll.Query.Reflection.Item?by_ListOfObject_Int32($D$11,ROW()-ROW($C$13)),"")</f>
        <v>RuntimeMethodInfo [u6ps7TdY]</v>
      </c>
      <c r="E3642" t="str">
        <f>_xll.Convert.Reflection.ToText?by_MethodBase_Boolean_String_String_String_Boolean(D3642,TRUE)</f>
        <v>BH.oM.Structure.Constraints.LinkConstraint.LinkConstraintZPlatePin(String)</v>
      </c>
    </row>
    <row r="3643" spans="4:5" x14ac:dyDescent="0.35">
      <c r="D3643" t="str">
        <f>IF(ROW()-ROW($C$13)&lt;$D$12,_xll.Query.Reflection.Item?by_ListOfObject_Int32($D$11,ROW()-ROW($C$13)),"")</f>
        <v>RuntimeMethodInfo [imNmBneX]</v>
      </c>
      <c r="E3643" t="str">
        <f>_xll.Convert.Reflection.ToText?by_MethodBase_Boolean_String_String_String_Boolean(D3643,TRUE)</f>
        <v>BH.oM.Structure.Elements.Opening.Opening(IEnumerable&lt;ICurve&gt;)</v>
      </c>
    </row>
    <row r="3644" spans="4:5" x14ac:dyDescent="0.35">
      <c r="D3644" t="str">
        <f>IF(ROW()-ROW($C$13)&lt;$D$12,_xll.Query.Reflection.Item?by_ListOfObject_Int32($D$11,ROW()-ROW($C$13)),"")</f>
        <v>RuntimeMethodInfo [tM2R3hVw]</v>
      </c>
      <c r="E3644" t="str">
        <f>_xll.Convert.Reflection.ToText?by_MethodBase_Boolean_String_String_String_Boolean(D3644,TRUE)</f>
        <v>BH.oM.Structure.Elements.Opening.Opening(ICurve)</v>
      </c>
    </row>
    <row r="3645" spans="4:5" x14ac:dyDescent="0.35">
      <c r="D3645" t="str">
        <f>IF(ROW()-ROW($C$13)&lt;$D$12,_xll.Query.Reflection.Item?by_ListOfObject_Int32($D$11,ROW()-ROW($C$13)),"")</f>
        <v>RuntimeMethodInfo [elghoxX4]</v>
      </c>
      <c r="E3645" t="str">
        <f>_xll.Convert.Reflection.ToText?by_MethodBase_Boolean_String_String_String_Boolean(D3645,TRUE)</f>
        <v>BH.oM.Structure.Elements.Surface.PanelFreeForm(ISurface)</v>
      </c>
    </row>
    <row r="3646" spans="4:5" x14ac:dyDescent="0.35">
      <c r="D3646" t="str">
        <f>IF(ROW()-ROW($C$13)&lt;$D$12,_xll.Query.Reflection.Item?by_ListOfObject_Int32($D$11,ROW()-ROW($C$13)),"")</f>
        <v>RuntimeMethodInfo [zSa1DAUt]</v>
      </c>
      <c r="E3646" t="str">
        <f>_xll.Convert.Reflection.ToText?by_MethodBase_Boolean_String_String_String_Boolean(D3646,TRUE)</f>
        <v>BH.oM.Structure.Elements.Surface.Surface(ISurface)</v>
      </c>
    </row>
    <row r="3647" spans="4:5" x14ac:dyDescent="0.35">
      <c r="D3647" t="str">
        <f>IF(ROW()-ROW($C$13)&lt;$D$12,_xll.Query.Reflection.Item?by_ListOfObject_Int32($D$11,ROW()-ROW($C$13)),"")</f>
        <v>RuntimeMethodInfo [+HZAval+]</v>
      </c>
      <c r="E3647" t="str">
        <f>_xll.Convert.Reflection.ToText?by_MethodBase_Boolean_String_String_String_Boolean(D3647,TRUE)</f>
        <v>BH.oM.Structure.SectionProperties.SteelSection.SteelISection(Double, Double, Double, Double, Double, Double, Steel, String)</v>
      </c>
    </row>
    <row r="3648" spans="4:5" x14ac:dyDescent="0.35">
      <c r="D3648" t="str">
        <f>IF(ROW()-ROW($C$13)&lt;$D$12,_xll.Query.Reflection.Item?by_ListOfObject_Int32($D$11,ROW()-ROW($C$13)),"")</f>
        <v>RuntimeMethodInfo [XYlJeIku]</v>
      </c>
      <c r="E3648" t="str">
        <f>_xll.Convert.Reflection.ToText?by_MethodBase_Boolean_String_String_String_Boolean(D3648,TRUE)</f>
        <v>BH.oM.Structure.SectionProperties.SteelSection.SteelFabricatedISection(Double, Double, Double, Double, Double, Double, Double, Steel, String)</v>
      </c>
    </row>
    <row r="3649" spans="4:5" x14ac:dyDescent="0.35">
      <c r="D3649" t="str">
        <f>IF(ROW()-ROW($C$13)&lt;$D$12,_xll.Query.Reflection.Item?by_ListOfObject_Int32($D$11,ROW()-ROW($C$13)),"")</f>
        <v>RuntimeMethodInfo [XUwS+CkQ]</v>
      </c>
      <c r="E3649" t="str">
        <f>_xll.Convert.Reflection.ToText?by_MethodBase_Boolean_String_String_String_Boolean(D3649,TRUE)</f>
        <v>BH.oM.Structure.SectionProperties.SteelSection.SteelBoxSection(Double, Double, Double, Double, Double, Steel, String)</v>
      </c>
    </row>
    <row r="3650" spans="4:5" x14ac:dyDescent="0.35">
      <c r="D3650" t="str">
        <f>IF(ROW()-ROW($C$13)&lt;$D$12,_xll.Query.Reflection.Item?by_ListOfObject_Int32($D$11,ROW()-ROW($C$13)),"")</f>
        <v>RuntimeMethodInfo [9zc4E5AK]</v>
      </c>
      <c r="E3650" t="str">
        <f>_xll.Convert.Reflection.ToText?by_MethodBase_Boolean_String_String_String_Boolean(D3650,TRUE)</f>
        <v>BH.oM.Structure.SectionProperties.SteelSection.FabricatedSteelBoxSection(Double, Double, Double, Double, Double, Steel, String)</v>
      </c>
    </row>
    <row r="3651" spans="4:5" x14ac:dyDescent="0.35">
      <c r="D3651" t="str">
        <f>IF(ROW()-ROW($C$13)&lt;$D$12,_xll.Query.Reflection.Item?by_ListOfObject_Int32($D$11,ROW()-ROW($C$13)),"")</f>
        <v>RuntimeMethodInfo [GO4Rk5A+]</v>
      </c>
      <c r="E3651" t="str">
        <f>_xll.Convert.Reflection.ToText?by_MethodBase_Boolean_String_String_String_Boolean(D3651,TRUE)</f>
        <v>BH.oM.Structure.SectionProperties.SteelSection.SteelTubeSection(Double, Double, Steel, String)</v>
      </c>
    </row>
    <row r="3652" spans="4:5" x14ac:dyDescent="0.35">
      <c r="D3652" t="str">
        <f>IF(ROW()-ROW($C$13)&lt;$D$12,_xll.Query.Reflection.Item?by_ListOfObject_Int32($D$11,ROW()-ROW($C$13)),"")</f>
        <v>RuntimeMethodInfo [H/RzX7f9]</v>
      </c>
      <c r="E3652" t="str">
        <f>_xll.Convert.Reflection.ToText?by_MethodBase_Boolean_String_String_String_Boolean(D3652,TRUE)</f>
        <v>BH.oM.Structure.SectionProperties.SteelSection.SteelRectangleSection(Double, Double, Double, Steel, String)</v>
      </c>
    </row>
    <row r="3653" spans="4:5" x14ac:dyDescent="0.35">
      <c r="D3653" t="str">
        <f>IF(ROW()-ROW($C$13)&lt;$D$12,_xll.Query.Reflection.Item?by_ListOfObject_Int32($D$11,ROW()-ROW($C$13)),"")</f>
        <v>RuntimeMethodInfo [GrmIpw0d]</v>
      </c>
      <c r="E3653" t="str">
        <f>_xll.Convert.Reflection.ToText?by_MethodBase_Boolean_String_String_String_Boolean(D3653,TRUE)</f>
        <v>BH.oM.Structure.SectionProperties.SteelSection.SteelCircularSection(Double, Steel, String)</v>
      </c>
    </row>
    <row r="3654" spans="4:5" x14ac:dyDescent="0.35">
      <c r="D3654" t="str">
        <f>IF(ROW()-ROW($C$13)&lt;$D$12,_xll.Query.Reflection.Item?by_ListOfObject_Int32($D$11,ROW()-ROW($C$13)),"")</f>
        <v>RuntimeMethodInfo [JS6c8iVT]</v>
      </c>
      <c r="E3654" t="str">
        <f>_xll.Convert.Reflection.ToText?by_MethodBase_Boolean_String_String_String_Boolean(D3654,TRUE)</f>
        <v>BH.oM.Structure.SectionProperties.SteelSection.SteelTSection(Double, Double, Double, Double, Double, Double, Steel, String)</v>
      </c>
    </row>
    <row r="3655" spans="4:5" x14ac:dyDescent="0.35">
      <c r="D3655" t="str">
        <f>IF(ROW()-ROW($C$13)&lt;$D$12,_xll.Query.Reflection.Item?by_ListOfObject_Int32($D$11,ROW()-ROW($C$13)),"")</f>
        <v>RuntimeMethodInfo [PcL+LXpq]</v>
      </c>
      <c r="E3655" t="str">
        <f>_xll.Convert.Reflection.ToText?by_MethodBase_Boolean_String_String_String_Boolean(D3655,TRUE)</f>
        <v>BH.oM.Structure.SectionProperties.SteelSection.SteelAngleSection(Double, Double, Double, Double, Double, Double, Steel, String)</v>
      </c>
    </row>
    <row r="3656" spans="4:5" x14ac:dyDescent="0.35">
      <c r="D3656" t="str">
        <f>IF(ROW()-ROW($C$13)&lt;$D$12,_xll.Query.Reflection.Item?by_ListOfObject_Int32($D$11,ROW()-ROW($C$13)),"")</f>
        <v>RuntimeMethodInfo [Gf5X0iTs]</v>
      </c>
      <c r="E3656" t="str">
        <f>_xll.Convert.Reflection.ToText?by_MethodBase_Boolean_String_String_String_Boolean(D3656,TRUE)</f>
        <v>BH.oM.Structure.SectionProperties.SteelSection.SteelFreeFormSection(List&lt;ICurve&gt;, Steel, String)</v>
      </c>
    </row>
    <row r="3657" spans="4:5" x14ac:dyDescent="0.35">
      <c r="D3657" t="str">
        <f>IF(ROW()-ROW($C$13)&lt;$D$12,_xll.Query.Reflection.Item?by_ListOfObject_Int32($D$11,ROW()-ROW($C$13)),"")</f>
        <v>RuntimeMethodInfo [ILrWxIPc]</v>
      </c>
      <c r="E3657" t="str">
        <f>_xll.Convert.Reflection.ToText?by_MethodBase_Boolean_String_String_String_Boolean(D3657,TRUE)</f>
        <v>BH.oM.Structure.SectionProperties.SteelSection.SteelSectionFromProfile(IProfile, Steel, String)</v>
      </c>
    </row>
    <row r="3658" spans="4:5" x14ac:dyDescent="0.35">
      <c r="D3658" t="str">
        <f>IF(ROW()-ROW($C$13)&lt;$D$12,_xll.Query.Reflection.Item?by_ListOfObject_Int32($D$11,ROW()-ROW($C$13)),"")</f>
        <v>RuntimeMethodInfo [6N6sSlzc]</v>
      </c>
      <c r="E3658" t="str">
        <f>_xll.Convert.Reflection.ToText?by_MethodBase_Boolean_String_String_String_Boolean(D3658,TRUE)</f>
        <v>BH.oM.Structure.Elements.FEMesh.FEMesh(Mesh, ISurfaceProperty, String)</v>
      </c>
    </row>
    <row r="3659" spans="4:5" x14ac:dyDescent="0.35">
      <c r="D3659" t="str">
        <f>IF(ROW()-ROW($C$13)&lt;$D$12,_xll.Query.Reflection.Item?by_ListOfObject_Int32($D$11,ROW()-ROW($C$13)),"")</f>
        <v>RuntimeMethodInfo [aQup2Ej2]</v>
      </c>
      <c r="E3659" t="str">
        <f>_xll.Convert.Reflection.ToText?by_MethodBase_Boolean_String_String_String_Boolean(D3659,TRUE)</f>
        <v>BH.oM.Structure.MaterialFragments.Aluminium.Aluminium(String, Double, Double, Double, Double, Double)</v>
      </c>
    </row>
    <row r="3660" spans="4:5" x14ac:dyDescent="0.35">
      <c r="D3660" t="str">
        <f>IF(ROW()-ROW($C$13)&lt;$D$12,_xll.Query.Reflection.Item?by_ListOfObject_Int32($D$11,ROW()-ROW($C$13)),"")</f>
        <v>RuntimeMethodInfo [okCyXpjR]</v>
      </c>
      <c r="E3660" t="str">
        <f>_xll.Convert.Reflection.ToText?by_MethodBase_Boolean_String_String_String_Boolean(D3660,TRUE)</f>
        <v>BH.oM.Structure.MaterialFragments.Concrete.Concrete(String, Double, Double, Double, Double, Double, Double, Double)</v>
      </c>
    </row>
    <row r="3661" spans="4:5" x14ac:dyDescent="0.35">
      <c r="D3661" t="str">
        <f>IF(ROW()-ROW($C$13)&lt;$D$12,_xll.Query.Reflection.Item?by_ListOfObject_Int32($D$11,ROW()-ROW($C$13)),"")</f>
        <v>RuntimeMethodInfo [+ZM/j2dT]</v>
      </c>
      <c r="E3661" t="str">
        <f>_xll.Convert.Reflection.ToText?by_MethodBase_Boolean_String_String_String_Boolean(D3661,TRUE)</f>
        <v>BH.oM.Structure.MaterialFragments.Steel.Steel(String, Double, Double, Double, Double, Double, Double, Double)</v>
      </c>
    </row>
    <row r="3662" spans="4:5" x14ac:dyDescent="0.35">
      <c r="D3662" t="str">
        <f>IF(ROW()-ROW($C$13)&lt;$D$12,_xll.Query.Reflection.Item?by_ListOfObject_Int32($D$11,ROW()-ROW($C$13)),"")</f>
        <v>RuntimeMethodInfo [B/qcITGx]</v>
      </c>
      <c r="E3662" t="str">
        <f>_xll.Convert.Reflection.ToText?by_MethodBase_Boolean_String_String_String_Boolean(D3662,TRUE)</f>
        <v>BH.oM.Structure.MaterialFragments.Timber.Timber(String, Vector, Vector, Vector, Vector, Double, Double)</v>
      </c>
    </row>
    <row r="3663" spans="4:5" x14ac:dyDescent="0.35">
      <c r="D3663" t="str">
        <f>IF(ROW()-ROW($C$13)&lt;$D$12,_xll.Query.Reflection.Item?by_ListOfObject_Int32($D$11,ROW()-ROW($C$13)),"")</f>
        <v>RuntimeMethodInfo [anrH7i6A]</v>
      </c>
      <c r="E3663" t="str">
        <f>_xll.Convert.Reflection.ToText?by_MethodBase_Boolean_String_String_String_Boolean(D3663,TRUE)</f>
        <v>BH.oM.Geometry.IElement0D.NewElement0D(Bar, Point)</v>
      </c>
    </row>
    <row r="3664" spans="4:5" x14ac:dyDescent="0.35">
      <c r="D3664" t="str">
        <f>IF(ROW()-ROW($C$13)&lt;$D$12,_xll.Query.Reflection.Item?by_ListOfObject_Int32($D$11,ROW()-ROW($C$13)),"")</f>
        <v>RuntimeMethodInfo [ZKqSuH21]</v>
      </c>
      <c r="E3664" t="str">
        <f>_xll.Convert.Reflection.ToText?by_MethodBase_Boolean_String_String_String_Boolean(D3664,TRUE)</f>
        <v>BH.oM.Geometry.IElement1D.NewElement1D(Opening, ICurve)</v>
      </c>
    </row>
    <row r="3665" spans="4:5" x14ac:dyDescent="0.35">
      <c r="D3665" t="str">
        <f>IF(ROW()-ROW($C$13)&lt;$D$12,_xll.Query.Reflection.Item?by_ListOfObject_Int32($D$11,ROW()-ROW($C$13)),"")</f>
        <v>RuntimeMethodInfo [f2GeH1cb]</v>
      </c>
      <c r="E3665" t="str">
        <f>_xll.Convert.Reflection.ToText?by_MethodBase_Boolean_String_String_String_Boolean(D3665,TRUE)</f>
        <v>BH.oM.Geometry.IElement1D.NewElement1D(Panel, ICurve)</v>
      </c>
    </row>
    <row r="3666" spans="4:5" x14ac:dyDescent="0.35">
      <c r="D3666" t="str">
        <f>IF(ROW()-ROW($C$13)&lt;$D$12,_xll.Query.Reflection.Item?by_ListOfObject_Int32($D$11,ROW()-ROW($C$13)),"")</f>
        <v>RuntimeMethodInfo [mMM0P/7C]</v>
      </c>
      <c r="E3666" t="str">
        <f>_xll.Convert.Reflection.ToText?by_MethodBase_Boolean_String_String_String_Boolean(D3666,TRUE)</f>
        <v>BH.oM.Geometry.IElement2D.NewInternalElement2D(Panel)</v>
      </c>
    </row>
    <row r="3667" spans="4:5" x14ac:dyDescent="0.35">
      <c r="D3667" t="str">
        <f>IF(ROW()-ROW($C$13)&lt;$D$12,_xll.Query.Reflection.Item?by_ListOfObject_Int32($D$11,ROW()-ROW($C$13)),"")</f>
        <v>RuntimeMethodInfo [fjVgHY5L]</v>
      </c>
      <c r="E3667" t="str">
        <f>_xll.Convert.Reflection.ToText?by_MethodBase_Boolean_String_String_String_Boolean(D3667,TRUE)</f>
        <v>BH.oM.Structure.Elements.Edge.Edge(ICurve, Constraint6DOF, Constraint4DOF, String)</v>
      </c>
    </row>
    <row r="3668" spans="4:5" x14ac:dyDescent="0.35">
      <c r="D3668" t="str">
        <f>IF(ROW()-ROW($C$13)&lt;$D$12,_xll.Query.Reflection.Item?by_ListOfObject_Int32($D$11,ROW()-ROW($C$13)),"")</f>
        <v>RuntimeMethodInfo [MggAMCYi]</v>
      </c>
      <c r="E3668" t="str">
        <f>_xll.Convert.Reflection.ToText?by_MethodBase_Boolean_String_String_String_Boolean(D3668,TRUE)</f>
        <v>BH.oM.Structure.Elements.Edge.Edge(ICurve, Constraint4DOF, String)</v>
      </c>
    </row>
    <row r="3669" spans="4:5" x14ac:dyDescent="0.35">
      <c r="D3669" t="str">
        <f>IF(ROW()-ROW($C$13)&lt;$D$12,_xll.Query.Reflection.Item?by_ListOfObject_Int32($D$11,ROW()-ROW($C$13)),"")</f>
        <v>RuntimeMethodInfo [3UzlTEVX]</v>
      </c>
      <c r="E3669" t="str">
        <f>_xll.Convert.Reflection.ToText?by_MethodBase_Boolean_String_String_String_Boolean(D3669,TRUE)</f>
        <v>BH.oM.Structure.FramingProperties.ConstantFramingElementProperty.ConstantFramingElementProperty(ISectionProperty, Double, String)</v>
      </c>
    </row>
    <row r="3670" spans="4:5" x14ac:dyDescent="0.35">
      <c r="D3670" t="str">
        <f>IF(ROW()-ROW($C$13)&lt;$D$12,_xll.Query.Reflection.Item?by_ListOfObject_Int32($D$11,ROW()-ROW($C$13)),"")</f>
        <v>RuntimeMethodInfo [8E/LU6ie]</v>
      </c>
      <c r="E3670" t="str">
        <f>_xll.Convert.Reflection.ToText?by_MethodBase_Boolean_String_String_String_Boolean(D3670,TRUE)</f>
        <v>BH.oM.Structure.SurfaceProperties.LoadingPanelProperty.LoadingPanelProperty(LoadPanelSupportConditions, Int32)</v>
      </c>
    </row>
    <row r="3671" spans="4:5" x14ac:dyDescent="0.35">
      <c r="D3671" t="str">
        <f>IF(ROW()-ROW($C$13)&lt;$D$12,_xll.Query.Reflection.Item?by_ListOfObject_Int32($D$11,ROW()-ROW($C$13)),"")</f>
        <v>RuntimeMethodInfo [oVpJ1PvZ]</v>
      </c>
      <c r="E3671" t="str">
        <f>_xll.Convert.Reflection.ToText?by_MethodBase_Boolean_String_String_String_Boolean(D3671,TRUE)</f>
        <v>BH.oM.Structure.Offsets.Offset.Offset(Double, Double, Double, Double, Double, Double)</v>
      </c>
    </row>
    <row r="3672" spans="4:5" x14ac:dyDescent="0.35">
      <c r="D3672" t="str">
        <f>IF(ROW()-ROW($C$13)&lt;$D$12,_xll.Query.Reflection.Item?by_ListOfObject_Int32($D$11,ROW()-ROW($C$13)),"")</f>
        <v>RuntimeMethodInfo [4haSeJdU]</v>
      </c>
      <c r="E3672" t="str">
        <f>_xll.Convert.Reflection.ToText?by_MethodBase_Boolean_String_String_String_Boolean(D3672,TRUE)</f>
        <v>BH.oM.Structure.SectionProperties.Reinforcement.LayerReinforcement.LayerReinforcement(Double, Double, Int32, Boolean)</v>
      </c>
    </row>
    <row r="3673" spans="4:5" x14ac:dyDescent="0.35">
      <c r="D3673" t="str">
        <f>IF(ROW()-ROW($C$13)&lt;$D$12,_xll.Query.Reflection.Item?by_ListOfObject_Int32($D$11,ROW()-ROW($C$13)),"")</f>
        <v>RuntimeMethodInfo [YcrVwPW+]</v>
      </c>
      <c r="E3673" t="str">
        <f>_xll.Convert.Reflection.ToText?by_MethodBase_Boolean_String_String_String_Boolean(D3673,TRUE)</f>
        <v>BH.oM.Structure.SectionProperties.Reinforcement.PerimeterReinforcement.PerimeterReinforcement(Double, Int32, ReinforcementPattern)</v>
      </c>
    </row>
    <row r="3674" spans="4:5" x14ac:dyDescent="0.35">
      <c r="D3674" t="str">
        <f>IF(ROW()-ROW($C$13)&lt;$D$12,_xll.Query.Reflection.Item?by_ListOfObject_Int32($D$11,ROW()-ROW($C$13)),"")</f>
        <v>RuntimeMethodInfo [jeX238D/]</v>
      </c>
      <c r="E3674" t="str">
        <f>_xll.Convert.Reflection.ToText?by_MethodBase_Boolean_String_String_String_Boolean(D3674,TRUE)</f>
        <v>BH.oM.Structure.SectionProperties.Reinforcement.TieReinforcement.TieReinforcement(Double, Double, Int32)</v>
      </c>
    </row>
    <row r="3675" spans="4:5" x14ac:dyDescent="0.35">
      <c r="D3675" t="str">
        <f>IF(ROW()-ROW($C$13)&lt;$D$12,_xll.Query.Reflection.Item?by_ListOfObject_Int32($D$11,ROW()-ROW($C$13)),"")</f>
        <v>RuntimeMethodInfo [RmlSKRet]</v>
      </c>
      <c r="E3675" t="str">
        <f>_xll.Convert.Reflection.ToText?by_MethodBase_Boolean_String_String_String_Boolean(D3675,TRUE)</f>
        <v>BH.oM.Structure.SurfaceProperties.ConstantThickness.ConstantThickness(Double, IMaterialFragment, String, PanelType)</v>
      </c>
    </row>
    <row r="3676" spans="4:5" x14ac:dyDescent="0.35">
      <c r="D3676" t="str">
        <f>IF(ROW()-ROW($C$13)&lt;$D$12,_xll.Query.Reflection.Item?by_ListOfObject_Int32($D$11,ROW()-ROW($C$13)),"")</f>
        <v>RuntimeMethodInfo [6SLrlwcQ]</v>
      </c>
      <c r="E3676" t="str">
        <f>_xll.Convert.Reflection.ToText?by_MethodBase_Boolean_String_String_String_Boolean(D3676,TRUE)</f>
        <v>BH.oM.Geometry.ShapeProfiles.ISectionProfile.SectionProfile(Double, Double, Double, Double, Double, Double)</v>
      </c>
    </row>
    <row r="3677" spans="4:5" x14ac:dyDescent="0.35">
      <c r="D3677" t="str">
        <f>IF(ROW()-ROW($C$13)&lt;$D$12,_xll.Query.Reflection.Item?by_ListOfObject_Int32($D$11,ROW()-ROW($C$13)),"")</f>
        <v>RuntimeMethodInfo [6TFvNBII]</v>
      </c>
      <c r="E3677" t="str">
        <f>_xll.Convert.Reflection.ToText?by_MethodBase_Boolean_String_String_String_Boolean(D3677,TRUE)</f>
        <v>BH.oM.Geometry.ShapeProfiles.BoxProfile.BoxProfile(Double, Double, Double, Double, Double)</v>
      </c>
    </row>
    <row r="3678" spans="4:5" x14ac:dyDescent="0.35">
      <c r="D3678" t="str">
        <f>IF(ROW()-ROW($C$13)&lt;$D$12,_xll.Query.Reflection.Item?by_ListOfObject_Int32($D$11,ROW()-ROW($C$13)),"")</f>
        <v>RuntimeMethodInfo [8jQ+fi1Q]</v>
      </c>
      <c r="E3678" t="str">
        <f>_xll.Convert.Reflection.ToText?by_MethodBase_Boolean_String_String_String_Boolean(D3678,TRUE)</f>
        <v>BH.oM.Geometry.ShapeProfiles.AngleProfile.AngleProfile(Double, Double, Double, Double, Double, Double, Boolean, Boolean)</v>
      </c>
    </row>
    <row r="3679" spans="4:5" x14ac:dyDescent="0.35">
      <c r="D3679" t="str">
        <f>IF(ROW()-ROW($C$13)&lt;$D$12,_xll.Query.Reflection.Item?by_ListOfObject_Int32($D$11,ROW()-ROW($C$13)),"")</f>
        <v>RuntimeMethodInfo [lJCXTLWE]</v>
      </c>
      <c r="E3679" t="str">
        <f>_xll.Convert.Reflection.ToText?by_MethodBase_Boolean_String_String_String_Boolean(D3679,TRUE)</f>
        <v>BH.oM.Geometry.ShapeProfiles.ChannelProfile.ChannelProfile(Double, Double, Double, Double, Double, Double, Boolean)</v>
      </c>
    </row>
    <row r="3680" spans="4:5" x14ac:dyDescent="0.35">
      <c r="D3680" t="str">
        <f>IF(ROW()-ROW($C$13)&lt;$D$12,_xll.Query.Reflection.Item?by_ListOfObject_Int32($D$11,ROW()-ROW($C$13)),"")</f>
        <v>RuntimeMethodInfo [vhesgLiq]</v>
      </c>
      <c r="E3680" t="str">
        <f>_xll.Convert.Reflection.ToText?by_MethodBase_Boolean_String_String_String_Boolean(D3680,TRUE)</f>
        <v>BH.oM.Geometry.ShapeProfiles.CircleProfile.CircleProfile(Double)</v>
      </c>
    </row>
    <row r="3681" spans="4:5" x14ac:dyDescent="0.35">
      <c r="D3681" t="str">
        <f>IF(ROW()-ROW($C$13)&lt;$D$12,_xll.Query.Reflection.Item?by_ListOfObject_Int32($D$11,ROW()-ROW($C$13)),"")</f>
        <v>RuntimeMethodInfo [4N5BvBm6]</v>
      </c>
      <c r="E3681" t="str">
        <f>_xll.Convert.Reflection.ToText?by_MethodBase_Boolean_String_String_String_Boolean(D3681,TRUE)</f>
        <v>BH.oM.Geometry.ShapeProfiles.FabricatedBoxProfile.FabricatedBoxProfile(Double, Double, Double, Double, Double, Double)</v>
      </c>
    </row>
    <row r="3682" spans="4:5" x14ac:dyDescent="0.35">
      <c r="D3682" t="str">
        <f>IF(ROW()-ROW($C$13)&lt;$D$12,_xll.Query.Reflection.Item?by_ListOfObject_Int32($D$11,ROW()-ROW($C$13)),"")</f>
        <v>RuntimeMethodInfo [SPWIYCDm]</v>
      </c>
      <c r="E3682" t="str">
        <f>_xll.Convert.Reflection.ToText?by_MethodBase_Boolean_String_String_String_Boolean(D3682,TRUE)</f>
        <v>BH.oM.Geometry.ShapeProfiles.GeneralisedFabricatedBoxProfile.GeneralisedFabricatedBoxProfile(Double, Double, Double, Double, Double, Double, Double)</v>
      </c>
    </row>
    <row r="3683" spans="4:5" x14ac:dyDescent="0.35">
      <c r="D3683" t="str">
        <f>IF(ROW()-ROW($C$13)&lt;$D$12,_xll.Query.Reflection.Item?by_ListOfObject_Int32($D$11,ROW()-ROW($C$13)),"")</f>
        <v>RuntimeMethodInfo [p8o9sXFZ]</v>
      </c>
      <c r="E3683" t="str">
        <f>_xll.Convert.Reflection.ToText?by_MethodBase_Boolean_String_String_String_Boolean(D3683,TRUE)</f>
        <v>BH.oM.Geometry.ShapeProfiles.KiteProfile.KiteProfile(Double, Double, Double)</v>
      </c>
    </row>
    <row r="3684" spans="4:5" x14ac:dyDescent="0.35">
      <c r="D3684" t="str">
        <f>IF(ROW()-ROW($C$13)&lt;$D$12,_xll.Query.Reflection.Item?by_ListOfObject_Int32($D$11,ROW()-ROW($C$13)),"")</f>
        <v>RuntimeMethodInfo [iFPzpLRW]</v>
      </c>
      <c r="E3684" t="str">
        <f>_xll.Convert.Reflection.ToText?by_MethodBase_Boolean_String_String_String_Boolean(D3684,TRUE)</f>
        <v>BH.oM.Geometry.ShapeProfiles.FabricatedISectionProfile.FabricatedISectionProfile(Double, Double, Double, Double, Double, Double, Double)</v>
      </c>
    </row>
    <row r="3685" spans="4:5" x14ac:dyDescent="0.35">
      <c r="D3685" t="str">
        <f>IF(ROW()-ROW($C$13)&lt;$D$12,_xll.Query.Reflection.Item?by_ListOfObject_Int32($D$11,ROW()-ROW($C$13)),"")</f>
        <v>RuntimeMethodInfo [gE3VPCaG]</v>
      </c>
      <c r="E3685" t="str">
        <f>_xll.Convert.Reflection.ToText?by_MethodBase_Boolean_String_String_String_Boolean(D3685,TRUE)</f>
        <v>BH.oM.Geometry.ShapeProfiles.FreeFormProfile.FreeFormProfile(IEnumerable&lt;ICurve&gt;)</v>
      </c>
    </row>
    <row r="3686" spans="4:5" x14ac:dyDescent="0.35">
      <c r="D3686" t="str">
        <f>IF(ROW()-ROW($C$13)&lt;$D$12,_xll.Query.Reflection.Item?by_ListOfObject_Int32($D$11,ROW()-ROW($C$13)),"")</f>
        <v>RuntimeMethodInfo [fGzYWnZF]</v>
      </c>
      <c r="E3686" t="str">
        <f>_xll.Convert.Reflection.ToText?by_MethodBase_Boolean_String_String_String_Boolean(D3686,TRUE)</f>
        <v>BH.oM.Geometry.ShapeProfiles.RectangleProfile.RectangleProfile(Double, Double, Double)</v>
      </c>
    </row>
    <row r="3687" spans="4:5" x14ac:dyDescent="0.35">
      <c r="D3687" t="str">
        <f>IF(ROW()-ROW($C$13)&lt;$D$12,_xll.Query.Reflection.Item?by_ListOfObject_Int32($D$11,ROW()-ROW($C$13)),"")</f>
        <v>RuntimeMethodInfo [A67UdMcm]</v>
      </c>
      <c r="E3687" t="str">
        <f>_xll.Convert.Reflection.ToText?by_MethodBase_Boolean_String_String_String_Boolean(D3687,TRUE)</f>
        <v>BH.oM.Geometry.ShapeProfiles.TSectionProfile.TSectionProfile(Double, Double, Double, Double, Double, Double, Boolean)</v>
      </c>
    </row>
    <row r="3688" spans="4:5" x14ac:dyDescent="0.35">
      <c r="D3688" t="str">
        <f>IF(ROW()-ROW($C$13)&lt;$D$12,_xll.Query.Reflection.Item?by_ListOfObject_Int32($D$11,ROW()-ROW($C$13)),"")</f>
        <v>RuntimeMethodInfo [cdqwKyGD]</v>
      </c>
      <c r="E3688" t="str">
        <f>_xll.Convert.Reflection.ToText?by_MethodBase_Boolean_String_String_String_Boolean(D3688,TRUE)</f>
        <v>BH.oM.Geometry.ShapeProfiles.GeneralisedTSectionProfile.GeneralisedTSectionProfile(Double, Double, Double, Double, Double, Double, Boolean)</v>
      </c>
    </row>
    <row r="3689" spans="4:5" x14ac:dyDescent="0.35">
      <c r="D3689" t="str">
        <f>IF(ROW()-ROW($C$13)&lt;$D$12,_xll.Query.Reflection.Item?by_ListOfObject_Int32($D$11,ROW()-ROW($C$13)),"")</f>
        <v>RuntimeMethodInfo [hxK2WGDA]</v>
      </c>
      <c r="E3689" t="str">
        <f>_xll.Convert.Reflection.ToText?by_MethodBase_Boolean_String_String_String_Boolean(D3689,TRUE)</f>
        <v>BH.oM.Geometry.ShapeProfiles.TubeProfile.TubeProfile(Double, Double)</v>
      </c>
    </row>
    <row r="3690" spans="4:5" x14ac:dyDescent="0.35">
      <c r="D3690" t="str">
        <f>IF(ROW()-ROW($C$13)&lt;$D$12,_xll.Query.Reflection.Item?by_ListOfObject_Int32($D$11,ROW()-ROW($C$13)),"")</f>
        <v>RuntimeMethodInfo [oNuRALgO]</v>
      </c>
      <c r="E3690" t="str">
        <f>_xll.Convert.Reflection.ToText?by_MethodBase_Boolean_String_String_String_Boolean(D3690,TRUE)</f>
        <v>BH.oM.Structure.SurfaceProperties.Waffle.Waffle(String, Double, Double, Double, Double, Double, Double, Double, PanelType)</v>
      </c>
    </row>
    <row r="3691" spans="4:5" x14ac:dyDescent="0.35">
      <c r="D3691" t="str">
        <f>IF(ROW()-ROW($C$13)&lt;$D$12,_xll.Query.Reflection.Item?by_ListOfObject_Int32($D$11,ROW()-ROW($C$13)),"")</f>
        <v>RuntimeMethodInfo [WBeVUmiw]</v>
      </c>
      <c r="E3691" t="str">
        <f>_xll.Convert.Reflection.ToText?by_MethodBase_Boolean_String_String_String_Boolean(D3691,TRUE)</f>
        <v>BH.oM.Structure.SurfaceProperties.Ribbed.Ribbed(String, Double, Double, Double, Double, PanelDirection, PanelType)</v>
      </c>
    </row>
    <row r="3692" spans="4:5" x14ac:dyDescent="0.35">
      <c r="D3692" t="str">
        <f>IF(ROW()-ROW($C$13)&lt;$D$12,_xll.Query.Reflection.Item?by_ListOfObject_Int32($D$11,ROW()-ROW($C$13)),"")</f>
        <v>RuntimeMethodInfo [Si7i9mw3]</v>
      </c>
      <c r="E3692" t="str">
        <f>_xll.Convert.Reflection.ToText?by_MethodBase_Boolean_String_String_String_Boolean(D3692,TRUE)</f>
        <v>BH.oM.Structure.Constraints.BarRelease.BarRelease(Constraint6DOF, Constraint6DOF, String)</v>
      </c>
    </row>
    <row r="3693" spans="4:5" x14ac:dyDescent="0.35">
      <c r="D3693" t="str">
        <f>IF(ROW()-ROW($C$13)&lt;$D$12,_xll.Query.Reflection.Item?by_ListOfObject_Int32($D$11,ROW()-ROW($C$13)),"")</f>
        <v>RuntimeMethodInfo [oJpr22Mk]</v>
      </c>
      <c r="E3693" t="str">
        <f>_xll.Convert.Reflection.ToText?by_MethodBase_Boolean_String_String_String_Boolean(D3693,TRUE)</f>
        <v>BH.oM.Structure.Constraints.BarRelease.BarReleaseFixFix(String)</v>
      </c>
    </row>
    <row r="3694" spans="4:5" x14ac:dyDescent="0.35">
      <c r="D3694" t="str">
        <f>IF(ROW()-ROW($C$13)&lt;$D$12,_xll.Query.Reflection.Item?by_ListOfObject_Int32($D$11,ROW()-ROW($C$13)),"")</f>
        <v>RuntimeMethodInfo [Epfk65+1]</v>
      </c>
      <c r="E3694" t="str">
        <f>_xll.Convert.Reflection.ToText?by_MethodBase_Boolean_String_String_String_Boolean(D3694,TRUE)</f>
        <v>BH.oM.Structure.Constraints.BarRelease.BarReleasePinPin(String)</v>
      </c>
    </row>
    <row r="3695" spans="4:5" x14ac:dyDescent="0.35">
      <c r="D3695" t="str">
        <f>IF(ROW()-ROW($C$13)&lt;$D$12,_xll.Query.Reflection.Item?by_ListOfObject_Int32($D$11,ROW()-ROW($C$13)),"")</f>
        <v>RuntimeMethodInfo [0dlzhp7j]</v>
      </c>
      <c r="E3695" t="str">
        <f>_xll.Convert.Reflection.ToText?by_MethodBase_Boolean_String_String_String_Boolean(D3695,TRUE)</f>
        <v>BH.oM.Structure.Constraints.BarRelease.BarReleasePinSlip(String)</v>
      </c>
    </row>
    <row r="3696" spans="4:5" x14ac:dyDescent="0.35">
      <c r="D3696" t="str">
        <f>IF(ROW()-ROW($C$13)&lt;$D$12,_xll.Query.Reflection.Item?by_ListOfObject_Int32($D$11,ROW()-ROW($C$13)),"")</f>
        <v>RuntimeMethodInfo [BvMIrpSh]</v>
      </c>
      <c r="E3696" t="str">
        <f>_xll.Convert.Reflection.ToText?by_MethodBase_Boolean_String_String_String_Boolean(D3696,TRUE)</f>
        <v>BH.oM.Structure.Constraints.Constraint3DOF.Constraint3DOF(String)</v>
      </c>
    </row>
    <row r="3697" spans="4:5" x14ac:dyDescent="0.35">
      <c r="D3697" t="str">
        <f>IF(ROW()-ROW($C$13)&lt;$D$12,_xll.Query.Reflection.Item?by_ListOfObject_Int32($D$11,ROW()-ROW($C$13)),"")</f>
        <v>RuntimeMethodInfo [D/aAFnOr]</v>
      </c>
      <c r="E3697" t="str">
        <f>_xll.Convert.Reflection.ToText?by_MethodBase_Boolean_String_String_String_Boolean(D3697,TRUE)</f>
        <v>BH.oM.Structure.Constraints.Constraint6DOF.Constraint6DOF(String)</v>
      </c>
    </row>
    <row r="3698" spans="4:5" x14ac:dyDescent="0.35">
      <c r="D3698" t="str">
        <f>IF(ROW()-ROW($C$13)&lt;$D$12,_xll.Query.Reflection.Item?by_ListOfObject_Int32($D$11,ROW()-ROW($C$13)),"")</f>
        <v>RuntimeMethodInfo [UIXJU3eO]</v>
      </c>
      <c r="E3698" t="str">
        <f>_xll.Convert.Reflection.ToText?by_MethodBase_Boolean_String_String_String_Boolean(D3698,TRUE)</f>
        <v>BH.oM.Structure.Constraints.Constraint6DOF.Constraint6DOF(String, List&lt;Boolean&gt;, List&lt;Double&gt;)</v>
      </c>
    </row>
    <row r="3699" spans="4:5" x14ac:dyDescent="0.35">
      <c r="D3699" t="str">
        <f>IF(ROW()-ROW($C$13)&lt;$D$12,_xll.Query.Reflection.Item?by_ListOfObject_Int32($D$11,ROW()-ROW($C$13)),"")</f>
        <v>RuntimeMethodInfo [TlTezNDc]</v>
      </c>
      <c r="E3699" t="str">
        <f>_xll.Convert.Reflection.ToText?by_MethodBase_Boolean_String_String_String_Boolean(D3699,TRUE)</f>
        <v>BH.oM.Structure.Constraints.Constraint6DOF.PinConstraint6DOF(String)</v>
      </c>
    </row>
    <row r="3700" spans="4:5" x14ac:dyDescent="0.35">
      <c r="D3700" t="str">
        <f>IF(ROW()-ROW($C$13)&lt;$D$12,_xll.Query.Reflection.Item?by_ListOfObject_Int32($D$11,ROW()-ROW($C$13)),"")</f>
        <v>RuntimeMethodInfo [rmU5rdxs]</v>
      </c>
      <c r="E3700" t="str">
        <f>_xll.Convert.Reflection.ToText?by_MethodBase_Boolean_String_String_String_Boolean(D3700,TRUE)</f>
        <v>BH.oM.Structure.Constraints.Constraint6DOF.FixConstraint6DOF(String)</v>
      </c>
    </row>
    <row r="3701" spans="4:5" x14ac:dyDescent="0.35">
      <c r="D3701" t="str">
        <f>IF(ROW()-ROW($C$13)&lt;$D$12,_xll.Query.Reflection.Item?by_ListOfObject_Int32($D$11,ROW()-ROW($C$13)),"")</f>
        <v>RuntimeMethodInfo [L34fvz5m]</v>
      </c>
      <c r="E3701" t="str">
        <f>_xll.Convert.Reflection.ToText?by_MethodBase_Boolean_String_String_String_Boolean(D3701,TRUE)</f>
        <v>BH.oM.Structure.Constraints.Constraint6DOF.FullReleaseConstraint6DOF(String)</v>
      </c>
    </row>
    <row r="3702" spans="4:5" x14ac:dyDescent="0.35">
      <c r="D3702" t="str">
        <f>IF(ROW()-ROW($C$13)&lt;$D$12,_xll.Query.Reflection.Item?by_ListOfObject_Int32($D$11,ROW()-ROW($C$13)),"")</f>
        <v>RuntimeMethodInfo [7IAxC01T]</v>
      </c>
      <c r="E3702" t="str">
        <f>_xll.Convert.Reflection.ToText?by_MethodBase_Boolean_String_String_String_Boolean(D3702,TRUE)</f>
        <v>BH.oM.Structure.Constraints.Constraint6DOF.Constraint6DOF(Boolean, Boolean, Boolean, Boolean, Boolean, Boolean, String)</v>
      </c>
    </row>
    <row r="3703" spans="4:5" x14ac:dyDescent="0.35">
      <c r="D3703" t="str">
        <f>IF(ROW()-ROW($C$13)&lt;$D$12,_xll.Query.Reflection.Item?by_ListOfObject_Int32($D$11,ROW()-ROW($C$13)),"")</f>
        <v>RuntimeMethodInfo [U85ewVWX]</v>
      </c>
      <c r="E3703" t="str">
        <f>_xll.Convert.Reflection.ToText?by_MethodBase_Boolean_String_String_String_Boolean(D3703,TRUE)</f>
        <v>BH.oM.Structure.Constraints.Constraint4DOF.Constraint4DOF(String)</v>
      </c>
    </row>
    <row r="3704" spans="4:5" x14ac:dyDescent="0.35">
      <c r="D3704" t="str">
        <f>IF(ROW()-ROW($C$13)&lt;$D$12,_xll.Query.Reflection.Item?by_ListOfObject_Int32($D$11,ROW()-ROW($C$13)),"")</f>
        <v>RuntimeMethodInfo [aFpnsuZh]</v>
      </c>
      <c r="E3704" t="str">
        <f>_xll.Convert.Reflection.ToText?by_MethodBase_Boolean_String_String_String_Boolean(D3704,TRUE)</f>
        <v>BH.oM.Structure.Loads.ILoad.Load(LoadType, Loadcase, List&lt;Double&gt;, String, LoadAxis, Boolean, String)</v>
      </c>
    </row>
    <row r="3705" spans="4:5" x14ac:dyDescent="0.35">
      <c r="D3705" t="str">
        <f>IF(ROW()-ROW($C$13)&lt;$D$12,_xll.Query.Reflection.Item?by_ListOfObject_Int32($D$11,ROW()-ROW($C$13)),"")</f>
        <v>RuntimeMethodInfo [szkziTro]</v>
      </c>
      <c r="E3705" t="str">
        <f>_xll.Convert.Reflection.ToText?by_MethodBase_Boolean_String_String_String_Boolean(D3705,TRUE)</f>
        <v>BH.oM.Structure.Loads.AreaTemperatureLoad.AreaTemperatureLoad(Loadcase, Double, BHoMGroup&lt;IAreaElement&gt;, LoadAxis, Boolean, String)</v>
      </c>
    </row>
    <row r="3706" spans="4:5" x14ac:dyDescent="0.35">
      <c r="D3706" t="str">
        <f>IF(ROW()-ROW($C$13)&lt;$D$12,_xll.Query.Reflection.Item?by_ListOfObject_Int32($D$11,ROW()-ROW($C$13)),"")</f>
        <v>RuntimeMethodInfo [CdTH6916]</v>
      </c>
      <c r="E3706" t="str">
        <f>_xll.Convert.Reflection.ToText?by_MethodBase_Boolean_String_String_String_Boolean(D3706,TRUE)</f>
        <v>BH.oM.Structure.Loads.AreaTemperatureLoad.AreaTemperatureLoad(Loadcase, Double, IEnumerable&lt;IAreaElement&gt;, LoadAxis, Boolean, String)</v>
      </c>
    </row>
    <row r="3707" spans="4:5" x14ac:dyDescent="0.35">
      <c r="D3707" t="str">
        <f>IF(ROW()-ROW($C$13)&lt;$D$12,_xll.Query.Reflection.Item?by_ListOfObject_Int32($D$11,ROW()-ROW($C$13)),"")</f>
        <v>RuntimeMethodInfo [9YETHwLZ]</v>
      </c>
      <c r="E3707" t="str">
        <f>_xll.Convert.Reflection.ToText?by_MethodBase_Boolean_String_String_String_Boolean(D3707,TRUE)</f>
        <v>BH.oM.Structure.Loads.AreaUniformlyDistributedLoad.AreaUniformalyDistributedLoad(Loadcase, Vector, BHoMGroup&lt;IAreaElement&gt;, LoadAxis, Boolean, String)</v>
      </c>
    </row>
    <row r="3708" spans="4:5" x14ac:dyDescent="0.35">
      <c r="D3708" t="str">
        <f>IF(ROW()-ROW($C$13)&lt;$D$12,_xll.Query.Reflection.Item?by_ListOfObject_Int32($D$11,ROW()-ROW($C$13)),"")</f>
        <v>RuntimeMethodInfo [58S1KUvF]</v>
      </c>
      <c r="E3708" t="str">
        <f>_xll.Convert.Reflection.ToText?by_MethodBase_Boolean_String_String_String_Boolean(D3708,TRUE)</f>
        <v>BH.oM.Structure.Loads.AreaUniformlyDistributedLoad.AreaUniformlyDistributedLoad(Loadcase, Vector, BHoMGroup&lt;IAreaElement&gt;, LoadAxis, Boolean, String)</v>
      </c>
    </row>
    <row r="3709" spans="4:5" x14ac:dyDescent="0.35">
      <c r="D3709" t="str">
        <f>IF(ROW()-ROW($C$13)&lt;$D$12,_xll.Query.Reflection.Item?by_ListOfObject_Int32($D$11,ROW()-ROW($C$13)),"")</f>
        <v>RuntimeMethodInfo [7gmCK/y/]</v>
      </c>
      <c r="E3709" t="str">
        <f>_xll.Convert.Reflection.ToText?by_MethodBase_Boolean_String_String_String_Boolean(D3709,TRUE)</f>
        <v>BH.oM.Structure.Loads.AreaUniformlyDistributedLoad.AreaUniformalyDistributedLoad(Loadcase, Vector, IEnumerable&lt;IAreaElement&gt;, LoadAxis, Boolean, String)</v>
      </c>
    </row>
    <row r="3710" spans="4:5" x14ac:dyDescent="0.35">
      <c r="D3710" t="str">
        <f>IF(ROW()-ROW($C$13)&lt;$D$12,_xll.Query.Reflection.Item?by_ListOfObject_Int32($D$11,ROW()-ROW($C$13)),"")</f>
        <v>RuntimeMethodInfo [ZN29MnJw]</v>
      </c>
      <c r="E3710" t="str">
        <f>_xll.Convert.Reflection.ToText?by_MethodBase_Boolean_String_String_String_Boolean(D3710,TRUE)</f>
        <v>BH.oM.Structure.Loads.AreaUniformlyDistributedLoad.AreaUniformlyDistributedLoad(Loadcase, Vector, IEnumerable&lt;IAreaElement&gt;, LoadAxis, Boolean, String)</v>
      </c>
    </row>
    <row r="3711" spans="4:5" x14ac:dyDescent="0.35">
      <c r="D3711" t="str">
        <f>IF(ROW()-ROW($C$13)&lt;$D$12,_xll.Query.Reflection.Item?by_ListOfObject_Int32($D$11,ROW()-ROW($C$13)),"")</f>
        <v>RuntimeMethodInfo [U74V4EeM]</v>
      </c>
      <c r="E3711" t="str">
        <f>_xll.Convert.Reflection.ToText?by_MethodBase_Boolean_String_String_String_Boolean(D3711,TRUE)</f>
        <v>BH.oM.Structure.Loads.BarPointLoad.BarPointLoad(Loadcase, BHoMGroup&lt;Bar&gt;, Double, Vector, Vector, LoadAxis, String)</v>
      </c>
    </row>
    <row r="3712" spans="4:5" x14ac:dyDescent="0.35">
      <c r="D3712" t="str">
        <f>IF(ROW()-ROW($C$13)&lt;$D$12,_xll.Query.Reflection.Item?by_ListOfObject_Int32($D$11,ROW()-ROW($C$13)),"")</f>
        <v>RuntimeMethodInfo [IDEREqDO]</v>
      </c>
      <c r="E3712" t="str">
        <f>_xll.Convert.Reflection.ToText?by_MethodBase_Boolean_String_String_String_Boolean(D3712,TRUE)</f>
        <v>BH.oM.Structure.Loads.BarPointLoad.BarPointLoad(Loadcase, Double, IEnumerable&lt;Bar&gt;, Vector, Vector, LoadAxis, String)</v>
      </c>
    </row>
    <row r="3713" spans="4:5" x14ac:dyDescent="0.35">
      <c r="D3713" t="str">
        <f>IF(ROW()-ROW($C$13)&lt;$D$12,_xll.Query.Reflection.Item?by_ListOfObject_Int32($D$11,ROW()-ROW($C$13)),"")</f>
        <v>RuntimeMethodInfo [S32RlzFj]</v>
      </c>
      <c r="E3713" t="str">
        <f>_xll.Convert.Reflection.ToText?by_MethodBase_Boolean_String_String_String_Boolean(D3713,TRUE)</f>
        <v>BH.oM.Structure.Loads.BarPrestressLoad.BarPrestressLoad(Loadcase, Double, BHoMGroup&lt;Bar&gt;, String)</v>
      </c>
    </row>
    <row r="3714" spans="4:5" x14ac:dyDescent="0.35">
      <c r="D3714" t="str">
        <f>IF(ROW()-ROW($C$13)&lt;$D$12,_xll.Query.Reflection.Item?by_ListOfObject_Int32($D$11,ROW()-ROW($C$13)),"")</f>
        <v>RuntimeMethodInfo [C2qsP7Et]</v>
      </c>
      <c r="E3714" t="str">
        <f>_xll.Convert.Reflection.ToText?by_MethodBase_Boolean_String_String_String_Boolean(D3714,TRUE)</f>
        <v>BH.oM.Structure.Loads.BarPrestressLoad.BarPrestressLoad(Loadcase, Double, IEnumerable&lt;Bar&gt;, String)</v>
      </c>
    </row>
    <row r="3715" spans="4:5" x14ac:dyDescent="0.35">
      <c r="D3715" t="str">
        <f>IF(ROW()-ROW($C$13)&lt;$D$12,_xll.Query.Reflection.Item?by_ListOfObject_Int32($D$11,ROW()-ROW($C$13)),"")</f>
        <v>RuntimeMethodInfo [94Ip2/zr]</v>
      </c>
      <c r="E3715" t="str">
        <f>_xll.Convert.Reflection.ToText?by_MethodBase_Boolean_String_String_String_Boolean(D3715,TRUE)</f>
        <v>BH.oM.Structure.Loads.BarTemperatureLoad.BarTemperatureLoad(Loadcase, Double, BHoMGroup&lt;Bar&gt;, LoadAxis, Boolean, String)</v>
      </c>
    </row>
    <row r="3716" spans="4:5" x14ac:dyDescent="0.35">
      <c r="D3716" t="str">
        <f>IF(ROW()-ROW($C$13)&lt;$D$12,_xll.Query.Reflection.Item?by_ListOfObject_Int32($D$11,ROW()-ROW($C$13)),"")</f>
        <v>RuntimeMethodInfo [Y5b3WK5d]</v>
      </c>
      <c r="E3716" t="str">
        <f>_xll.Convert.Reflection.ToText?by_MethodBase_Boolean_String_String_String_Boolean(D3716,TRUE)</f>
        <v>BH.oM.Structure.Loads.BarTemperatureLoad.BarTemperatureLoad(Loadcase, Double, IEnumerable&lt;Bar&gt;, LoadAxis, Boolean, String)</v>
      </c>
    </row>
    <row r="3717" spans="4:5" x14ac:dyDescent="0.35">
      <c r="D3717" t="str">
        <f>IF(ROW()-ROW($C$13)&lt;$D$12,_xll.Query.Reflection.Item?by_ListOfObject_Int32($D$11,ROW()-ROW($C$13)),"")</f>
        <v>RuntimeMethodInfo [lDeq92ra]</v>
      </c>
      <c r="E3717" t="str">
        <f>_xll.Convert.Reflection.ToText?by_MethodBase_Boolean_String_String_String_Boolean(D3717,TRUE)</f>
        <v>BH.oM.Structure.Loads.BarUniformlyDistributedLoad.BarUniformlyDistributedLoad(Loadcase, BHoMGroup&lt;Bar&gt;, Vector, Vector, LoadAxis, Boolean, String)</v>
      </c>
    </row>
    <row r="3718" spans="4:5" x14ac:dyDescent="0.35">
      <c r="D3718" t="str">
        <f>IF(ROW()-ROW($C$13)&lt;$D$12,_xll.Query.Reflection.Item?by_ListOfObject_Int32($D$11,ROW()-ROW($C$13)),"")</f>
        <v>RuntimeMethodInfo [AQr1j/rg]</v>
      </c>
      <c r="E3718" t="str">
        <f>_xll.Convert.Reflection.ToText?by_MethodBase_Boolean_String_String_String_Boolean(D3718,TRUE)</f>
        <v>BH.oM.Structure.Loads.BarUniformlyDistributedLoad.BarUniformlyDistributedLoad(Loadcase, IEnumerable&lt;Bar&gt;, Vector, Vector, LoadAxis, Boolean, String)</v>
      </c>
    </row>
    <row r="3719" spans="4:5" x14ac:dyDescent="0.35">
      <c r="D3719" t="str">
        <f>IF(ROW()-ROW($C$13)&lt;$D$12,_xll.Query.Reflection.Item?by_ListOfObject_Int32($D$11,ROW()-ROW($C$13)),"")</f>
        <v>RuntimeMethodInfo [Ct0+WbWv]</v>
      </c>
      <c r="E3719" t="str">
        <f>_xll.Convert.Reflection.ToText?by_MethodBase_Boolean_String_String_String_Boolean(D3719,TRUE)</f>
        <v>BH.oM.Structure.Loads.BarVaryingDistributedLoad.BarVaryingDistributedLoad(Loadcase, BHoMGroup&lt;Bar&gt;, Double, Vector, Vector, Double, Vector, Vector, LoadAxis, Boolean, String)</v>
      </c>
    </row>
    <row r="3720" spans="4:5" x14ac:dyDescent="0.35">
      <c r="D3720" t="str">
        <f>IF(ROW()-ROW($C$13)&lt;$D$12,_xll.Query.Reflection.Item?by_ListOfObject_Int32($D$11,ROW()-ROW($C$13)),"")</f>
        <v>RuntimeMethodInfo [LA2E42hA]</v>
      </c>
      <c r="E3720" t="str">
        <f>_xll.Convert.Reflection.ToText?by_MethodBase_Boolean_String_String_String_Boolean(D3720,TRUE)</f>
        <v>BH.oM.Structure.Loads.BarVaryingDistributedLoad.BarVaryingDistributedLoad(Loadcase, IEnumerable&lt;Bar&gt;, Double, Vector, Vector, Double, Vector, Vector, LoadAxis, Boolean, String)</v>
      </c>
    </row>
    <row r="3721" spans="4:5" x14ac:dyDescent="0.35">
      <c r="D3721" t="str">
        <f>IF(ROW()-ROW($C$13)&lt;$D$12,_xll.Query.Reflection.Item?by_ListOfObject_Int32($D$11,ROW()-ROW($C$13)),"")</f>
        <v>RuntimeMethodInfo [ty55lnJA]</v>
      </c>
      <c r="E3721" t="str">
        <f>_xll.Convert.Reflection.ToText?by_MethodBase_Boolean_String_String_String_Boolean(D3721,TRUE)</f>
        <v>BH.oM.Structure.Loads.GravityLoad.GravityLoad(Loadcase, Vector, BHoMGroup&lt;BHoMObject&gt;, String)</v>
      </c>
    </row>
    <row r="3722" spans="4:5" x14ac:dyDescent="0.35">
      <c r="D3722" t="str">
        <f>IF(ROW()-ROW($C$13)&lt;$D$12,_xll.Query.Reflection.Item?by_ListOfObject_Int32($D$11,ROW()-ROW($C$13)),"")</f>
        <v>RuntimeMethodInfo [U4B0S1Ae]</v>
      </c>
      <c r="E3722" t="str">
        <f>_xll.Convert.Reflection.ToText?by_MethodBase_Boolean_String_String_String_Boolean(D3722,TRUE)</f>
        <v>BH.oM.Structure.Loads.GravityLoad.GravityLoad(Loadcase, Vector, IEnumerable&lt;IBHoMObject&gt;, String)</v>
      </c>
    </row>
    <row r="3723" spans="4:5" x14ac:dyDescent="0.35">
      <c r="D3723" t="str">
        <f>IF(ROW()-ROW($C$13)&lt;$D$12,_xll.Query.Reflection.Item?by_ListOfObject_Int32($D$11,ROW()-ROW($C$13)),"")</f>
        <v>RuntimeMethodInfo [ALvGzOh+]</v>
      </c>
      <c r="E3723" t="str">
        <f>_xll.Convert.Reflection.ToText?by_MethodBase_Boolean_String_String_String_Boolean(D3723,TRUE)</f>
        <v>BH.oM.Structure.Loads.PointAcceleration.PointAcceleration(Loadcase, BHoMGroup&lt;Node&gt;, Vector, Vector, LoadAxis, String)</v>
      </c>
    </row>
    <row r="3724" spans="4:5" x14ac:dyDescent="0.35">
      <c r="D3724" t="str">
        <f>IF(ROW()-ROW($C$13)&lt;$D$12,_xll.Query.Reflection.Item?by_ListOfObject_Int32($D$11,ROW()-ROW($C$13)),"")</f>
        <v>RuntimeMethodInfo [rTmxVg/U]</v>
      </c>
      <c r="E3724" t="str">
        <f>_xll.Convert.Reflection.ToText?by_MethodBase_Boolean_String_String_String_Boolean(D3724,TRUE)</f>
        <v>BH.oM.Structure.Loads.PointAcceleration.PointAcceleration(Loadcase, IEnumerable&lt;Node&gt;, Vector, Vector, LoadAxis, String)</v>
      </c>
    </row>
    <row r="3725" spans="4:5" x14ac:dyDescent="0.35">
      <c r="D3725" t="str">
        <f>IF(ROW()-ROW($C$13)&lt;$D$12,_xll.Query.Reflection.Item?by_ListOfObject_Int32($D$11,ROW()-ROW($C$13)),"")</f>
        <v>RuntimeMethodInfo [xA3Kq1xA]</v>
      </c>
      <c r="E3725" t="str">
        <f>_xll.Convert.Reflection.ToText?by_MethodBase_Boolean_String_String_String_Boolean(D3725,TRUE)</f>
        <v>BH.oM.Structure.Loads.PointDisplacement.PointDisplacement(Loadcase, BHoMGroup&lt;Node&gt;, Vector, Vector, LoadAxis, String)</v>
      </c>
    </row>
    <row r="3726" spans="4:5" x14ac:dyDescent="0.35">
      <c r="D3726" t="str">
        <f>IF(ROW()-ROW($C$13)&lt;$D$12,_xll.Query.Reflection.Item?by_ListOfObject_Int32($D$11,ROW()-ROW($C$13)),"")</f>
        <v>RuntimeMethodInfo [bkBkEvOJ]</v>
      </c>
      <c r="E3726" t="str">
        <f>_xll.Convert.Reflection.ToText?by_MethodBase_Boolean_String_String_String_Boolean(D3726,TRUE)</f>
        <v>BH.oM.Structure.Loads.PointDisplacement.PointDisplacement(Loadcase, IEnumerable&lt;Node&gt;, Vector, Vector, LoadAxis, String)</v>
      </c>
    </row>
    <row r="3727" spans="4:5" x14ac:dyDescent="0.35">
      <c r="D3727" t="str">
        <f>IF(ROW()-ROW($C$13)&lt;$D$12,_xll.Query.Reflection.Item?by_ListOfObject_Int32($D$11,ROW()-ROW($C$13)),"")</f>
        <v>RuntimeMethodInfo [LDmoDz9/]</v>
      </c>
      <c r="E3727" t="str">
        <f>_xll.Convert.Reflection.ToText?by_MethodBase_Boolean_String_String_String_Boolean(D3727,TRUE)</f>
        <v>BH.oM.Structure.Loads.PointLoad.PointForce(Loadcase, BHoMGroup&lt;Node&gt;, Vector, Vector, LoadAxis, String)</v>
      </c>
    </row>
    <row r="3728" spans="4:5" x14ac:dyDescent="0.35">
      <c r="D3728" t="str">
        <f>IF(ROW()-ROW($C$13)&lt;$D$12,_xll.Query.Reflection.Item?by_ListOfObject_Int32($D$11,ROW()-ROW($C$13)),"")</f>
        <v>RuntimeMethodInfo [xFeGBPL0]</v>
      </c>
      <c r="E3728" t="str">
        <f>_xll.Convert.Reflection.ToText?by_MethodBase_Boolean_String_String_String_Boolean(D3728,TRUE)</f>
        <v>BH.oM.Structure.Loads.PointLoad.PointLoad(Loadcase, BHoMGroup&lt;Node&gt;, Vector, Vector, LoadAxis, String)</v>
      </c>
    </row>
    <row r="3729" spans="4:5" x14ac:dyDescent="0.35">
      <c r="D3729" t="str">
        <f>IF(ROW()-ROW($C$13)&lt;$D$12,_xll.Query.Reflection.Item?by_ListOfObject_Int32($D$11,ROW()-ROW($C$13)),"")</f>
        <v>RuntimeMethodInfo [n+TWZAXS]</v>
      </c>
      <c r="E3729" t="str">
        <f>_xll.Convert.Reflection.ToText?by_MethodBase_Boolean_String_String_String_Boolean(D3729,TRUE)</f>
        <v>BH.oM.Structure.Loads.PointLoad.PointForce(Loadcase, IEnumerable&lt;Node&gt;, Vector, Vector, LoadAxis, String)</v>
      </c>
    </row>
    <row r="3730" spans="4:5" x14ac:dyDescent="0.35">
      <c r="D3730" t="str">
        <f>IF(ROW()-ROW($C$13)&lt;$D$12,_xll.Query.Reflection.Item?by_ListOfObject_Int32($D$11,ROW()-ROW($C$13)),"")</f>
        <v>RuntimeMethodInfo [LTDc34Ez]</v>
      </c>
      <c r="E3730" t="str">
        <f>_xll.Convert.Reflection.ToText?by_MethodBase_Boolean_String_String_String_Boolean(D3730,TRUE)</f>
        <v>BH.oM.Structure.Loads.PointLoad.PointLoad(Loadcase, IEnumerable&lt;Node&gt;, Vector, Vector, LoadAxis, String)</v>
      </c>
    </row>
    <row r="3731" spans="4:5" x14ac:dyDescent="0.35">
      <c r="D3731" t="str">
        <f>IF(ROW()-ROW($C$13)&lt;$D$12,_xll.Query.Reflection.Item?by_ListOfObject_Int32($D$11,ROW()-ROW($C$13)),"")</f>
        <v>RuntimeMethodInfo [XOyLxhuV]</v>
      </c>
      <c r="E3731" t="str">
        <f>_xll.Convert.Reflection.ToText?by_MethodBase_Boolean_String_String_String_Boolean(D3731,TRUE)</f>
        <v>BH.oM.Structure.Loads.PointVelocity.PointVelocity(Loadcase, BHoMGroup&lt;Node&gt;, Vector, Vector, LoadAxis, String)</v>
      </c>
    </row>
    <row r="3732" spans="4:5" x14ac:dyDescent="0.35">
      <c r="D3732" t="str">
        <f>IF(ROW()-ROW($C$13)&lt;$D$12,_xll.Query.Reflection.Item?by_ListOfObject_Int32($D$11,ROW()-ROW($C$13)),"")</f>
        <v>RuntimeMethodInfo [3ZRtNv6G]</v>
      </c>
      <c r="E3732" t="str">
        <f>_xll.Convert.Reflection.ToText?by_MethodBase_Boolean_String_String_String_Boolean(D3732,TRUE)</f>
        <v>BH.oM.Structure.Loads.PointVelocity.PointVelocity(Loadcase, IEnumerable&lt;Node&gt;, Vector, Vector, LoadAxis, String)</v>
      </c>
    </row>
    <row r="3733" spans="4:5" x14ac:dyDescent="0.35">
      <c r="D3733" t="str">
        <f>IF(ROW()-ROW($C$13)&lt;$D$12,_xll.Query.Reflection.Item?by_ListOfObject_Int32($D$11,ROW()-ROW($C$13)),"")</f>
        <v>RuntimeMethodInfo [8DYCLGIX]</v>
      </c>
      <c r="E3733" t="str">
        <f>_xll.Convert.Reflection.ToText?by_MethodBase_Boolean_String_String_String_Boolean(D3733,TRUE)</f>
        <v>BH.oM.Structure.Loads.LoadCombination.LoadCombination(String, Int32, IEnumerable&lt;Tuple&lt;Double, ICase&gt;&gt;)</v>
      </c>
    </row>
    <row r="3734" spans="4:5" x14ac:dyDescent="0.35">
      <c r="D3734" t="str">
        <f>IF(ROW()-ROW($C$13)&lt;$D$12,_xll.Query.Reflection.Item?by_ListOfObject_Int32($D$11,ROW()-ROW($C$13)),"")</f>
        <v>RuntimeMethodInfo [j8qHkwYl]</v>
      </c>
      <c r="E3734" t="str">
        <f>_xll.Convert.Reflection.ToText?by_MethodBase_Boolean_String_String_String_Boolean(D3734,TRUE)</f>
        <v>BH.oM.Structure.Loads.LoadCombination.LoadCombination(String, Int32, List&lt;Loadcase&gt;, List&lt;Double&gt;, Boolean)</v>
      </c>
    </row>
    <row r="3735" spans="4:5" x14ac:dyDescent="0.35">
      <c r="D3735" t="str">
        <f>IF(ROW()-ROW($C$13)&lt;$D$12,_xll.Query.Reflection.Item?by_ListOfObject_Int32($D$11,ROW()-ROW($C$13)),"")</f>
        <v>RuntimeMethodInfo [gOjVtVJN]</v>
      </c>
      <c r="E3735" t="str">
        <f>_xll.Convert.Reflection.ToText?by_MethodBase_Boolean_String_String_String_Boolean(D3735,TRUE)</f>
        <v>BH.oM.Structure.Loads.Loadcase.Loadcase(String, Int32, LoadNature)</v>
      </c>
    </row>
    <row r="3736" spans="4:5" x14ac:dyDescent="0.35">
      <c r="D3736" t="str">
        <f>IF(ROW()-ROW($C$13)&lt;$D$12,_xll.Query.Reflection.Item?by_ListOfObject_Int32($D$11,ROW()-ROW($C$13)),"")</f>
        <v>RuntimeMethodInfo [tWjrkLC8]</v>
      </c>
      <c r="E3736" t="str">
        <f>_xll.Convert.Reflection.ToText?by_MethodBase_Boolean_String_String_String_Boolean(D3736,TRUE)</f>
        <v>BH.oM.Structure.Elements.RigidLink.RigidLink(Node, IEnumerable&lt;Node&gt;, LinkConstraint)</v>
      </c>
    </row>
    <row r="3737" spans="4:5" x14ac:dyDescent="0.35">
      <c r="D3737" t="str">
        <f>IF(ROW()-ROW($C$13)&lt;$D$12,_xll.Query.Reflection.Item?by_ListOfObject_Int32($D$11,ROW()-ROW($C$13)),"")</f>
        <v>RuntimeMethodInfo [Kj+lJv3b]</v>
      </c>
      <c r="E3737" t="str">
        <f>_xll.Convert.Reflection.ToText?by_MethodBase_Boolean_String_String_String_Boolean(D3737,TRUE)</f>
        <v>BH.oM.Structure.Elements.FramingElement.FramingElement(Line, IFramingElementProperty, StructuralUsage1D, String)</v>
      </c>
    </row>
    <row r="3738" spans="4:5" x14ac:dyDescent="0.35">
      <c r="D3738" t="str">
        <f>IF(ROW()-ROW($C$13)&lt;$D$12,_xll.Query.Reflection.Item?by_ListOfObject_Int32($D$11,ROW()-ROW($C$13)),"")</f>
        <v>RuntimeMethodInfo [IKlMQRjG]</v>
      </c>
      <c r="E3738" t="str">
        <f>_xll.Convert.Reflection.ToText?by_MethodBase_Boolean_String_String_String_Boolean(D3738,TRUE)</f>
        <v>BH.oM.Structure.Elements.FramingElement.FramingElement(ICurve, IFramingElementProperty, StructuralUsage1D, String)</v>
      </c>
    </row>
    <row r="3739" spans="4:5" x14ac:dyDescent="0.35">
      <c r="D3739" t="str">
        <f>IF(ROW()-ROW($C$13)&lt;$D$12,_xll.Query.Reflection.Item?by_ListOfObject_Int32($D$11,ROW()-ROW($C$13)),"")</f>
        <v>RuntimeMethodInfo [Qiot4IQe]</v>
      </c>
      <c r="E3739" t="str">
        <f>_xll.Convert.Reflection.ToText?by_MethodBase_Boolean_String_String_String_Boolean(D3739,TRUE)</f>
        <v>BH.oM.Structure.Elements.Panel.Panel(ICurve, List&lt;Opening&gt;, ISurfaceProperty, String)</v>
      </c>
    </row>
    <row r="3740" spans="4:5" x14ac:dyDescent="0.35">
      <c r="D3740" t="str">
        <f>IF(ROW()-ROW($C$13)&lt;$D$12,_xll.Query.Reflection.Item?by_ListOfObject_Int32($D$11,ROW()-ROW($C$13)),"")</f>
        <v>RuntimeMethodInfo [vSZO2wnV]</v>
      </c>
      <c r="E3740" t="str">
        <f>_xll.Convert.Reflection.ToText?by_MethodBase_Boolean_String_String_String_Boolean(D3740,TRUE)</f>
        <v>BH.oM.Structure.Elements.Panel.Panel(ICurve, List&lt;ICurve&gt;, ISurfaceProperty, String)</v>
      </c>
    </row>
    <row r="3741" spans="4:5" x14ac:dyDescent="0.35">
      <c r="D3741" t="str">
        <f>IF(ROW()-ROW($C$13)&lt;$D$12,_xll.Query.Reflection.Item?by_ListOfObject_Int32($D$11,ROW()-ROW($C$13)),"")</f>
        <v>RuntimeMethodInfo [jHCj3kMo]</v>
      </c>
      <c r="E3741" t="str">
        <f>_xll.Convert.Reflection.ToText?by_MethodBase_Boolean_String_String_String_Boolean(D3741,TRUE)</f>
        <v>BH.oM.Structure.Elements.Panel.Panel(List&lt;Edge&gt;, List&lt;ICurve&gt;, ISurfaceProperty, String)</v>
      </c>
    </row>
    <row r="3742" spans="4:5" x14ac:dyDescent="0.35">
      <c r="D3742" t="str">
        <f>IF(ROW()-ROW($C$13)&lt;$D$12,_xll.Query.Reflection.Item?by_ListOfObject_Int32($D$11,ROW()-ROW($C$13)),"")</f>
        <v>RuntimeMethodInfo [wPnazAP4]</v>
      </c>
      <c r="E3742" t="str">
        <f>_xll.Convert.Reflection.ToText?by_MethodBase_Boolean_String_String_String_Boolean(D3742,TRUE)</f>
        <v>BH.oM.Structure.Elements.Panel.Panel(List&lt;Edge&gt;, List&lt;Opening&gt;, ISurfaceProperty, String)</v>
      </c>
    </row>
    <row r="3743" spans="4:5" x14ac:dyDescent="0.35">
      <c r="D3743" t="str">
        <f>IF(ROW()-ROW($C$13)&lt;$D$12,_xll.Query.Reflection.Item?by_ListOfObject_Int32($D$11,ROW()-ROW($C$13)),"")</f>
        <v>RuntimeMethodInfo [88RzxNMU]</v>
      </c>
      <c r="E3743" t="str">
        <f>_xll.Convert.Reflection.ToText?by_MethodBase_Boolean_String_String_String_Boolean(D3743,TRUE)</f>
        <v>BH.Engine.Structure.Modify.SetMaterial(Bar, IMaterialFragment)</v>
      </c>
    </row>
    <row r="3744" spans="4:5" x14ac:dyDescent="0.35">
      <c r="D3744" t="str">
        <f>IF(ROW()-ROW($C$13)&lt;$D$12,_xll.Query.Reflection.Item?by_ListOfObject_Int32($D$11,ROW()-ROW($C$13)),"")</f>
        <v>RuntimeMethodInfo [l77reboW]</v>
      </c>
      <c r="E3744" t="str">
        <f>_xll.Convert.Reflection.ToText?by_MethodBase_Boolean_String_String_String_Boolean(D3744,TRUE)</f>
        <v>BH.Engine.Structure.Modify.SetStructuralFragment(Material, IMaterialFragment)</v>
      </c>
    </row>
    <row r="3745" spans="4:5" x14ac:dyDescent="0.35">
      <c r="D3745" t="str">
        <f>IF(ROW()-ROW($C$13)&lt;$D$12,_xll.Query.Reflection.Item?by_ListOfObject_Int32($D$11,ROW()-ROW($C$13)),"")</f>
        <v>RuntimeMethodInfo [xPn+SMax]</v>
      </c>
      <c r="E3745" t="str">
        <f>_xll.Convert.Reflection.ToText?by_MethodBase_Boolean_String_String_String_Boolean(D3745,TRUE)</f>
        <v>BH.Engine.Structure.Modify.ApplyModifiers(ISurfaceProperty, Double, Double, Double, Double, Double, Double, Double, Double, Double, Double)</v>
      </c>
    </row>
    <row r="3746" spans="4:5" x14ac:dyDescent="0.35">
      <c r="D3746" t="str">
        <f>IF(ROW()-ROW($C$13)&lt;$D$12,_xll.Query.Reflection.Item?by_ListOfObject_Int32($D$11,ROW()-ROW($C$13)),"")</f>
        <v>RuntimeMethodInfo [vdOt0wH7]</v>
      </c>
      <c r="E3746" t="str">
        <f>_xll.Convert.Reflection.ToText?by_MethodBase_Boolean_String_String_String_Boolean(D3746,TRUE)</f>
        <v>BH.Engine.Structure.Modify.ApplyModifiers(ISectionProperty, Double, Double, Double, Double, Double, Double)</v>
      </c>
    </row>
    <row r="3747" spans="4:5" x14ac:dyDescent="0.35">
      <c r="D3747" t="str">
        <f>IF(ROW()-ROW($C$13)&lt;$D$12,_xll.Query.Reflection.Item?by_ListOfObject_Int32($D$11,ROW()-ROW($C$13)),"")</f>
        <v>RuntimeMethodInfo [hX7n+GBe]</v>
      </c>
      <c r="E3747" t="str">
        <f>_xll.Convert.Reflection.ToText?by_MethodBase_Boolean_String_String_String_Boolean(D3747,TRUE)</f>
        <v>BH.Engine.Structure.Modify.SetElements0D(Bar, List&lt;IElement0D&gt;)</v>
      </c>
    </row>
    <row r="3748" spans="4:5" x14ac:dyDescent="0.35">
      <c r="D3748" t="str">
        <f>IF(ROW()-ROW($C$13)&lt;$D$12,_xll.Query.Reflection.Item?by_ListOfObject_Int32($D$11,ROW()-ROW($C$13)),"")</f>
        <v>RuntimeMethodInfo [s8lKDZaJ]</v>
      </c>
      <c r="E3748" t="str">
        <f>_xll.Convert.Reflection.ToText?by_MethodBase_Boolean_String_String_String_Boolean(D3748,TRUE)</f>
        <v>BH.Engine.Structure.Modify.SetInternalElements2D(Opening, List&lt;IElement2D&gt;)</v>
      </c>
    </row>
    <row r="3749" spans="4:5" x14ac:dyDescent="0.35">
      <c r="D3749" t="str">
        <f>IF(ROW()-ROW($C$13)&lt;$D$12,_xll.Query.Reflection.Item?by_ListOfObject_Int32($D$11,ROW()-ROW($C$13)),"")</f>
        <v>RuntimeMethodInfo [AZ91vsHx]</v>
      </c>
      <c r="E3749" t="str">
        <f>_xll.Convert.Reflection.ToText?by_MethodBase_Boolean_String_String_String_Boolean(D3749,TRUE)</f>
        <v>BH.Engine.Structure.Modify.SetInternalElements2D(Panel, List&lt;IElement2D&gt;)</v>
      </c>
    </row>
    <row r="3750" spans="4:5" x14ac:dyDescent="0.35">
      <c r="D3750" t="str">
        <f>IF(ROW()-ROW($C$13)&lt;$D$12,_xll.Query.Reflection.Item?by_ListOfObject_Int32($D$11,ROW()-ROW($C$13)),"")</f>
        <v>RuntimeMethodInfo [QLZPhWOy]</v>
      </c>
      <c r="E3750" t="str">
        <f>_xll.Convert.Reflection.ToText?by_MethodBase_Boolean_String_String_String_Boolean(D3750,TRUE)</f>
        <v>BH.Engine.Structure.Modify.SetOutlineElements1D(Opening, List&lt;IElement1D&gt;)</v>
      </c>
    </row>
    <row r="3751" spans="4:5" x14ac:dyDescent="0.35">
      <c r="D3751" t="str">
        <f>IF(ROW()-ROW($C$13)&lt;$D$12,_xll.Query.Reflection.Item?by_ListOfObject_Int32($D$11,ROW()-ROW($C$13)),"")</f>
        <v>RuntimeMethodInfo [AvX/5Kts]</v>
      </c>
      <c r="E3751" t="str">
        <f>_xll.Convert.Reflection.ToText?by_MethodBase_Boolean_String_String_String_Boolean(D3751,TRUE)</f>
        <v>BH.Engine.Structure.Modify.SetOutlineElements1D(Panel, List&lt;IElement1D&gt;)</v>
      </c>
    </row>
    <row r="3752" spans="4:5" x14ac:dyDescent="0.35">
      <c r="D3752" t="str">
        <f>IF(ROW()-ROW($C$13)&lt;$D$12,_xll.Query.Reflection.Item?by_ListOfObject_Int32($D$11,ROW()-ROW($C$13)),"")</f>
        <v>RuntimeMethodInfo [qrL8aFp5]</v>
      </c>
      <c r="E3752" t="str">
        <f>_xll.Convert.Reflection.ToText?by_MethodBase_Boolean_String_String_String_Boolean(D3752,TRUE)</f>
        <v>BH.Engine.Structure.Modify.Flip(Bar)</v>
      </c>
    </row>
    <row r="3753" spans="4:5" x14ac:dyDescent="0.35">
      <c r="D3753" t="str">
        <f>IF(ROW()-ROW($C$13)&lt;$D$12,_xll.Query.Reflection.Item?by_ListOfObject_Int32($D$11,ROW()-ROW($C$13)),"")</f>
        <v>RuntimeMethodInfo [jgnFVOoS]</v>
      </c>
      <c r="E3753" t="str">
        <f>_xll.Convert.Reflection.ToText?by_MethodBase_Boolean_String_String_String_Boolean(D3753,TRUE)</f>
        <v>BH.Engine.Structure.Modify.Flip(Edge)</v>
      </c>
    </row>
    <row r="3754" spans="4:5" x14ac:dyDescent="0.35">
      <c r="D3754" t="str">
        <f>IF(ROW()-ROW($C$13)&lt;$D$12,_xll.Query.Reflection.Item?by_ListOfObject_Int32($D$11,ROW()-ROW($C$13)),"")</f>
        <v>RuntimeMethodInfo [SZoZEDpE]</v>
      </c>
      <c r="E3754" t="str">
        <f>_xll.Convert.Reflection.ToText?by_MethodBase_Boolean_String_String_String_Boolean(D3754,TRUE)</f>
        <v>BH.Engine.Structure.Modify.SetGeometry(Node, Point)</v>
      </c>
    </row>
    <row r="3755" spans="4:5" x14ac:dyDescent="0.35">
      <c r="D3755" t="str">
        <f>IF(ROW()-ROW($C$13)&lt;$D$12,_xll.Query.Reflection.Item?by_ListOfObject_Int32($D$11,ROW()-ROW($C$13)),"")</f>
        <v>RuntimeMethodInfo [SCJeuVwB]</v>
      </c>
      <c r="E3755" t="str">
        <f>_xll.Convert.Reflection.ToText?by_MethodBase_Boolean_String_String_String_Boolean(D3755,TRUE)</f>
        <v>BH.Engine.Structure.Modify.SetGeometry(Bar, ICurve)</v>
      </c>
    </row>
    <row r="3756" spans="4:5" x14ac:dyDescent="0.35">
      <c r="D3756" t="str">
        <f>IF(ROW()-ROW($C$13)&lt;$D$12,_xll.Query.Reflection.Item?by_ListOfObject_Int32($D$11,ROW()-ROW($C$13)),"")</f>
        <v>RuntimeMethodInfo [jdRXmBSF]</v>
      </c>
      <c r="E3756" t="str">
        <f>_xll.Convert.Reflection.ToText?by_MethodBase_Boolean_String_String_String_Boolean(D3756,TRUE)</f>
        <v>BH.Engine.Structure.Modify.SetGeometry(Edge, ICurve)</v>
      </c>
    </row>
    <row r="3757" spans="4:5" x14ac:dyDescent="0.35">
      <c r="D3757" t="str">
        <f>IF(ROW()-ROW($C$13)&lt;$D$12,_xll.Query.Reflection.Item?by_ListOfObject_Int32($D$11,ROW()-ROW($C$13)),"")</f>
        <v>RuntimeMethodInfo [idNZ9gst]</v>
      </c>
      <c r="E3757" t="str">
        <f>_xll.Convert.Reflection.ToText?by_MethodBase_Boolean_String_String_String_Boolean(D3757,TRUE)</f>
        <v>BH.Engine.Structure.Modify.SetGeometry(Surface, ISurface)</v>
      </c>
    </row>
    <row r="3758" spans="4:5" x14ac:dyDescent="0.35">
      <c r="D3758" t="str">
        <f>IF(ROW()-ROW($C$13)&lt;$D$12,_xll.Query.Reflection.Item?by_ListOfObject_Int32($D$11,ROW()-ROW($C$13)),"")</f>
        <v>RuntimeMethodInfo [Rg7QeiC9]</v>
      </c>
      <c r="E3758" t="str">
        <f>_xll.Convert.Reflection.ToText?by_MethodBase_Boolean_String_String_String_Boolean(D3758,TRUE)</f>
        <v>BH.Engine.Structure.Modify.SetReinforcement(ConcreteSection, IEnumerable&lt;Reinforcement&gt;)</v>
      </c>
    </row>
    <row r="3759" spans="4:5" x14ac:dyDescent="0.35">
      <c r="D3759" t="str">
        <f>IF(ROW()-ROW($C$13)&lt;$D$12,_xll.Query.Reflection.Item?by_ListOfObject_Int32($D$11,ROW()-ROW($C$13)),"")</f>
        <v>RuntimeMethodInfo [thMwC8ds]</v>
      </c>
      <c r="E3759" t="str">
        <f>_xll.Convert.Reflection.ToText?by_MethodBase_Boolean_String_String_String_Boolean(D3759,TRUE)</f>
        <v>BH.Engine.Structure.Modify.AddReinforcement(ConcreteSection, IEnumerable&lt;Reinforcement&gt;)</v>
      </c>
    </row>
    <row r="3760" spans="4:5" x14ac:dyDescent="0.35">
      <c r="D3760" t="str">
        <f>IF(ROW()-ROW($C$13)&lt;$D$12,_xll.Query.Reflection.Item?by_ListOfObject_Int32($D$11,ROW()-ROW($C$13)),"")</f>
        <v>RuntimeMethodInfo [JvZB6jnM]</v>
      </c>
      <c r="E3760" t="str">
        <f>_xll.Convert.Reflection.ToText?by_MethodBase_Boolean_String_String_String_Boolean(D3760,TRUE)</f>
        <v>BH.Engine.Structure.Query.HasModifiers(ISectionProperty)</v>
      </c>
    </row>
    <row r="3761" spans="4:5" x14ac:dyDescent="0.35">
      <c r="D3761" t="str">
        <f>IF(ROW()-ROW($C$13)&lt;$D$12,_xll.Query.Reflection.Item?by_ListOfObject_Int32($D$11,ROW()-ROW($C$13)),"")</f>
        <v>RuntimeMethodInfo [U6CuxRML]</v>
      </c>
      <c r="E3761" t="str">
        <f>_xll.Convert.Reflection.ToText?by_MethodBase_Boolean_String_String_String_Boolean(D3761,TRUE)</f>
        <v>BH.Engine.Structure.Query.Modifiers(ISectionProperty)</v>
      </c>
    </row>
    <row r="3762" spans="4:5" x14ac:dyDescent="0.35">
      <c r="D3762" t="str">
        <f>IF(ROW()-ROW($C$13)&lt;$D$12,_xll.Query.Reflection.Item?by_ListOfObject_Int32($D$11,ROW()-ROW($C$13)),"")</f>
        <v>RuntimeMethodInfo [YjqDzb+Z]</v>
      </c>
      <c r="E3762" t="str">
        <f>_xll.Convert.Reflection.ToText?by_MethodBase_Boolean_String_String_String_Boolean(D3762,TRUE)</f>
        <v>BH.Engine.Structure.Query.Normal(Bar)</v>
      </c>
    </row>
    <row r="3763" spans="4:5" x14ac:dyDescent="0.35">
      <c r="D3763" t="str">
        <f>IF(ROW()-ROW($C$13)&lt;$D$12,_xll.Query.Reflection.Item?by_ListOfObject_Int32($D$11,ROW()-ROW($C$13)),"")</f>
        <v>RuntimeMethodInfo [PXHTZapu]</v>
      </c>
      <c r="E3763" t="str">
        <f>_xll.Convert.Reflection.ToText?by_MethodBase_Boolean_String_String_String_Boolean(D3763,TRUE)</f>
        <v>BH.Engine.Structure.Query.Normal(Panel)</v>
      </c>
    </row>
    <row r="3764" spans="4:5" x14ac:dyDescent="0.35">
      <c r="D3764" t="str">
        <f>IF(ROW()-ROW($C$13)&lt;$D$12,_xll.Query.Reflection.Item?by_ListOfObject_Int32($D$11,ROW()-ROW($C$13)),"")</f>
        <v>RuntimeMethodInfo [qp47OoTh]</v>
      </c>
      <c r="E3764" t="str">
        <f>_xll.Convert.Reflection.ToText?by_MethodBase_Boolean_String_String_String_Boolean(D3764,TRUE)</f>
        <v>BH.Engine.Structure.Query.Normal(IAreaElement)</v>
      </c>
    </row>
    <row r="3765" spans="4:5" x14ac:dyDescent="0.35">
      <c r="D3765" t="str">
        <f>IF(ROW()-ROW($C$13)&lt;$D$12,_xll.Query.Reflection.Item?by_ListOfObject_Int32($D$11,ROW()-ROW($C$13)),"")</f>
        <v>RuntimeMethodInfo [qdiPbJAo]</v>
      </c>
      <c r="E3765" t="str">
        <f>_xll.Convert.Reflection.ToText?by_MethodBase_Boolean_String_String_String_Boolean(D3765,TRUE)</f>
        <v>BH.Engine.Structure.Query.OppositeNode(Bar, Node)</v>
      </c>
    </row>
    <row r="3766" spans="4:5" x14ac:dyDescent="0.35">
      <c r="D3766" t="str">
        <f>IF(ROW()-ROW($C$13)&lt;$D$12,_xll.Query.Reflection.Item?by_ListOfObject_Int32($D$11,ROW()-ROW($C$13)),"")</f>
        <v>RuntimeMethodInfo [GjO9wtsA]</v>
      </c>
      <c r="E3766" t="str">
        <f>_xll.Convert.Reflection.ToText?by_MethodBase_Boolean_String_String_String_Boolean(D3766,TRUE)</f>
        <v>BH.Engine.Structure.Query.Outline(Panel)</v>
      </c>
    </row>
    <row r="3767" spans="4:5" x14ac:dyDescent="0.35">
      <c r="D3767" t="str">
        <f>IF(ROW()-ROW($C$13)&lt;$D$12,_xll.Query.Reflection.Item?by_ListOfObject_Int32($D$11,ROW()-ROW($C$13)),"")</f>
        <v>RuntimeMethodInfo [YFFH4uuV]</v>
      </c>
      <c r="E3767" t="str">
        <f>_xll.Convert.Reflection.ToText?by_MethodBase_Boolean_String_String_String_Boolean(D3767,TRUE)</f>
        <v>BH.Engine.Structure.Query.Outline(Opening)</v>
      </c>
    </row>
    <row r="3768" spans="4:5" x14ac:dyDescent="0.35">
      <c r="D3768" t="str">
        <f>IF(ROW()-ROW($C$13)&lt;$D$12,_xll.Query.Reflection.Item?by_ListOfObject_Int32($D$11,ROW()-ROW($C$13)),"")</f>
        <v>RuntimeMethodInfo [fIPh1tkV]</v>
      </c>
      <c r="E3768" t="str">
        <f>_xll.Convert.Reflection.ToText?by_MethodBase_Boolean_String_String_String_Boolean(D3768,TRUE)</f>
        <v>BH.Engine.Structure.Query.Outline(List&lt;Edge&gt;)</v>
      </c>
    </row>
    <row r="3769" spans="4:5" x14ac:dyDescent="0.35">
      <c r="D3769" t="str">
        <f>IF(ROW()-ROW($C$13)&lt;$D$12,_xll.Query.Reflection.Item?by_ListOfObject_Int32($D$11,ROW()-ROW($C$13)),"")</f>
        <v>RuntimeMethodInfo [WlFct28V]</v>
      </c>
      <c r="E3769" t="str">
        <f>_xll.Convert.Reflection.ToText?by_MethodBase_Boolean_String_String_String_Boolean(D3769,TRUE)</f>
        <v>BH.Engine.Structure.Query.Fixities(Constraint6DOF)</v>
      </c>
    </row>
    <row r="3770" spans="4:5" x14ac:dyDescent="0.35">
      <c r="D3770" t="str">
        <f>IF(ROW()-ROW($C$13)&lt;$D$12,_xll.Query.Reflection.Item?by_ListOfObject_Int32($D$11,ROW()-ROW($C$13)),"")</f>
        <v>RuntimeMethodInfo [MJVkp6vN]</v>
      </c>
      <c r="E3770" t="str">
        <f>_xll.Convert.Reflection.ToText?by_MethodBase_Boolean_String_String_String_Boolean(D3770,TRUE)</f>
        <v>BH.Engine.Structure.Query.ElasticValues(Constraint6DOF)</v>
      </c>
    </row>
    <row r="3771" spans="4:5" x14ac:dyDescent="0.35">
      <c r="D3771" t="str">
        <f>IF(ROW()-ROW($C$13)&lt;$D$12,_xll.Query.Reflection.Item?by_ListOfObject_Int32($D$11,ROW()-ROW($C$13)),"")</f>
        <v>RuntimeMethodInfo [xV/9v073]</v>
      </c>
      <c r="E3771" t="str">
        <f>_xll.Convert.Reflection.ToText?by_MethodBase_Boolean_String_String_String_Boolean(D3771,TRUE)</f>
        <v>BH.Engine.Structure.Query.DepthAt(IProfile, Double)</v>
      </c>
    </row>
    <row r="3772" spans="4:5" x14ac:dyDescent="0.35">
      <c r="D3772" t="str">
        <f>IF(ROW()-ROW($C$13)&lt;$D$12,_xll.Query.Reflection.Item?by_ListOfObject_Int32($D$11,ROW()-ROW($C$13)),"")</f>
        <v>RuntimeMethodInfo [xa7D68o5]</v>
      </c>
      <c r="E3772" t="str">
        <f>_xll.Convert.Reflection.ToText?by_MethodBase_Boolean_String_String_String_Boolean(D3772,TRUE)</f>
        <v>BH.Engine.Structure.Query.DepthAt(IProfile, Double, Double[]&amp;)</v>
      </c>
    </row>
    <row r="3773" spans="4:5" x14ac:dyDescent="0.35">
      <c r="D3773" t="str">
        <f>IF(ROW()-ROW($C$13)&lt;$D$12,_xll.Query.Reflection.Item?by_ListOfObject_Int32($D$11,ROW()-ROW($C$13)),"")</f>
        <v>RuntimeMethodInfo [ZDK4KuW5]</v>
      </c>
      <c r="E3773" t="str">
        <f>_xll.Convert.Reflection.ToText?by_MethodBase_Boolean_String_String_String_Boolean(D3773,TRUE)</f>
        <v>BH.Engine.Structure.Query.PlotBarForce(List&lt;Bar&gt;, List&lt;BarForce&gt;, String, Double, Object, Boolean, Boolean, Boolean, Boolean, Boolean, Boolean)</v>
      </c>
    </row>
    <row r="3774" spans="4:5" x14ac:dyDescent="0.35">
      <c r="D3774" t="str">
        <f>IF(ROW()-ROW($C$13)&lt;$D$12,_xll.Query.Reflection.Item?by_ListOfObject_Int32($D$11,ROW()-ROW($C$13)),"")</f>
        <v>RuntimeMethodInfo [3t72xRVX]</v>
      </c>
      <c r="E3774" t="str">
        <f>_xll.Convert.Reflection.ToText?by_MethodBase_Boolean_String_String_String_Boolean(D3774,TRUE)</f>
        <v>BH.Engine.Structure.Query.PlotBarForce(Bar, List&lt;BarForce&gt;, Double, Boolean, Boolean, Boolean, Boolean, Boolean, Boolean)</v>
      </c>
    </row>
    <row r="3775" spans="4:5" x14ac:dyDescent="0.35">
      <c r="D3775" t="str">
        <f>IF(ROW()-ROW($C$13)&lt;$D$12,_xll.Query.Reflection.Item?by_ListOfObject_Int32($D$11,ROW()-ROW($C$13)),"")</f>
        <v>RuntimeMethodInfo [5u0UQZua]</v>
      </c>
      <c r="E3775" t="str">
        <f>_xll.Convert.Reflection.ToText?by_MethodBase_Boolean_String_String_String_Boolean(D3775,TRUE)</f>
        <v>BH.Engine.Structure.Query.PlotSpecificForce(Vector, List&lt;Point&gt;, List&lt;Double&gt;)</v>
      </c>
    </row>
    <row r="3776" spans="4:5" x14ac:dyDescent="0.35">
      <c r="D3776" t="str">
        <f>IF(ROW()-ROW($C$13)&lt;$D$12,_xll.Query.Reflection.Item?by_ListOfObject_Int32($D$11,ROW()-ROW($C$13)),"")</f>
        <v>RuntimeMethodInfo [V0GkStJV]</v>
      </c>
      <c r="E3776" t="str">
        <f>_xll.Convert.Reflection.ToText?by_MethodBase_Boolean_String_String_String_Boolean(D3776,TRUE)</f>
        <v>BH.Engine.Structure.Query.PointGrid(Panel)</v>
      </c>
    </row>
    <row r="3777" spans="4:5" x14ac:dyDescent="0.35">
      <c r="D3777" t="str">
        <f>IF(ROW()-ROW($C$13)&lt;$D$12,_xll.Query.Reflection.Item?by_ListOfObject_Int32($D$11,ROW()-ROW($C$13)),"")</f>
        <v>RuntimeMethodInfo [+mdSB9ON]</v>
      </c>
      <c r="E3777" t="str">
        <f>_xll.Convert.Reflection.ToText?by_MethodBase_Boolean_String_String_String_Boolean(D3777,TRUE)</f>
        <v>BH.Engine.Structure.Query.PointGrid(IAreaElement)</v>
      </c>
    </row>
    <row r="3778" spans="4:5" x14ac:dyDescent="0.35">
      <c r="D3778" t="str">
        <f>IF(ROW()-ROW($C$13)&lt;$D$12,_xll.Query.Reflection.Item?by_ListOfObject_Int32($D$11,ROW()-ROW($C$13)),"")</f>
        <v>RuntimeMethodInfo [yX63+Hf9]</v>
      </c>
      <c r="E3778" t="str">
        <f>_xll.Convert.Reflection.ToText?by_MethodBase_Boolean_String_String_String_Boolean(D3778,TRUE)</f>
        <v>BH.Engine.Structure.Query.SimpleIsContaining(PolyCurve, Plane, Point)</v>
      </c>
    </row>
    <row r="3779" spans="4:5" x14ac:dyDescent="0.35">
      <c r="D3779" t="str">
        <f>IF(ROW()-ROW($C$13)&lt;$D$12,_xll.Query.Reflection.Item?by_ListOfObject_Int32($D$11,ROW()-ROW($C$13)),"")</f>
        <v>RuntimeMethodInfo [/GXPs1or]</v>
      </c>
      <c r="E3779" t="str">
        <f>_xll.Convert.Reflection.ToText?by_MethodBase_Boolean_String_String_String_Boolean(D3779,TRUE)</f>
        <v>BH.Engine.Structure.Query.Position(Node)</v>
      </c>
    </row>
    <row r="3780" spans="4:5" x14ac:dyDescent="0.35">
      <c r="D3780" t="str">
        <f>IF(ROW()-ROW($C$13)&lt;$D$12,_xll.Query.Reflection.Item?by_ListOfObject_Int32($D$11,ROW()-ROW($C$13)),"")</f>
        <v>RuntimeMethodInfo [9lV3sbb6]</v>
      </c>
      <c r="E3780" t="str">
        <f>_xll.Convert.Reflection.ToText?by_MethodBase_Boolean_String_String_String_Boolean(D3780,TRUE)</f>
        <v>BH.Engine.Structure.Query.SelectCase(List&lt;T&gt;, Object)</v>
      </c>
    </row>
    <row r="3781" spans="4:5" x14ac:dyDescent="0.35">
      <c r="D3781" t="str">
        <f>IF(ROW()-ROW($C$13)&lt;$D$12,_xll.Query.Reflection.Item?by_ListOfObject_Int32($D$11,ROW()-ROW($C$13)),"")</f>
        <v>RuntimeMethodInfo [WKAFXQlr]</v>
      </c>
      <c r="E3781" t="str">
        <f>_xll.Convert.Reflection.ToText?by_MethodBase_Boolean_String_String_String_Boolean(D3781,TRUE)</f>
        <v>BH.Engine.Structure.Query.ShearArea(List&lt;IntegrationSlice&gt;, Double, Double)</v>
      </c>
    </row>
    <row r="3782" spans="4:5" x14ac:dyDescent="0.35">
      <c r="D3782" t="str">
        <f>IF(ROW()-ROW($C$13)&lt;$D$12,_xll.Query.Reflection.Item?by_ListOfObject_Int32($D$11,ROW()-ROW($C$13)),"")</f>
        <v>RuntimeMethodInfo [vKgNkleB]</v>
      </c>
      <c r="E3782" t="str">
        <f>_xll.Convert.Reflection.ToText?by_MethodBase_Boolean_String_String_String_Boolean(D3782,TRUE)</f>
        <v>BH.Engine.Structure.Query.ShearModulus(IIsotropic)</v>
      </c>
    </row>
    <row r="3783" spans="4:5" x14ac:dyDescent="0.35">
      <c r="D3783" t="str">
        <f>IF(ROW()-ROW($C$13)&lt;$D$12,_xll.Query.Reflection.Item?by_ListOfObject_Int32($D$11,ROW()-ROW($C$13)),"")</f>
        <v>RuntimeMethodInfo [B91wzgDt]</v>
      </c>
      <c r="E3783" t="str">
        <f>_xll.Convert.Reflection.ToText?by_MethodBase_Boolean_String_String_String_Boolean(D3783,TRUE)</f>
        <v>BH.Engine.Structure.Query.StructuralMaterialFragment(Material)</v>
      </c>
    </row>
    <row r="3784" spans="4:5" x14ac:dyDescent="0.35">
      <c r="D3784" t="str">
        <f>IF(ROW()-ROW($C$13)&lt;$D$12,_xll.Query.Reflection.Item?by_ListOfObject_Int32($D$11,ROW()-ROW($C$13)),"")</f>
        <v>RuntimeMethodInfo [nRQ0+wf6]</v>
      </c>
      <c r="E3784" t="str">
        <f>_xll.Convert.Reflection.ToText?by_MethodBase_Boolean_String_String_String_Boolean(D3784,TRUE)</f>
        <v>BH.Engine.Structure.Query.Tangent(Bar, Boolean)</v>
      </c>
    </row>
    <row r="3785" spans="4:5" x14ac:dyDescent="0.35">
      <c r="D3785" t="str">
        <f>IF(ROW()-ROW($C$13)&lt;$D$12,_xll.Query.Reflection.Item?by_ListOfObject_Int32($D$11,ROW()-ROW($C$13)),"")</f>
        <v>RuntimeMethodInfo [7VQ9JK0p]</v>
      </c>
      <c r="E3785" t="str">
        <f>_xll.Convert.Reflection.ToText?by_MethodBase_Boolean_String_String_String_Boolean(D3785,TRUE)</f>
        <v>BH.Engine.Structure.Query.Visualize(AreaTemperatureLoad, Double, Boolean, Boolean, Boolean, Boolean, Boolean)</v>
      </c>
    </row>
    <row r="3786" spans="4:5" x14ac:dyDescent="0.35">
      <c r="D3786" t="str">
        <f>IF(ROW()-ROW($C$13)&lt;$D$12,_xll.Query.Reflection.Item?by_ListOfObject_Int32($D$11,ROW()-ROW($C$13)),"")</f>
        <v>RuntimeMethodInfo [PnSC+tKq]</v>
      </c>
      <c r="E3786" t="str">
        <f>_xll.Convert.Reflection.ToText?by_MethodBase_Boolean_String_String_String_Boolean(D3786,TRUE)</f>
        <v>BH.Engine.Structure.Query.Visualize(AreaUniformlyDistributedLoad, Double, Boolean, Boolean, Boolean, Boolean, Boolean)</v>
      </c>
    </row>
    <row r="3787" spans="4:5" x14ac:dyDescent="0.35">
      <c r="D3787" t="str">
        <f>IF(ROW()-ROW($C$13)&lt;$D$12,_xll.Query.Reflection.Item?by_ListOfObject_Int32($D$11,ROW()-ROW($C$13)),"")</f>
        <v>RuntimeMethodInfo [QRcJJDoD]</v>
      </c>
      <c r="E3787" t="str">
        <f>_xll.Convert.Reflection.ToText?by_MethodBase_Boolean_String_String_String_Boolean(D3787,TRUE)</f>
        <v>BH.Engine.Structure.Query.Visualize(BarPointLoad, Double, Boolean, Boolean, Boolean)</v>
      </c>
    </row>
    <row r="3788" spans="4:5" x14ac:dyDescent="0.35">
      <c r="D3788" t="str">
        <f>IF(ROW()-ROW($C$13)&lt;$D$12,_xll.Query.Reflection.Item?by_ListOfObject_Int32($D$11,ROW()-ROW($C$13)),"")</f>
        <v>RuntimeMethodInfo [X17+haJd]</v>
      </c>
      <c r="E3788" t="str">
        <f>_xll.Convert.Reflection.ToText?by_MethodBase_Boolean_String_String_String_Boolean(D3788,TRUE)</f>
        <v>BH.Engine.Structure.Query.Visualize(BarPrestressLoad, Double, Boolean, Boolean, Boolean)</v>
      </c>
    </row>
    <row r="3789" spans="4:5" x14ac:dyDescent="0.35">
      <c r="D3789" t="str">
        <f>IF(ROW()-ROW($C$13)&lt;$D$12,_xll.Query.Reflection.Item?by_ListOfObject_Int32($D$11,ROW()-ROW($C$13)),"")</f>
        <v>RuntimeMethodInfo [K12zKOXY]</v>
      </c>
      <c r="E3789" t="str">
        <f>_xll.Convert.Reflection.ToText?by_MethodBase_Boolean_String_String_String_Boolean(D3789,TRUE)</f>
        <v>BH.Engine.Structure.Query.Visualize(BarTemperatureLoad, Double, Boolean, Boolean, Boolean)</v>
      </c>
    </row>
    <row r="3790" spans="4:5" x14ac:dyDescent="0.35">
      <c r="D3790" t="str">
        <f>IF(ROW()-ROW($C$13)&lt;$D$12,_xll.Query.Reflection.Item?by_ListOfObject_Int32($D$11,ROW()-ROW($C$13)),"")</f>
        <v>RuntimeMethodInfo [RbIsW51Y]</v>
      </c>
      <c r="E3790" t="str">
        <f>_xll.Convert.Reflection.ToText?by_MethodBase_Boolean_String_String_String_Boolean(D3790,TRUE)</f>
        <v>BH.Engine.Structure.Query.Visualize(BarUniformlyDistributedLoad, Double, Boolean, Boolean, Boolean)</v>
      </c>
    </row>
    <row r="3791" spans="4:5" x14ac:dyDescent="0.35">
      <c r="D3791" t="str">
        <f>IF(ROW()-ROW($C$13)&lt;$D$12,_xll.Query.Reflection.Item?by_ListOfObject_Int32($D$11,ROW()-ROW($C$13)),"")</f>
        <v>RuntimeMethodInfo [hcYsKdqF]</v>
      </c>
      <c r="E3791" t="str">
        <f>_xll.Convert.Reflection.ToText?by_MethodBase_Boolean_String_String_String_Boolean(D3791,TRUE)</f>
        <v>BH.Engine.Structure.Query.Visualize(BarVaryingDistributedLoad, Double, Boolean, Boolean, Boolean)</v>
      </c>
    </row>
    <row r="3792" spans="4:5" x14ac:dyDescent="0.35">
      <c r="D3792" t="str">
        <f>IF(ROW()-ROW($C$13)&lt;$D$12,_xll.Query.Reflection.Item?by_ListOfObject_Int32($D$11,ROW()-ROW($C$13)),"")</f>
        <v>RuntimeMethodInfo [FVq5jp6m]</v>
      </c>
      <c r="E3792" t="str">
        <f>_xll.Convert.Reflection.ToText?by_MethodBase_Boolean_String_String_String_Boolean(D3792,TRUE)</f>
        <v>BH.Engine.Structure.Query.Visualize(GravityLoad, Double, Boolean, Boolean, Boolean)</v>
      </c>
    </row>
    <row r="3793" spans="4:5" x14ac:dyDescent="0.35">
      <c r="D3793" t="str">
        <f>IF(ROW()-ROW($C$13)&lt;$D$12,_xll.Query.Reflection.Item?by_ListOfObject_Int32($D$11,ROW()-ROW($C$13)),"")</f>
        <v>RuntimeMethodInfo [SUS9igK0]</v>
      </c>
      <c r="E3793" t="str">
        <f>_xll.Convert.Reflection.ToText?by_MethodBase_Boolean_String_String_String_Boolean(D3793,TRUE)</f>
        <v>BH.Engine.Structure.Query.Visualize(PointAcceleration, Double, Boolean, Boolean, Boolean)</v>
      </c>
    </row>
    <row r="3794" spans="4:5" x14ac:dyDescent="0.35">
      <c r="D3794" t="str">
        <f>IF(ROW()-ROW($C$13)&lt;$D$12,_xll.Query.Reflection.Item?by_ListOfObject_Int32($D$11,ROW()-ROW($C$13)),"")</f>
        <v>RuntimeMethodInfo [MLR9gEBG]</v>
      </c>
      <c r="E3794" t="str">
        <f>_xll.Convert.Reflection.ToText?by_MethodBase_Boolean_String_String_String_Boolean(D3794,TRUE)</f>
        <v>BH.Engine.Structure.Query.Visualize(PointDisplacement, Double, Boolean, Boolean, Boolean)</v>
      </c>
    </row>
    <row r="3795" spans="4:5" x14ac:dyDescent="0.35">
      <c r="D3795" t="str">
        <f>IF(ROW()-ROW($C$13)&lt;$D$12,_xll.Query.Reflection.Item?by_ListOfObject_Int32($D$11,ROW()-ROW($C$13)),"")</f>
        <v>RuntimeMethodInfo [dpNGXXvk]</v>
      </c>
      <c r="E3795" t="str">
        <f>_xll.Convert.Reflection.ToText?by_MethodBase_Boolean_String_String_String_Boolean(D3795,TRUE)</f>
        <v>BH.Engine.Structure.Query.Visualize(PointLoad, Double, Boolean, Boolean, Boolean)</v>
      </c>
    </row>
    <row r="3796" spans="4:5" x14ac:dyDescent="0.35">
      <c r="D3796" t="str">
        <f>IF(ROW()-ROW($C$13)&lt;$D$12,_xll.Query.Reflection.Item?by_ListOfObject_Int32($D$11,ROW()-ROW($C$13)),"")</f>
        <v>RuntimeMethodInfo [JB9VdXnA]</v>
      </c>
      <c r="E3796" t="str">
        <f>_xll.Convert.Reflection.ToText?by_MethodBase_Boolean_String_String_String_Boolean(D3796,TRUE)</f>
        <v>BH.Engine.Structure.Query.Visualize(PointVelocity, Double, Boolean, Boolean, Boolean)</v>
      </c>
    </row>
    <row r="3797" spans="4:5" x14ac:dyDescent="0.35">
      <c r="D3797" t="str">
        <f>IF(ROW()-ROW($C$13)&lt;$D$12,_xll.Query.Reflection.Item?by_ListOfObject_Int32($D$11,ROW()-ROW($C$13)),"")</f>
        <v>RuntimeMethodInfo [wJIkUjNv]</v>
      </c>
      <c r="E3797" t="str">
        <f>_xll.Convert.Reflection.ToText?by_MethodBase_Boolean_String_String_String_Boolean(D3797,TRUE)</f>
        <v>BH.Engine.Structure.Query.Visualize(ILoad, Double, Boolean, Boolean, Boolean)</v>
      </c>
    </row>
    <row r="3798" spans="4:5" x14ac:dyDescent="0.35">
      <c r="D3798" t="str">
        <f>IF(ROW()-ROW($C$13)&lt;$D$12,_xll.Query.Reflection.Item?by_ListOfObject_Int32($D$11,ROW()-ROW($C$13)),"")</f>
        <v>RuntimeMethodInfo [XulrTu0M]</v>
      </c>
      <c r="E3798" t="str">
        <f>_xll.Convert.Reflection.ToText?by_MethodBase_Boolean_String_String_String_Boolean(D3798,TRUE)</f>
        <v>BH.Engine.Structure.Query.BarForceVectors(Bar, Vector, Vector, LoadAxis, Boolean, Cartesian&amp;)</v>
      </c>
    </row>
    <row r="3799" spans="4:5" x14ac:dyDescent="0.35">
      <c r="D3799" t="str">
        <f>IF(ROW()-ROW($C$13)&lt;$D$12,_xll.Query.Reflection.Item?by_ListOfObject_Int32($D$11,ROW()-ROW($C$13)),"")</f>
        <v>RuntimeMethodInfo [ZVctp9fz]</v>
      </c>
      <c r="E3799" t="str">
        <f>_xll.Convert.Reflection.ToText?by_MethodBase_Boolean_String_String_String_Boolean(D3799,TRUE)</f>
        <v>BH.Engine.Structure.Query.Arrows(Point, Vector, Boolean, Boolean, Cartesian, Int32)</v>
      </c>
    </row>
    <row r="3800" spans="4:5" x14ac:dyDescent="0.35">
      <c r="D3800" t="str">
        <f>IF(ROW()-ROW($C$13)&lt;$D$12,_xll.Query.Reflection.Item?by_ListOfObject_Int32($D$11,ROW()-ROW($C$13)),"")</f>
        <v>RuntimeMethodInfo [GP9WjPeE]</v>
      </c>
      <c r="E3800" t="str">
        <f>_xll.Convert.Reflection.ToText?by_MethodBase_Boolean_String_String_String_Boolean(D3800,TRUE)</f>
        <v>BH.Engine.Structure.Query.Arrows(Point, Vector, Boolean, Boolean, Point[]&amp;, Cartesian, Int32)</v>
      </c>
    </row>
    <row r="3801" spans="4:5" x14ac:dyDescent="0.35">
      <c r="D3801" t="str">
        <f>IF(ROW()-ROW($C$13)&lt;$D$12,_xll.Query.Reflection.Item?by_ListOfObject_Int32($D$11,ROW()-ROW($C$13)),"")</f>
        <v>RuntimeMethodInfo [1xQzyERu]</v>
      </c>
      <c r="E3801" t="str">
        <f>_xll.Convert.Reflection.ToText?by_MethodBase_Boolean_String_String_String_Boolean(D3801,TRUE)</f>
        <v>BH.Engine.Structure.Query.Arrow(Point, Vector, Int32, Double)</v>
      </c>
    </row>
    <row r="3802" spans="4:5" x14ac:dyDescent="0.35">
      <c r="D3802" t="str">
        <f>IF(ROW()-ROW($C$13)&lt;$D$12,_xll.Query.Reflection.Item?by_ListOfObject_Int32($D$11,ROW()-ROW($C$13)),"")</f>
        <v>RuntimeMethodInfo [h2+hw0yM]</v>
      </c>
      <c r="E3802" t="str">
        <f>_xll.Convert.Reflection.ToText?by_MethodBase_Boolean_String_String_String_Boolean(D3802,TRUE)</f>
        <v>BH.Engine.Structure.Query.Arrow(Point, Vector, Point&amp;, Int32, Double)</v>
      </c>
    </row>
    <row r="3803" spans="4:5" x14ac:dyDescent="0.35">
      <c r="D3803" t="str">
        <f>IF(ROW()-ROW($C$13)&lt;$D$12,_xll.Query.Reflection.Item?by_ListOfObject_Int32($D$11,ROW()-ROW($C$13)),"")</f>
        <v>RuntimeMethodInfo [Yc44j9sV]</v>
      </c>
      <c r="E3803" t="str">
        <f>_xll.Convert.Reflection.ToText?by_MethodBase_Boolean_String_String_String_Boolean(D3803,TRUE)</f>
        <v>BH.Engine.Structure.Query.ArcArrow(Point, Vector)</v>
      </c>
    </row>
    <row r="3804" spans="4:5" x14ac:dyDescent="0.35">
      <c r="D3804" t="str">
        <f>IF(ROW()-ROW($C$13)&lt;$D$12,_xll.Query.Reflection.Item?by_ListOfObject_Int32($D$11,ROW()-ROW($C$13)),"")</f>
        <v>RuntimeMethodInfo [1qN5Wvrw]</v>
      </c>
      <c r="E3804" t="str">
        <f>_xll.Convert.Reflection.ToText?by_MethodBase_Boolean_String_String_String_Boolean(D3804,TRUE)</f>
        <v>BH.Engine.Structure.Query.ArcArrow(Point, Vector, Point&amp;)</v>
      </c>
    </row>
    <row r="3805" spans="4:5" x14ac:dyDescent="0.35">
      <c r="D3805" t="str">
        <f>IF(ROW()-ROW($C$13)&lt;$D$12,_xll.Query.Reflection.Item?by_ListOfObject_Int32($D$11,ROW()-ROW($C$13)),"")</f>
        <v>RuntimeMethodInfo [XPKdPrOd]</v>
      </c>
      <c r="E3805" t="str">
        <f>_xll.Convert.Reflection.ToText?by_MethodBase_Boolean_String_String_String_Boolean(D3805,TRUE)</f>
        <v>BH.Engine.Structure.Query.ConnectedArrows(IEnumerable&lt;ICurve&gt;, Vector, Boolean, Cartesian, Int32, Boolean)</v>
      </c>
    </row>
    <row r="3806" spans="4:5" x14ac:dyDescent="0.35">
      <c r="D3806" t="str">
        <f>IF(ROW()-ROW($C$13)&lt;$D$12,_xll.Query.Reflection.Item?by_ListOfObject_Int32($D$11,ROW()-ROW($C$13)),"")</f>
        <v>RuntimeMethodInfo [jXRGOae9]</v>
      </c>
      <c r="E3806" t="str">
        <f>_xll.Convert.Reflection.ToText?by_MethodBase_Boolean_String_String_String_Boolean(D3806,TRUE)</f>
        <v>BH.Engine.Structure.Query.MultipleArrows(IEnumerable&lt;Point&gt;, Vector, Boolean, Cartesian, Int32, Boolean)</v>
      </c>
    </row>
    <row r="3807" spans="4:5" x14ac:dyDescent="0.35">
      <c r="D3807" t="str">
        <f>IF(ROW()-ROW($C$13)&lt;$D$12,_xll.Query.Reflection.Item?by_ListOfObject_Int32($D$11,ROW()-ROW($C$13)),"")</f>
        <v>RuntimeMethodInfo [PBxqA0Ec]</v>
      </c>
      <c r="E3807" t="str">
        <f>_xll.Convert.Reflection.ToText?by_MethodBase_Boolean_String_String_String_Boolean(D3807,TRUE)</f>
        <v>BH.Engine.Structure.Query.MultipleArrows(IEnumerable&lt;Point&gt;, Vector, Boolean, Vector[]&amp;, Cartesian, Int32, Boolean)</v>
      </c>
    </row>
    <row r="3808" spans="4:5" x14ac:dyDescent="0.35">
      <c r="D3808" t="str">
        <f>IF(ROW()-ROW($C$13)&lt;$D$12,_xll.Query.Reflection.Item?by_ListOfObject_Int32($D$11,ROW()-ROW($C$13)),"")</f>
        <v>RuntimeMethodInfo [2CUx0Ei1]</v>
      </c>
      <c r="E3808" t="str">
        <f>_xll.Convert.Reflection.ToText?by_MethodBase_Boolean_String_String_String_Boolean(D3808,TRUE)</f>
        <v>BH.Engine.Structure.Query.WidthAt(IProfile, Double)</v>
      </c>
    </row>
    <row r="3809" spans="4:5" x14ac:dyDescent="0.35">
      <c r="D3809" t="str">
        <f>IF(ROW()-ROW($C$13)&lt;$D$12,_xll.Query.Reflection.Item?by_ListOfObject_Int32($D$11,ROW()-ROW($C$13)),"")</f>
        <v>RuntimeMethodInfo [pGFi12nI]</v>
      </c>
      <c r="E3809" t="str">
        <f>_xll.Convert.Reflection.ToText?by_MethodBase_Boolean_String_String_String_Boolean(D3809,TRUE)</f>
        <v>BH.Engine.Structure.Query.WidthAt(IProfile, Double, Double[]&amp;)</v>
      </c>
    </row>
    <row r="3810" spans="4:5" x14ac:dyDescent="0.35">
      <c r="D3810" t="str">
        <f>IF(ROW()-ROW($C$13)&lt;$D$12,_xll.Query.Reflection.Item?by_ListOfObject_Int32($D$11,ROW()-ROW($C$13)),"")</f>
        <v>RuntimeMethodInfo [MfIKUQAP]</v>
      </c>
      <c r="E3810" t="str">
        <f>_xll.Convert.Reflection.ToText?by_MethodBase_Boolean_String_String_String_Boolean(D3810,TRUE)</f>
        <v>BH.Engine.Structure.Query.IsLongitudinal(LayerReinforcement)</v>
      </c>
    </row>
    <row r="3811" spans="4:5" x14ac:dyDescent="0.35">
      <c r="D3811" t="str">
        <f>IF(ROW()-ROW($C$13)&lt;$D$12,_xll.Query.Reflection.Item?by_ListOfObject_Int32($D$11,ROW()-ROW($C$13)),"")</f>
        <v>RuntimeMethodInfo [9LFX4NqV]</v>
      </c>
      <c r="E3811" t="str">
        <f>_xll.Convert.Reflection.ToText?by_MethodBase_Boolean_String_String_String_Boolean(D3811,TRUE)</f>
        <v>BH.Engine.Structure.Query.IsLongitudinal(PerimeterReinforcement)</v>
      </c>
    </row>
    <row r="3812" spans="4:5" x14ac:dyDescent="0.35">
      <c r="D3812" t="str">
        <f>IF(ROW()-ROW($C$13)&lt;$D$12,_xll.Query.Reflection.Item?by_ListOfObject_Int32($D$11,ROW()-ROW($C$13)),"")</f>
        <v>RuntimeMethodInfo [wGAOiapC]</v>
      </c>
      <c r="E3812" t="str">
        <f>_xll.Convert.Reflection.ToText?by_MethodBase_Boolean_String_String_String_Boolean(D3812,TRUE)</f>
        <v>BH.Engine.Structure.Query.IsLongitudinal(TieReinforcement)</v>
      </c>
    </row>
    <row r="3813" spans="4:5" x14ac:dyDescent="0.35">
      <c r="D3813" t="str">
        <f>IF(ROW()-ROW($C$13)&lt;$D$12,_xll.Query.Reflection.Item?by_ListOfObject_Int32($D$11,ROW()-ROW($C$13)),"")</f>
        <v>RuntimeMethodInfo [f3OzNful]</v>
      </c>
      <c r="E3813" t="str">
        <f>_xll.Convert.Reflection.ToText?by_MethodBase_Boolean_String_String_String_Boolean(D3813,TRUE)</f>
        <v>BH.Engine.Structure.Query.IsLongitudinal(Reinforcement)</v>
      </c>
    </row>
    <row r="3814" spans="4:5" x14ac:dyDescent="0.35">
      <c r="D3814" t="str">
        <f>IF(ROW()-ROW($C$13)&lt;$D$12,_xll.Query.Reflection.Item?by_ListOfObject_Int32($D$11,ROW()-ROW($C$13)),"")</f>
        <v>RuntimeMethodInfo [bqjEu6OP]</v>
      </c>
      <c r="E3814" t="str">
        <f>_xll.Convert.Reflection.ToText?by_MethodBase_Boolean_String_String_String_Boolean(D3814,TRUE)</f>
        <v>BH.Engine.Structure.Query.Layout(ConcreteSection, Double, Double)</v>
      </c>
    </row>
    <row r="3815" spans="4:5" x14ac:dyDescent="0.35">
      <c r="D3815" t="str">
        <f>IF(ROW()-ROW($C$13)&lt;$D$12,_xll.Query.Reflection.Item?by_ListOfObject_Int32($D$11,ROW()-ROW($C$13)),"")</f>
        <v>RuntimeMethodInfo [2KH0T1LN]</v>
      </c>
      <c r="E3815" t="str">
        <f>_xll.Convert.Reflection.ToText?by_MethodBase_Boolean_String_String_String_Boolean(D3815,TRUE)</f>
        <v>BH.Engine.Structure.Query.Layout(LayerReinforcement, ConcreteSection, Boolean)</v>
      </c>
    </row>
    <row r="3816" spans="4:5" x14ac:dyDescent="0.35">
      <c r="D3816" t="str">
        <f>IF(ROW()-ROW($C$13)&lt;$D$12,_xll.Query.Reflection.Item?by_ListOfObject_Int32($D$11,ROW()-ROW($C$13)),"")</f>
        <v>RuntimeMethodInfo [Zo1xTJMK]</v>
      </c>
      <c r="E3816" t="str">
        <f>_xll.Convert.Reflection.ToText?by_MethodBase_Boolean_String_String_String_Boolean(D3816,TRUE)</f>
        <v>BH.Engine.Structure.Query.Layout(PerimeterReinforcement, ConcreteSection, Boolean)</v>
      </c>
    </row>
    <row r="3817" spans="4:5" x14ac:dyDescent="0.35">
      <c r="D3817" t="str">
        <f>IF(ROW()-ROW($C$13)&lt;$D$12,_xll.Query.Reflection.Item?by_ListOfObject_Int32($D$11,ROW()-ROW($C$13)),"")</f>
        <v>RuntimeMethodInfo [tBSp3cyI]</v>
      </c>
      <c r="E3817" t="str">
        <f>_xll.Convert.Reflection.ToText?by_MethodBase_Boolean_String_String_String_Boolean(D3817,TRUE)</f>
        <v>BH.Engine.Structure.Query.Layout(PerimeterReinforcement, RectangleProfile, ConcreteSection)</v>
      </c>
    </row>
    <row r="3818" spans="4:5" x14ac:dyDescent="0.35">
      <c r="D3818" t="str">
        <f>IF(ROW()-ROW($C$13)&lt;$D$12,_xll.Query.Reflection.Item?by_ListOfObject_Int32($D$11,ROW()-ROW($C$13)),"")</f>
        <v>RuntimeMethodInfo [5CljU6MY]</v>
      </c>
      <c r="E3818" t="str">
        <f>_xll.Convert.Reflection.ToText?by_MethodBase_Boolean_String_String_String_Boolean(D3818,TRUE)</f>
        <v>BH.Engine.Structure.Query.Layout(PerimeterReinforcement, CircleProfile, ConcreteSection)</v>
      </c>
    </row>
    <row r="3819" spans="4:5" x14ac:dyDescent="0.35">
      <c r="D3819" t="str">
        <f>IF(ROW()-ROW($C$13)&lt;$D$12,_xll.Query.Reflection.Item?by_ListOfObject_Int32($D$11,ROW()-ROW($C$13)),"")</f>
        <v>RuntimeMethodInfo [RFy6bGvs]</v>
      </c>
      <c r="E3819" t="str">
        <f>_xll.Convert.Reflection.ToText?by_MethodBase_Boolean_String_String_String_Boolean(D3819,TRUE)</f>
        <v>BH.Engine.Structure.Query.Layout(PerimeterReinforcement, IProfile, ConcreteSection)</v>
      </c>
    </row>
    <row r="3820" spans="4:5" x14ac:dyDescent="0.35">
      <c r="D3820" t="str">
        <f>IF(ROW()-ROW($C$13)&lt;$D$12,_xll.Query.Reflection.Item?by_ListOfObject_Int32($D$11,ROW()-ROW($C$13)),"")</f>
        <v>RuntimeMethodInfo [MKbkcyrG]</v>
      </c>
      <c r="E3820" t="str">
        <f>_xll.Convert.Reflection.ToText?by_MethodBase_Boolean_String_String_String_Boolean(D3820,TRUE)</f>
        <v>BH.Engine.Structure.Query.Layout(TieReinforcement, ConcreteSection, Boolean)</v>
      </c>
    </row>
    <row r="3821" spans="4:5" x14ac:dyDescent="0.35">
      <c r="D3821" t="str">
        <f>IF(ROW()-ROW($C$13)&lt;$D$12,_xll.Query.Reflection.Item?by_ListOfObject_Int32($D$11,ROW()-ROW($C$13)),"")</f>
        <v>RuntimeMethodInfo [Ra+6g/H+]</v>
      </c>
      <c r="E3821" t="str">
        <f>_xll.Convert.Reflection.ToText?by_MethodBase_Boolean_String_String_String_Boolean(D3821,TRUE)</f>
        <v>BH.Engine.Structure.Query.Layout(Reinforcement, ConcreteSection, Boolean)</v>
      </c>
    </row>
    <row r="3822" spans="4:5" x14ac:dyDescent="0.35">
      <c r="D3822" t="str">
        <f>IF(ROW()-ROW($C$13)&lt;$D$12,_xll.Query.Reflection.Item?by_ListOfObject_Int32($D$11,ROW()-ROW($C$13)),"")</f>
        <v>RuntimeMethodInfo [0yP4JXgX]</v>
      </c>
      <c r="E3822" t="str">
        <f>_xll.Convert.Reflection.ToText?by_MethodBase_Boolean_String_String_String_Boolean(D3822,TRUE)</f>
        <v>BH.Engine.Structure.Query.TieDiameter(ConcreteSection)</v>
      </c>
    </row>
    <row r="3823" spans="4:5" x14ac:dyDescent="0.35">
      <c r="D3823" t="str">
        <f>IF(ROW()-ROW($C$13)&lt;$D$12,_xll.Query.Reflection.Item?by_ListOfObject_Int32($D$11,ROW()-ROW($C$13)),"")</f>
        <v>RuntimeMethodInfo [dMCJjB9X]</v>
      </c>
      <c r="E3823" t="str">
        <f>_xll.Convert.Reflection.ToText?by_MethodBase_Boolean_String_String_String_Boolean(D3823,TRUE)</f>
        <v>BH.Engine.Structure.Query.TorsionalConstant(IProfile)</v>
      </c>
    </row>
    <row r="3824" spans="4:5" x14ac:dyDescent="0.35">
      <c r="D3824" t="str">
        <f>IF(ROW()-ROW($C$13)&lt;$D$12,_xll.Query.Reflection.Item?by_ListOfObject_Int32($D$11,ROW()-ROW($C$13)),"")</f>
        <v>RuntimeMethodInfo [Npo0uJ99]</v>
      </c>
      <c r="E3824" t="str">
        <f>_xll.Convert.Reflection.ToText?by_MethodBase_Boolean_String_String_String_Boolean(D3824,TRUE)</f>
        <v>BH.Engine.Structure.Query.TorsionalConstant(CircleProfile)</v>
      </c>
    </row>
    <row r="3825" spans="4:5" x14ac:dyDescent="0.35">
      <c r="D3825" t="str">
        <f>IF(ROW()-ROW($C$13)&lt;$D$12,_xll.Query.Reflection.Item?by_ListOfObject_Int32($D$11,ROW()-ROW($C$13)),"")</f>
        <v>RuntimeMethodInfo [DaV7PQ3x]</v>
      </c>
      <c r="E3825" t="str">
        <f>_xll.Convert.Reflection.ToText?by_MethodBase_Boolean_String_String_String_Boolean(D3825,TRUE)</f>
        <v>BH.Engine.Structure.Query.TorsionalConstant(TubeProfile)</v>
      </c>
    </row>
    <row r="3826" spans="4:5" x14ac:dyDescent="0.35">
      <c r="D3826" t="str">
        <f>IF(ROW()-ROW($C$13)&lt;$D$12,_xll.Query.Reflection.Item?by_ListOfObject_Int32($D$11,ROW()-ROW($C$13)),"")</f>
        <v>RuntimeMethodInfo [gAiL04TI]</v>
      </c>
      <c r="E3826" t="str">
        <f>_xll.Convert.Reflection.ToText?by_MethodBase_Boolean_String_String_String_Boolean(D3826,TRUE)</f>
        <v>BH.Engine.Structure.Query.TorsionalConstant(FabricatedBoxProfile)</v>
      </c>
    </row>
    <row r="3827" spans="4:5" x14ac:dyDescent="0.35">
      <c r="D3827" t="str">
        <f>IF(ROW()-ROW($C$13)&lt;$D$12,_xll.Query.Reflection.Item?by_ListOfObject_Int32($D$11,ROW()-ROW($C$13)),"")</f>
        <v>RuntimeMethodInfo [VSkttE4k]</v>
      </c>
      <c r="E3827" t="str">
        <f>_xll.Convert.Reflection.ToText?by_MethodBase_Boolean_String_String_String_Boolean(D3827,TRUE)</f>
        <v>BH.Engine.Structure.Query.TorsionalConstant(BoxProfile)</v>
      </c>
    </row>
    <row r="3828" spans="4:5" x14ac:dyDescent="0.35">
      <c r="D3828" t="str">
        <f>IF(ROW()-ROW($C$13)&lt;$D$12,_xll.Query.Reflection.Item?by_ListOfObject_Int32($D$11,ROW()-ROW($C$13)),"")</f>
        <v>RuntimeMethodInfo [wsjd2CXu]</v>
      </c>
      <c r="E3828" t="str">
        <f>_xll.Convert.Reflection.ToText?by_MethodBase_Boolean_String_String_String_Boolean(D3828,TRUE)</f>
        <v>BH.Engine.Structure.Query.TorsionalConstant(FabricatedISectionProfile)</v>
      </c>
    </row>
    <row r="3829" spans="4:5" x14ac:dyDescent="0.35">
      <c r="D3829" t="str">
        <f>IF(ROW()-ROW($C$13)&lt;$D$12,_xll.Query.Reflection.Item?by_ListOfObject_Int32($D$11,ROW()-ROW($C$13)),"")</f>
        <v>RuntimeMethodInfo [8roPg0BN]</v>
      </c>
      <c r="E3829" t="str">
        <f>_xll.Convert.Reflection.ToText?by_MethodBase_Boolean_String_String_String_Boolean(D3829,TRUE)</f>
        <v>BH.Engine.Structure.Query.TorsionalConstant(ISectionProfile)</v>
      </c>
    </row>
    <row r="3830" spans="4:5" x14ac:dyDescent="0.35">
      <c r="D3830" t="str">
        <f>IF(ROW()-ROW($C$13)&lt;$D$12,_xll.Query.Reflection.Item?by_ListOfObject_Int32($D$11,ROW()-ROW($C$13)),"")</f>
        <v>RuntimeMethodInfo [QMlPegwO]</v>
      </c>
      <c r="E3830" t="str">
        <f>_xll.Convert.Reflection.ToText?by_MethodBase_Boolean_String_String_String_Boolean(D3830,TRUE)</f>
        <v>BH.Engine.Structure.Query.TorsionalConstant(ChannelProfile)</v>
      </c>
    </row>
    <row r="3831" spans="4:5" x14ac:dyDescent="0.35">
      <c r="D3831" t="str">
        <f>IF(ROW()-ROW($C$13)&lt;$D$12,_xll.Query.Reflection.Item?by_ListOfObject_Int32($D$11,ROW()-ROW($C$13)),"")</f>
        <v>RuntimeMethodInfo [oEzMYPN0]</v>
      </c>
      <c r="E3831" t="str">
        <f>_xll.Convert.Reflection.ToText?by_MethodBase_Boolean_String_String_String_Boolean(D3831,TRUE)</f>
        <v>BH.Engine.Structure.Query.TorsionalConstant(ZSectionProfile)</v>
      </c>
    </row>
    <row r="3832" spans="4:5" x14ac:dyDescent="0.35">
      <c r="D3832" t="str">
        <f>IF(ROW()-ROW($C$13)&lt;$D$12,_xll.Query.Reflection.Item?by_ListOfObject_Int32($D$11,ROW()-ROW($C$13)),"")</f>
        <v>RuntimeMethodInfo [4wbW0kZp]</v>
      </c>
      <c r="E3832" t="str">
        <f>_xll.Convert.Reflection.ToText?by_MethodBase_Boolean_String_String_String_Boolean(D3832,TRUE)</f>
        <v>BH.Engine.Structure.Query.TorsionalConstant(TSectionProfile)</v>
      </c>
    </row>
    <row r="3833" spans="4:5" x14ac:dyDescent="0.35">
      <c r="D3833" t="str">
        <f>IF(ROW()-ROW($C$13)&lt;$D$12,_xll.Query.Reflection.Item?by_ListOfObject_Int32($D$11,ROW()-ROW($C$13)),"")</f>
        <v>RuntimeMethodInfo [h8vsJW/h]</v>
      </c>
      <c r="E3833" t="str">
        <f>_xll.Convert.Reflection.ToText?by_MethodBase_Boolean_String_String_String_Boolean(D3833,TRUE)</f>
        <v>BH.Engine.Structure.Query.TorsionalConstant(GeneralisedTSectionProfile)</v>
      </c>
    </row>
    <row r="3834" spans="4:5" x14ac:dyDescent="0.35">
      <c r="D3834" t="str">
        <f>IF(ROW()-ROW($C$13)&lt;$D$12,_xll.Query.Reflection.Item?by_ListOfObject_Int32($D$11,ROW()-ROW($C$13)),"")</f>
        <v>RuntimeMethodInfo [uZ5FJ8I+]</v>
      </c>
      <c r="E3834" t="str">
        <f>_xll.Convert.Reflection.ToText?by_MethodBase_Boolean_String_String_String_Boolean(D3834,TRUE)</f>
        <v>BH.Engine.Structure.Query.TorsionalConstant(AngleProfile)</v>
      </c>
    </row>
    <row r="3835" spans="4:5" x14ac:dyDescent="0.35">
      <c r="D3835" t="str">
        <f>IF(ROW()-ROW($C$13)&lt;$D$12,_xll.Query.Reflection.Item?by_ListOfObject_Int32($D$11,ROW()-ROW($C$13)),"")</f>
        <v>RuntimeMethodInfo [RTQuAWi0]</v>
      </c>
      <c r="E3835" t="str">
        <f>_xll.Convert.Reflection.ToText?by_MethodBase_Boolean_String_String_String_Boolean(D3835,TRUE)</f>
        <v>BH.Engine.Structure.Query.TorsionalConstant(RectangleProfile)</v>
      </c>
    </row>
    <row r="3836" spans="4:5" x14ac:dyDescent="0.35">
      <c r="D3836" t="str">
        <f>IF(ROW()-ROW($C$13)&lt;$D$12,_xll.Query.Reflection.Item?by_ListOfObject_Int32($D$11,ROW()-ROW($C$13)),"")</f>
        <v>RuntimeMethodInfo [am1qJnmh]</v>
      </c>
      <c r="E3836" t="str">
        <f>_xll.Convert.Reflection.ToText?by_MethodBase_Boolean_String_String_String_Boolean(D3836,TRUE)</f>
        <v>BH.Engine.Structure.Query.TorsionalConstant(IProfile)</v>
      </c>
    </row>
    <row r="3837" spans="4:5" x14ac:dyDescent="0.35">
      <c r="D3837" t="str">
        <f>IF(ROW()-ROW($C$13)&lt;$D$12,_xll.Query.Reflection.Item?by_ListOfObject_Int32($D$11,ROW()-ROW($C$13)),"")</f>
        <v>RuntimeMethodInfo [mb6C7byS]</v>
      </c>
      <c r="E3837" t="str">
        <f>_xll.Convert.Reflection.ToText?by_MethodBase_Boolean_String_String_String_Boolean(D3837,TRUE)</f>
        <v>BH.Engine.Structure.Query.WarpingConstant(IProfile)</v>
      </c>
    </row>
    <row r="3838" spans="4:5" x14ac:dyDescent="0.35">
      <c r="D3838" t="str">
        <f>IF(ROW()-ROW($C$13)&lt;$D$12,_xll.Query.Reflection.Item?by_ListOfObject_Int32($D$11,ROW()-ROW($C$13)),"")</f>
        <v>RuntimeMethodInfo [8Dw5HJXl]</v>
      </c>
      <c r="E3838" t="str">
        <f>_xll.Convert.Reflection.ToText?by_MethodBase_Boolean_String_String_String_Boolean(D3838,TRUE)</f>
        <v>BH.Engine.Structure.Query.WarpingConstant(ISectionProfile)</v>
      </c>
    </row>
    <row r="3839" spans="4:5" x14ac:dyDescent="0.35">
      <c r="D3839" t="str">
        <f>IF(ROW()-ROW($C$13)&lt;$D$12,_xll.Query.Reflection.Item?by_ListOfObject_Int32($D$11,ROW()-ROW($C$13)),"")</f>
        <v>RuntimeMethodInfo [JVQyekxC]</v>
      </c>
      <c r="E3839" t="str">
        <f>_xll.Convert.Reflection.ToText?by_MethodBase_Boolean_String_String_String_Boolean(D3839,TRUE)</f>
        <v>BH.Engine.Structure.Query.WarpingConstant(FabricatedISectionProfile)</v>
      </c>
    </row>
    <row r="3840" spans="4:5" x14ac:dyDescent="0.35">
      <c r="D3840" t="str">
        <f>IF(ROW()-ROW($C$13)&lt;$D$12,_xll.Query.Reflection.Item?by_ListOfObject_Int32($D$11,ROW()-ROW($C$13)),"")</f>
        <v>RuntimeMethodInfo [XOBRgmPi]</v>
      </c>
      <c r="E3840" t="str">
        <f>_xll.Convert.Reflection.ToText?by_MethodBase_Boolean_String_String_String_Boolean(D3840,TRUE)</f>
        <v>BH.Engine.Structure.Query.WarpingConstant(ChannelProfile)</v>
      </c>
    </row>
    <row r="3841" spans="4:5" x14ac:dyDescent="0.35">
      <c r="D3841" t="str">
        <f>IF(ROW()-ROW($C$13)&lt;$D$12,_xll.Query.Reflection.Item?by_ListOfObject_Int32($D$11,ROW()-ROW($C$13)),"")</f>
        <v>RuntimeMethodInfo [fIae9sYq]</v>
      </c>
      <c r="E3841" t="str">
        <f>_xll.Convert.Reflection.ToText?by_MethodBase_Boolean_String_String_String_Boolean(D3841,TRUE)</f>
        <v>BH.Engine.Structure.Query.WarpingConstant(IProfile)</v>
      </c>
    </row>
    <row r="3842" spans="4:5" x14ac:dyDescent="0.35">
      <c r="D3842" t="str">
        <f>IF(ROW()-ROW($C$13)&lt;$D$12,_xll.Query.Reflection.Item?by_ListOfObject_Int32($D$11,ROW()-ROW($C$13)),"")</f>
        <v>RuntimeMethodInfo [xGYCsUoo]</v>
      </c>
      <c r="E3842" t="str">
        <f>_xll.Convert.Reflection.ToText?by_MethodBase_Boolean_String_String_String_Boolean(D3842,TRUE)</f>
        <v>BH.Engine.Structure.Query.AverageElement(List&lt;Node&gt;, List&lt;Double&gt;)</v>
      </c>
    </row>
    <row r="3843" spans="4:5" x14ac:dyDescent="0.35">
      <c r="D3843" t="str">
        <f>IF(ROW()-ROW($C$13)&lt;$D$12,_xll.Query.Reflection.Item?by_ListOfObject_Int32($D$11,ROW()-ROW($C$13)),"")</f>
        <v>RuntimeMethodInfo [8R9iXf+e]</v>
      </c>
      <c r="E3843" t="str">
        <f>_xll.Convert.Reflection.ToText?by_MethodBase_Boolean_String_String_String_Boolean(D3843,TRUE)</f>
        <v>BH.Engine.Structure.Query.IsConstrained(Node)</v>
      </c>
    </row>
    <row r="3844" spans="4:5" x14ac:dyDescent="0.35">
      <c r="D3844" t="str">
        <f>IF(ROW()-ROW($C$13)&lt;$D$12,_xll.Query.Reflection.Item?by_ListOfObject_Int32($D$11,ROW()-ROW($C$13)),"")</f>
        <v>RuntimeMethodInfo [TyYQ8uv+]</v>
      </c>
      <c r="E3844" t="str">
        <f>_xll.Convert.Reflection.ToText?by_MethodBase_Boolean_String_String_String_Boolean(D3844,TRUE)</f>
        <v>BH.Engine.Structure.Query.CoordinateSystem(Node)</v>
      </c>
    </row>
    <row r="3845" spans="4:5" x14ac:dyDescent="0.35">
      <c r="D3845" t="str">
        <f>IF(ROW()-ROW($C$13)&lt;$D$12,_xll.Query.Reflection.Item?by_ListOfObject_Int32($D$11,ROW()-ROW($C$13)),"")</f>
        <v>RuntimeMethodInfo [iI8JJpfK]</v>
      </c>
      <c r="E3845" t="str">
        <f>_xll.Convert.Reflection.ToText?by_MethodBase_Boolean_String_String_String_Boolean(D3845,TRUE)</f>
        <v>BH.Engine.Structure.Query.MaterialType(Steel)</v>
      </c>
    </row>
    <row r="3846" spans="4:5" x14ac:dyDescent="0.35">
      <c r="D3846" t="str">
        <f>IF(ROW()-ROW($C$13)&lt;$D$12,_xll.Query.Reflection.Item?by_ListOfObject_Int32($D$11,ROW()-ROW($C$13)),"")</f>
        <v>RuntimeMethodInfo [gcLWZc3l]</v>
      </c>
      <c r="E3846" t="str">
        <f>_xll.Convert.Reflection.ToText?by_MethodBase_Boolean_String_String_String_Boolean(D3846,TRUE)</f>
        <v>BH.Engine.Structure.Query.MaterialType(Concrete)</v>
      </c>
    </row>
    <row r="3847" spans="4:5" x14ac:dyDescent="0.35">
      <c r="D3847" t="str">
        <f>IF(ROW()-ROW($C$13)&lt;$D$12,_xll.Query.Reflection.Item?by_ListOfObject_Int32($D$11,ROW()-ROW($C$13)),"")</f>
        <v>RuntimeMethodInfo [KeTXwt7z]</v>
      </c>
      <c r="E3847" t="str">
        <f>_xll.Convert.Reflection.ToText?by_MethodBase_Boolean_String_String_String_Boolean(D3847,TRUE)</f>
        <v>BH.Engine.Structure.Query.MaterialType(Timber)</v>
      </c>
    </row>
    <row r="3848" spans="4:5" x14ac:dyDescent="0.35">
      <c r="D3848" t="str">
        <f>IF(ROW()-ROW($C$13)&lt;$D$12,_xll.Query.Reflection.Item?by_ListOfObject_Int32($D$11,ROW()-ROW($C$13)),"")</f>
        <v>RuntimeMethodInfo [xGZKxqwD]</v>
      </c>
      <c r="E3848" t="str">
        <f>_xll.Convert.Reflection.ToText?by_MethodBase_Boolean_String_String_String_Boolean(D3848,TRUE)</f>
        <v>BH.Engine.Structure.Query.MaterialType(Aluminium)</v>
      </c>
    </row>
    <row r="3849" spans="4:5" x14ac:dyDescent="0.35">
      <c r="D3849" t="str">
        <f>IF(ROW()-ROW($C$13)&lt;$D$12,_xll.Query.Reflection.Item?by_ListOfObject_Int32($D$11,ROW()-ROW($C$13)),"")</f>
        <v>RuntimeMethodInfo [9ydDWiyw]</v>
      </c>
      <c r="E3849" t="str">
        <f>_xll.Convert.Reflection.ToText?by_MethodBase_Boolean_String_String_String_Boolean(D3849,TRUE)</f>
        <v>BH.Engine.Structure.Query.MaterialType(IMaterialFragment)</v>
      </c>
    </row>
    <row r="3850" spans="4:5" x14ac:dyDescent="0.35">
      <c r="D3850" t="str">
        <f>IF(ROW()-ROW($C$13)&lt;$D$12,_xll.Query.Reflection.Item?by_ListOfObject_Int32($D$11,ROW()-ROW($C$13)),"")</f>
        <v>RuntimeMethodInfo [OthhIJp0]</v>
      </c>
      <c r="E3850" t="str">
        <f>_xll.Convert.Reflection.ToText?by_MethodBase_Boolean_String_String_String_Boolean(D3850,TRUE)</f>
        <v>BH.Engine.Structure.Query.AnalyticalBars(FramingElement)</v>
      </c>
    </row>
    <row r="3851" spans="4:5" x14ac:dyDescent="0.35">
      <c r="D3851" t="str">
        <f>IF(ROW()-ROW($C$13)&lt;$D$12,_xll.Query.Reflection.Item?by_ListOfObject_Int32($D$11,ROW()-ROW($C$13)),"")</f>
        <v>RuntimeMethodInfo [zurqhrE2]</v>
      </c>
      <c r="E3851" t="str">
        <f>_xll.Convert.Reflection.ToText?by_MethodBase_Boolean_String_String_String_Boolean(D3851,TRUE)</f>
        <v>BH.Engine.Structure.Query.AnalyticalBars(FramingElement, Double, Int32)</v>
      </c>
    </row>
    <row r="3852" spans="4:5" x14ac:dyDescent="0.35">
      <c r="D3852" t="str">
        <f>IF(ROW()-ROW($C$13)&lt;$D$12,_xll.Query.Reflection.Item?by_ListOfObject_Int32($D$11,ROW()-ROW($C$13)),"")</f>
        <v>RuntimeMethodInfo [UDkWGPWd]</v>
      </c>
      <c r="E3852" t="str">
        <f>_xll.Convert.Reflection.ToText?by_MethodBase_Boolean_String_String_String_Boolean(D3852,TRUE)</f>
        <v>BH.Engine.Structure.Query.AnalyticalBars(ConstantFramingElementProperty, ICurve, String, Double, Int32)</v>
      </c>
    </row>
    <row r="3853" spans="4:5" x14ac:dyDescent="0.35">
      <c r="D3853" t="str">
        <f>IF(ROW()-ROW($C$13)&lt;$D$12,_xll.Query.Reflection.Item?by_ListOfObject_Int32($D$11,ROW()-ROW($C$13)),"")</f>
        <v>RuntimeMethodInfo [qfr/LZf7]</v>
      </c>
      <c r="E3853" t="str">
        <f>_xll.Convert.Reflection.ToText?by_MethodBase_Boolean_String_String_String_Boolean(D3853,TRUE)</f>
        <v>BH.Engine.Structure.Query.Area(Panel)</v>
      </c>
    </row>
    <row r="3854" spans="4:5" x14ac:dyDescent="0.35">
      <c r="D3854" t="str">
        <f>IF(ROW()-ROW($C$13)&lt;$D$12,_xll.Query.Reflection.Item?by_ListOfObject_Int32($D$11,ROW()-ROW($C$13)),"")</f>
        <v>RuntimeMethodInfo [LG8973qL]</v>
      </c>
      <c r="E3854" t="str">
        <f>_xll.Convert.Reflection.ToText?by_MethodBase_Boolean_String_String_String_Boolean(D3854,TRUE)</f>
        <v>BH.Engine.Structure.Query.Area(Opening)</v>
      </c>
    </row>
    <row r="3855" spans="4:5" x14ac:dyDescent="0.35">
      <c r="D3855" t="str">
        <f>IF(ROW()-ROW($C$13)&lt;$D$12,_xll.Query.Reflection.Item?by_ListOfObject_Int32($D$11,ROW()-ROW($C$13)),"")</f>
        <v>RuntimeMethodInfo [bXs/MOj7]</v>
      </c>
      <c r="E3855" t="str">
        <f>_xll.Convert.Reflection.ToText?by_MethodBase_Boolean_String_String_String_Boolean(D3855,TRUE)</f>
        <v>BH.Engine.Structure.Query.Area(FEMesh)</v>
      </c>
    </row>
    <row r="3856" spans="4:5" x14ac:dyDescent="0.35">
      <c r="D3856" t="str">
        <f>IF(ROW()-ROW($C$13)&lt;$D$12,_xll.Query.Reflection.Item?by_ListOfObject_Int32($D$11,ROW()-ROW($C$13)),"")</f>
        <v>RuntimeMethodInfo [M8qUQbZR]</v>
      </c>
      <c r="E3856" t="str">
        <f>_xll.Convert.Reflection.ToText?by_MethodBase_Boolean_String_String_String_Boolean(D3856,TRUE)</f>
        <v>BH.Engine.Structure.Query.Area(IAreaElement)</v>
      </c>
    </row>
    <row r="3857" spans="4:5" x14ac:dyDescent="0.35">
      <c r="D3857" t="str">
        <f>IF(ROW()-ROW($C$13)&lt;$D$12,_xll.Query.Reflection.Item?by_ListOfObject_Int32($D$11,ROW()-ROW($C$13)),"")</f>
        <v>RuntimeMethodInfo [Y+V/01Eg]</v>
      </c>
      <c r="E3857" t="str">
        <f>_xll.Convert.Reflection.ToText?by_MethodBase_Boolean_String_String_String_Boolean(D3857,TRUE)</f>
        <v>BH.Engine.Structure.Query.ControlPoints(Panel, Boolean)</v>
      </c>
    </row>
    <row r="3858" spans="4:5" x14ac:dyDescent="0.35">
      <c r="D3858" t="str">
        <f>IF(ROW()-ROW($C$13)&lt;$D$12,_xll.Query.Reflection.Item?by_ListOfObject_Int32($D$11,ROW()-ROW($C$13)),"")</f>
        <v>RuntimeMethodInfo [tVh1NjvT]</v>
      </c>
      <c r="E3858" t="str">
        <f>_xll.Convert.Reflection.ToText?by_MethodBase_Boolean_String_String_String_Boolean(D3858,TRUE)</f>
        <v>BH.Engine.Structure.Query.ControlPoints(Opening)</v>
      </c>
    </row>
    <row r="3859" spans="4:5" x14ac:dyDescent="0.35">
      <c r="D3859" t="str">
        <f>IF(ROW()-ROW($C$13)&lt;$D$12,_xll.Query.Reflection.Item?by_ListOfObject_Int32($D$11,ROW()-ROW($C$13)),"")</f>
        <v>RuntimeMethodInfo [AGidpbIA]</v>
      </c>
      <c r="E3859" t="str">
        <f>_xll.Convert.Reflection.ToText?by_MethodBase_Boolean_String_String_String_Boolean(D3859,TRUE)</f>
        <v>BH.Engine.Structure.Query.ControlPoints(List&lt;Edge&gt;)</v>
      </c>
    </row>
    <row r="3860" spans="4:5" x14ac:dyDescent="0.35">
      <c r="D3860" t="str">
        <f>IF(ROW()-ROW($C$13)&lt;$D$12,_xll.Query.Reflection.Item?by_ListOfObject_Int32($D$11,ROW()-ROW($C$13)),"")</f>
        <v>RuntimeMethodInfo [XjrybvUv]</v>
      </c>
      <c r="E3860" t="str">
        <f>_xll.Convert.Reflection.ToText?by_MethodBase_Boolean_String_String_String_Boolean(D3860,TRUE)</f>
        <v>BH.Engine.Structure.Query.ControlPoints(Bar)</v>
      </c>
    </row>
    <row r="3861" spans="4:5" x14ac:dyDescent="0.35">
      <c r="D3861" t="str">
        <f>IF(ROW()-ROW($C$13)&lt;$D$12,_xll.Query.Reflection.Item?by_ListOfObject_Int32($D$11,ROW()-ROW($C$13)),"")</f>
        <v>RuntimeMethodInfo [X0c0njCa]</v>
      </c>
      <c r="E3861" t="str">
        <f>_xll.Convert.Reflection.ToText?by_MethodBase_Boolean_String_String_String_Boolean(D3861,TRUE)</f>
        <v>BH.Engine.Structure.Query.DampingRatio(Material)</v>
      </c>
    </row>
    <row r="3862" spans="4:5" x14ac:dyDescent="0.35">
      <c r="D3862" t="str">
        <f>IF(ROW()-ROW($C$13)&lt;$D$12,_xll.Query.Reflection.Item?by_ListOfObject_Int32($D$11,ROW()-ROW($C$13)),"")</f>
        <v>RuntimeMethodInfo [mPrD22Dc]</v>
      </c>
      <c r="E3862" t="str">
        <f>_xll.Convert.Reflection.ToText?by_MethodBase_Boolean_String_String_String_Boolean(D3862,TRUE)</f>
        <v>BH.Engine.Structure.Query.Default(MaterialType)</v>
      </c>
    </row>
    <row r="3863" spans="4:5" x14ac:dyDescent="0.35">
      <c r="D3863" t="str">
        <f>IF(ROW()-ROW($C$13)&lt;$D$12,_xll.Query.Reflection.Item?by_ListOfObject_Int32($D$11,ROW()-ROW($C$13)),"")</f>
        <v>RuntimeMethodInfo [Rksr6JIv]</v>
      </c>
      <c r="E3863" t="str">
        <f>_xll.Convert.Reflection.ToText?by_MethodBase_Boolean_String_String_String_Boolean(D3863,TRUE)</f>
        <v>BH.Engine.Structure.Query.DeformedShape(List&lt;Bar&gt;, List&lt;BarDeformation&gt;, String, Object, Double, Boolean)</v>
      </c>
    </row>
    <row r="3864" spans="4:5" x14ac:dyDescent="0.35">
      <c r="D3864" t="str">
        <f>IF(ROW()-ROW($C$13)&lt;$D$12,_xll.Query.Reflection.Item?by_ListOfObject_Int32($D$11,ROW()-ROW($C$13)),"")</f>
        <v>RuntimeMethodInfo [xXI+So4k]</v>
      </c>
      <c r="E3864" t="str">
        <f>_xll.Convert.Reflection.ToText?by_MethodBase_Boolean_String_String_String_Boolean(D3864,TRUE)</f>
        <v>BH.Engine.Structure.Query.DeformedShape(List&lt;FEMesh&gt;, List&lt;MeshResults&gt;, String, Object, Double)</v>
      </c>
    </row>
    <row r="3865" spans="4:5" x14ac:dyDescent="0.35">
      <c r="D3865" t="str">
        <f>IF(ROW()-ROW($C$13)&lt;$D$12,_xll.Query.Reflection.Item?by_ListOfObject_Int32($D$11,ROW()-ROW($C$13)),"")</f>
        <v>RuntimeMethodInfo [yy8II2VR]</v>
      </c>
      <c r="E3865" t="str">
        <f>_xll.Convert.Reflection.ToText?by_MethodBase_Boolean_String_String_String_Boolean(D3865,TRUE)</f>
        <v>BH.Engine.Structure.Query.DeformedShapeCentreLine(Bar, List&lt;BarDeformation&gt;, Double)</v>
      </c>
    </row>
    <row r="3866" spans="4:5" x14ac:dyDescent="0.35">
      <c r="D3866" t="str">
        <f>IF(ROW()-ROW($C$13)&lt;$D$12,_xll.Query.Reflection.Item?by_ListOfObject_Int32($D$11,ROW()-ROW($C$13)),"")</f>
        <v>RuntimeMethodInfo [JH/aSbJJ]</v>
      </c>
      <c r="E3866" t="str">
        <f>_xll.Convert.Reflection.ToText?by_MethodBase_Boolean_String_String_String_Boolean(D3866,TRUE)</f>
        <v>BH.Engine.Structure.Query.DeformedShapeSection(Bar, List&lt;BarDeformation&gt;, Double)</v>
      </c>
    </row>
    <row r="3867" spans="4:5" x14ac:dyDescent="0.35">
      <c r="D3867" t="str">
        <f>IF(ROW()-ROW($C$13)&lt;$D$12,_xll.Query.Reflection.Item?by_ListOfObject_Int32($D$11,ROW()-ROW($C$13)),"")</f>
        <v>RuntimeMethodInfo [W50erEgi]</v>
      </c>
      <c r="E3867" t="str">
        <f>_xll.Convert.Reflection.ToText?by_MethodBase_Boolean_String_String_String_Boolean(D3867,TRUE)</f>
        <v>BH.Engine.Structure.Query.DeformedMesh(FEMesh, IEnumerable&lt;MeshDisplacement&gt;, String, Double)</v>
      </c>
    </row>
    <row r="3868" spans="4:5" x14ac:dyDescent="0.35">
      <c r="D3868" t="str">
        <f>IF(ROW()-ROW($C$13)&lt;$D$12,_xll.Query.Reflection.Item?by_ListOfObject_Int32($D$11,ROW()-ROW($C$13)),"")</f>
        <v>RuntimeMethodInfo [Z/KJenJn]</v>
      </c>
      <c r="E3868" t="str">
        <f>_xll.Convert.Reflection.ToText?by_MethodBase_Boolean_String_String_String_Boolean(D3868,TRUE)</f>
        <v>BH.Engine.Structure.Query.DistributedPoints(Bar, Int32, Double, Double)</v>
      </c>
    </row>
    <row r="3869" spans="4:5" x14ac:dyDescent="0.35">
      <c r="D3869" t="str">
        <f>IF(ROW()-ROW($C$13)&lt;$D$12,_xll.Query.Reflection.Item?by_ListOfObject_Int32($D$11,ROW()-ROW($C$13)),"")</f>
        <v>RuntimeMethodInfo [1dSFW3nE]</v>
      </c>
      <c r="E3869" t="str">
        <f>_xll.Convert.Reflection.ToText?by_MethodBase_Boolean_String_String_String_Boolean(D3869,TRUE)</f>
        <v>BH.Engine.Structure.Query.Extrude(Bar, Boolean)</v>
      </c>
    </row>
    <row r="3870" spans="4:5" x14ac:dyDescent="0.35">
      <c r="D3870" t="str">
        <f>IF(ROW()-ROW($C$13)&lt;$D$12,_xll.Query.Reflection.Item?by_ListOfObject_Int32($D$11,ROW()-ROW($C$13)),"")</f>
        <v>RuntimeMethodInfo [QqqvniIM]</v>
      </c>
      <c r="E3870" t="str">
        <f>_xll.Convert.Reflection.ToText?by_MethodBase_Boolean_String_String_String_Boolean(D3870,TRUE)</f>
        <v>BH.Engine.Structure.Query.ExtrudeFullCurves(List&lt;ICurve&gt;, TransformMatrix, Vector)</v>
      </c>
    </row>
    <row r="3871" spans="4:5" x14ac:dyDescent="0.35">
      <c r="D3871" t="str">
        <f>IF(ROW()-ROW($C$13)&lt;$D$12,_xll.Query.Reflection.Item?by_ListOfObject_Int32($D$11,ROW()-ROW($C$13)),"")</f>
        <v>RuntimeMethodInfo [WHeWHNkG]</v>
      </c>
      <c r="E3871" t="str">
        <f>_xll.Convert.Reflection.ToText?by_MethodBase_Boolean_String_String_String_Boolean(D3871,TRUE)</f>
        <v>BH.Engine.Structure.Query.ExtrudeSimple(List&lt;ICurve&gt;, TransformMatrix, Vector)</v>
      </c>
    </row>
    <row r="3872" spans="4:5" x14ac:dyDescent="0.35">
      <c r="D3872" t="str">
        <f>IF(ROW()-ROW($C$13)&lt;$D$12,_xll.Query.Reflection.Item?by_ListOfObject_Int32($D$11,ROW()-ROW($C$13)),"")</f>
        <v>RuntimeMethodInfo [9ZD4iWlK]</v>
      </c>
      <c r="E3872" t="str">
        <f>_xll.Convert.Reflection.ToText?by_MethodBase_Boolean_String_String_String_Boolean(D3872,TRUE)</f>
        <v>BH.Engine.Structure.Query.CaseType(Loadcase)</v>
      </c>
    </row>
    <row r="3873" spans="4:5" x14ac:dyDescent="0.35">
      <c r="D3873" t="str">
        <f>IF(ROW()-ROW($C$13)&lt;$D$12,_xll.Query.Reflection.Item?by_ListOfObject_Int32($D$11,ROW()-ROW($C$13)),"")</f>
        <v>RuntimeMethodInfo [Co6ykmsy]</v>
      </c>
      <c r="E3873" t="str">
        <f>_xll.Convert.Reflection.ToText?by_MethodBase_Boolean_String_String_String_Boolean(D3873,TRUE)</f>
        <v>BH.Engine.Structure.Query.CaseType(LoadCombination)</v>
      </c>
    </row>
    <row r="3874" spans="4:5" x14ac:dyDescent="0.35">
      <c r="D3874" t="str">
        <f>IF(ROW()-ROW($C$13)&lt;$D$12,_xll.Query.Reflection.Item?by_ListOfObject_Int32($D$11,ROW()-ROW($C$13)),"")</f>
        <v>RuntimeMethodInfo [kYOgbLst]</v>
      </c>
      <c r="E3874" t="str">
        <f>_xll.Convert.Reflection.ToText?by_MethodBase_Boolean_String_String_String_Boolean(D3874,TRUE)</f>
        <v>BH.Engine.Structure.Query.Centreline(Bar)</v>
      </c>
    </row>
    <row r="3875" spans="4:5" x14ac:dyDescent="0.35">
      <c r="D3875" t="str">
        <f>IF(ROW()-ROW($C$13)&lt;$D$12,_xll.Query.Reflection.Item?by_ListOfObject_Int32($D$11,ROW()-ROW($C$13)),"")</f>
        <v>RuntimeMethodInfo [jr0ySNsg]</v>
      </c>
      <c r="E3875" t="str">
        <f>_xll.Convert.Reflection.ToText?by_MethodBase_Boolean_String_String_String_Boolean(D3875,TRUE)</f>
        <v>BH.Engine.Structure.Query.Elements0D(Bar)</v>
      </c>
    </row>
    <row r="3876" spans="4:5" x14ac:dyDescent="0.35">
      <c r="D3876" t="str">
        <f>IF(ROW()-ROW($C$13)&lt;$D$12,_xll.Query.Reflection.Item?by_ListOfObject_Int32($D$11,ROW()-ROW($C$13)),"")</f>
        <v>RuntimeMethodInfo [xeyuBfcv]</v>
      </c>
      <c r="E3876" t="str">
        <f>_xll.Convert.Reflection.ToText?by_MethodBase_Boolean_String_String_String_Boolean(D3876,TRUE)</f>
        <v>BH.Engine.Structure.Query.InternalElements2D(Opening)</v>
      </c>
    </row>
    <row r="3877" spans="4:5" x14ac:dyDescent="0.35">
      <c r="D3877" t="str">
        <f>IF(ROW()-ROW($C$13)&lt;$D$12,_xll.Query.Reflection.Item?by_ListOfObject_Int32($D$11,ROW()-ROW($C$13)),"")</f>
        <v>RuntimeMethodInfo [Dg7JLlTP]</v>
      </c>
      <c r="E3877" t="str">
        <f>_xll.Convert.Reflection.ToText?by_MethodBase_Boolean_String_String_String_Boolean(D3877,TRUE)</f>
        <v>BH.Engine.Structure.Query.InternalElements2D(Panel)</v>
      </c>
    </row>
    <row r="3878" spans="4:5" x14ac:dyDescent="0.35">
      <c r="D3878" t="str">
        <f>IF(ROW()-ROW($C$13)&lt;$D$12,_xll.Query.Reflection.Item?by_ListOfObject_Int32($D$11,ROW()-ROW($C$13)),"")</f>
        <v>RuntimeMethodInfo [mYuqwy4l]</v>
      </c>
      <c r="E3878" t="str">
        <f>_xll.Convert.Reflection.ToText?by_MethodBase_Boolean_String_String_String_Boolean(D3878,TRUE)</f>
        <v>BH.Engine.Structure.Query.IsValidStructural(Material)</v>
      </c>
    </row>
    <row r="3879" spans="4:5" x14ac:dyDescent="0.35">
      <c r="D3879" t="str">
        <f>IF(ROW()-ROW($C$13)&lt;$D$12,_xll.Query.Reflection.Item?by_ListOfObject_Int32($D$11,ROW()-ROW($C$13)),"")</f>
        <v>RuntimeMethodInfo [lPh8dXfN]</v>
      </c>
      <c r="E3879" t="str">
        <f>_xll.Convert.Reflection.ToText?by_MethodBase_Boolean_String_String_String_Boolean(D3879,TRUE)</f>
        <v>BH.Engine.Structure.Query.OutlineElements1D(Opening)</v>
      </c>
    </row>
    <row r="3880" spans="4:5" x14ac:dyDescent="0.35">
      <c r="D3880" t="str">
        <f>IF(ROW()-ROW($C$13)&lt;$D$12,_xll.Query.Reflection.Item?by_ListOfObject_Int32($D$11,ROW()-ROW($C$13)),"")</f>
        <v>RuntimeMethodInfo [nFkGW8PO]</v>
      </c>
      <c r="E3880" t="str">
        <f>_xll.Convert.Reflection.ToText?by_MethodBase_Boolean_String_String_String_Boolean(D3880,TRUE)</f>
        <v>BH.Engine.Structure.Query.OutlineElements1D(Panel)</v>
      </c>
    </row>
    <row r="3881" spans="4:5" x14ac:dyDescent="0.35">
      <c r="D3881" t="str">
        <f>IF(ROW()-ROW($C$13)&lt;$D$12,_xll.Query.Reflection.Item?by_ListOfObject_Int32($D$11,ROW()-ROW($C$13)),"")</f>
        <v>RuntimeMethodInfo [g51bhNhQ]</v>
      </c>
      <c r="E3881" t="str">
        <f>_xll.Convert.Reflection.ToText?by_MethodBase_Boolean_String_String_String_Boolean(D3881,TRUE)</f>
        <v>BH.Engine.Structure.Query.IsVertical(Bar)</v>
      </c>
    </row>
    <row r="3882" spans="4:5" x14ac:dyDescent="0.35">
      <c r="D3882" t="str">
        <f>IF(ROW()-ROW($C$13)&lt;$D$12,_xll.Query.Reflection.Item?by_ListOfObject_Int32($D$11,ROW()-ROW($C$13)),"")</f>
        <v>RuntimeMethodInfo [HaPg8KjL]</v>
      </c>
      <c r="E3882" t="str">
        <f>_xll.Convert.Reflection.ToText?by_MethodBase_Boolean_String_String_String_Boolean(D3882,TRUE)</f>
        <v>BH.Engine.Structure.Query.IsVertical(FramingElement)</v>
      </c>
    </row>
    <row r="3883" spans="4:5" x14ac:dyDescent="0.35">
      <c r="D3883" t="str">
        <f>IF(ROW()-ROW($C$13)&lt;$D$12,_xll.Query.Reflection.Item?by_ListOfObject_Int32($D$11,ROW()-ROW($C$13)),"")</f>
        <v>RuntimeMethodInfo [i2Z8wAAs]</v>
      </c>
      <c r="E3883" t="str">
        <f>_xll.Convert.Reflection.ToText?by_MethodBase_Boolean_String_String_String_Boolean(D3883,TRUE)</f>
        <v>BH.Engine.Structure.Query.IsVertical(Line)</v>
      </c>
    </row>
    <row r="3884" spans="4:5" x14ac:dyDescent="0.35">
      <c r="D3884" t="str">
        <f>IF(ROW()-ROW($C$13)&lt;$D$12,_xll.Query.Reflection.Item?by_ListOfObject_Int32($D$11,ROW()-ROW($C$13)),"")</f>
        <v>RuntimeMethodInfo [qHugzSs9]</v>
      </c>
      <c r="E3884" t="str">
        <f>_xll.Convert.Reflection.ToText?by_MethodBase_Boolean_String_String_String_Boolean(D3884,TRUE)</f>
        <v>BH.Engine.Structure.Query.IsVertical(Point, Point)</v>
      </c>
    </row>
    <row r="3885" spans="4:5" x14ac:dyDescent="0.35">
      <c r="D3885" t="str">
        <f>IF(ROW()-ROW($C$13)&lt;$D$12,_xll.Query.Reflection.Item?by_ListOfObject_Int32($D$11,ROW()-ROW($C$13)),"")</f>
        <v>RuntimeMethodInfo [JIQ2JiF/]</v>
      </c>
      <c r="E3885" t="str">
        <f>_xll.Convert.Reflection.ToText?by_MethodBase_Boolean_String_String_String_Boolean(D3885,TRUE)</f>
        <v>BH.Engine.Structure.Query.LoadType(AreaTemperatureLoad)</v>
      </c>
    </row>
    <row r="3886" spans="4:5" x14ac:dyDescent="0.35">
      <c r="D3886" t="str">
        <f>IF(ROW()-ROW($C$13)&lt;$D$12,_xll.Query.Reflection.Item?by_ListOfObject_Int32($D$11,ROW()-ROW($C$13)),"")</f>
        <v>RuntimeMethodInfo [M57Ahcl5]</v>
      </c>
      <c r="E3886" t="str">
        <f>_xll.Convert.Reflection.ToText?by_MethodBase_Boolean_String_String_String_Boolean(D3886,TRUE)</f>
        <v>BH.Engine.Structure.Query.LoadType(AreaUniformlyDistributedLoad)</v>
      </c>
    </row>
    <row r="3887" spans="4:5" x14ac:dyDescent="0.35">
      <c r="D3887" t="str">
        <f>IF(ROW()-ROW($C$13)&lt;$D$12,_xll.Query.Reflection.Item?by_ListOfObject_Int32($D$11,ROW()-ROW($C$13)),"")</f>
        <v>RuntimeMethodInfo [o4nxQ1WV]</v>
      </c>
      <c r="E3887" t="str">
        <f>_xll.Convert.Reflection.ToText?by_MethodBase_Boolean_String_String_String_Boolean(D3887,TRUE)</f>
        <v>BH.Engine.Structure.Query.LoadType(BarPointLoad)</v>
      </c>
    </row>
    <row r="3888" spans="4:5" x14ac:dyDescent="0.35">
      <c r="D3888" t="str">
        <f>IF(ROW()-ROW($C$13)&lt;$D$12,_xll.Query.Reflection.Item?by_ListOfObject_Int32($D$11,ROW()-ROW($C$13)),"")</f>
        <v>RuntimeMethodInfo [RwCQ4OmW]</v>
      </c>
      <c r="E3888" t="str">
        <f>_xll.Convert.Reflection.ToText?by_MethodBase_Boolean_String_String_String_Boolean(D3888,TRUE)</f>
        <v>BH.Engine.Structure.Query.LoadType(BarPrestressLoad)</v>
      </c>
    </row>
    <row r="3889" spans="4:5" x14ac:dyDescent="0.35">
      <c r="D3889" t="str">
        <f>IF(ROW()-ROW($C$13)&lt;$D$12,_xll.Query.Reflection.Item?by_ListOfObject_Int32($D$11,ROW()-ROW($C$13)),"")</f>
        <v>RuntimeMethodInfo [JmYe3BTB]</v>
      </c>
      <c r="E3889" t="str">
        <f>_xll.Convert.Reflection.ToText?by_MethodBase_Boolean_String_String_String_Boolean(D3889,TRUE)</f>
        <v>BH.Engine.Structure.Query.LoadType(BarTemperatureLoad)</v>
      </c>
    </row>
    <row r="3890" spans="4:5" x14ac:dyDescent="0.35">
      <c r="D3890" t="str">
        <f>IF(ROW()-ROW($C$13)&lt;$D$12,_xll.Query.Reflection.Item?by_ListOfObject_Int32($D$11,ROW()-ROW($C$13)),"")</f>
        <v>RuntimeMethodInfo [9beIHvkB]</v>
      </c>
      <c r="E3890" t="str">
        <f>_xll.Convert.Reflection.ToText?by_MethodBase_Boolean_String_String_String_Boolean(D3890,TRUE)</f>
        <v>BH.Engine.Structure.Query.LoadType(BarUniformlyDistributedLoad)</v>
      </c>
    </row>
    <row r="3891" spans="4:5" x14ac:dyDescent="0.35">
      <c r="D3891" t="str">
        <f>IF(ROW()-ROW($C$13)&lt;$D$12,_xll.Query.Reflection.Item?by_ListOfObject_Int32($D$11,ROW()-ROW($C$13)),"")</f>
        <v>RuntimeMethodInfo [63cZ9cX3]</v>
      </c>
      <c r="E3891" t="str">
        <f>_xll.Convert.Reflection.ToText?by_MethodBase_Boolean_String_String_String_Boolean(D3891,TRUE)</f>
        <v>BH.Engine.Structure.Query.LoadType(BarVaryingDistributedLoad)</v>
      </c>
    </row>
    <row r="3892" spans="4:5" x14ac:dyDescent="0.35">
      <c r="D3892" t="str">
        <f>IF(ROW()-ROW($C$13)&lt;$D$12,_xll.Query.Reflection.Item?by_ListOfObject_Int32($D$11,ROW()-ROW($C$13)),"")</f>
        <v>RuntimeMethodInfo [SBHhhXC8]</v>
      </c>
      <c r="E3892" t="str">
        <f>_xll.Convert.Reflection.ToText?by_MethodBase_Boolean_String_String_String_Boolean(D3892,TRUE)</f>
        <v>BH.Engine.Structure.Query.LoadType(GravityLoad)</v>
      </c>
    </row>
    <row r="3893" spans="4:5" x14ac:dyDescent="0.35">
      <c r="D3893" t="str">
        <f>IF(ROW()-ROW($C$13)&lt;$D$12,_xll.Query.Reflection.Item?by_ListOfObject_Int32($D$11,ROW()-ROW($C$13)),"")</f>
        <v>RuntimeMethodInfo [H7hzbK8s]</v>
      </c>
      <c r="E3893" t="str">
        <f>_xll.Convert.Reflection.ToText?by_MethodBase_Boolean_String_String_String_Boolean(D3893,TRUE)</f>
        <v>BH.Engine.Structure.Query.LoadType(PointAcceleration)</v>
      </c>
    </row>
    <row r="3894" spans="4:5" x14ac:dyDescent="0.35">
      <c r="D3894" t="str">
        <f>IF(ROW()-ROW($C$13)&lt;$D$12,_xll.Query.Reflection.Item?by_ListOfObject_Int32($D$11,ROW()-ROW($C$13)),"")</f>
        <v>RuntimeMethodInfo [EXgBCLSn]</v>
      </c>
      <c r="E3894" t="str">
        <f>_xll.Convert.Reflection.ToText?by_MethodBase_Boolean_String_String_String_Boolean(D3894,TRUE)</f>
        <v>BH.Engine.Structure.Query.LoadType(PointDisplacement)</v>
      </c>
    </row>
    <row r="3895" spans="4:5" x14ac:dyDescent="0.35">
      <c r="D3895" t="str">
        <f>IF(ROW()-ROW($C$13)&lt;$D$12,_xll.Query.Reflection.Item?by_ListOfObject_Int32($D$11,ROW()-ROW($C$13)),"")</f>
        <v>RuntimeMethodInfo [/fkcL03h]</v>
      </c>
      <c r="E3895" t="str">
        <f>_xll.Convert.Reflection.ToText?by_MethodBase_Boolean_String_String_String_Boolean(D3895,TRUE)</f>
        <v>BH.Engine.Structure.Query.LoadType(PointLoad)</v>
      </c>
    </row>
    <row r="3896" spans="4:5" x14ac:dyDescent="0.35">
      <c r="D3896" t="str">
        <f>IF(ROW()-ROW($C$13)&lt;$D$12,_xll.Query.Reflection.Item?by_ListOfObject_Int32($D$11,ROW()-ROW($C$13)),"")</f>
        <v>RuntimeMethodInfo [R3mAZgN9]</v>
      </c>
      <c r="E3896" t="str">
        <f>_xll.Convert.Reflection.ToText?by_MethodBase_Boolean_String_String_String_Boolean(D3896,TRUE)</f>
        <v>BH.Engine.Structure.Query.LoadType(PointVelocity)</v>
      </c>
    </row>
    <row r="3897" spans="4:5" x14ac:dyDescent="0.35">
      <c r="D3897" t="str">
        <f>IF(ROW()-ROW($C$13)&lt;$D$12,_xll.Query.Reflection.Item?by_ListOfObject_Int32($D$11,ROW()-ROW($C$13)),"")</f>
        <v>RuntimeMethodInfo [/7pD7mQV]</v>
      </c>
      <c r="E3897" t="str">
        <f>_xll.Convert.Reflection.ToText?by_MethodBase_Boolean_String_String_String_Boolean(D3897,TRUE)</f>
        <v>BH.Engine.Structure.Query.Edges(Surface)</v>
      </c>
    </row>
    <row r="3898" spans="4:5" x14ac:dyDescent="0.35">
      <c r="D3898" t="str">
        <f>IF(ROW()-ROW($C$13)&lt;$D$12,_xll.Query.Reflection.Item?by_ListOfObject_Int32($D$11,ROW()-ROW($C$13)),"")</f>
        <v>RuntimeMethodInfo [5GCe5tMD]</v>
      </c>
      <c r="E3898" t="str">
        <f>_xll.Convert.Reflection.ToText?by_MethodBase_Boolean_String_String_String_Boolean(D3898,TRUE)</f>
        <v>BH.Engine.Structure.Query.InternalEdgeCurves(Panel)</v>
      </c>
    </row>
    <row r="3899" spans="4:5" x14ac:dyDescent="0.35">
      <c r="D3899" t="str">
        <f>IF(ROW()-ROW($C$13)&lt;$D$12,_xll.Query.Reflection.Item?by_ListOfObject_Int32($D$11,ROW()-ROW($C$13)),"")</f>
        <v>RuntimeMethodInfo [Z+igDz1r]</v>
      </c>
      <c r="E3899" t="str">
        <f>_xll.Convert.Reflection.ToText?by_MethodBase_Boolean_String_String_String_Boolean(D3899,TRUE)</f>
        <v>BH.Engine.Structure.Query.ExternalEdgeCurves(Panel)</v>
      </c>
    </row>
    <row r="3900" spans="4:5" x14ac:dyDescent="0.35">
      <c r="D3900" t="str">
        <f>IF(ROW()-ROW($C$13)&lt;$D$12,_xll.Query.Reflection.Item?by_ListOfObject_Int32($D$11,ROW()-ROW($C$13)),"")</f>
        <v>RuntimeMethodInfo [xtGw2/bs]</v>
      </c>
      <c r="E3900" t="str">
        <f>_xll.Convert.Reflection.ToText?by_MethodBase_Boolean_String_String_String_Boolean(D3900,TRUE)</f>
        <v>BH.Engine.Structure.Query.AllEdgeCurves(Panel)</v>
      </c>
    </row>
    <row r="3901" spans="4:5" x14ac:dyDescent="0.35">
      <c r="D3901" t="str">
        <f>IF(ROW()-ROW($C$13)&lt;$D$12,_xll.Query.Reflection.Item?by_ListOfObject_Int32($D$11,ROW()-ROW($C$13)),"")</f>
        <v>RuntimeMethodInfo [G/2rwVAs]</v>
      </c>
      <c r="E3901" t="str">
        <f>_xll.Convert.Reflection.ToText?by_MethodBase_Boolean_String_String_String_Boolean(D3901,TRUE)</f>
        <v>BH.Engine.Structure.Query.EdgeCurves(Opening)</v>
      </c>
    </row>
    <row r="3902" spans="4:5" x14ac:dyDescent="0.35">
      <c r="D3902" t="str">
        <f>IF(ROW()-ROW($C$13)&lt;$D$12,_xll.Query.Reflection.Item?by_ListOfObject_Int32($D$11,ROW()-ROW($C$13)),"")</f>
        <v>RuntimeMethodInfo [ayg28mvg]</v>
      </c>
      <c r="E3902" t="str">
        <f>_xll.Convert.Reflection.ToText?by_MethodBase_Boolean_String_String_String_Boolean(D3902,TRUE)</f>
        <v>BH.Engine.Structure.Query.Edges(IAreaElement)</v>
      </c>
    </row>
    <row r="3903" spans="4:5" x14ac:dyDescent="0.35">
      <c r="D3903" t="str">
        <f>IF(ROW()-ROW($C$13)&lt;$D$12,_xll.Query.Reflection.Item?by_ListOfObject_Int32($D$11,ROW()-ROW($C$13)),"")</f>
        <v>RuntimeMethodInfo [tQbl3lYf]</v>
      </c>
      <c r="E3903" t="str">
        <f>_xll.Convert.Reflection.ToText?by_MethodBase_Boolean_String_String_String_Boolean(D3903,TRUE)</f>
        <v>BH.Engine.Structure.Query.Geometry(Node)</v>
      </c>
    </row>
    <row r="3904" spans="4:5" x14ac:dyDescent="0.35">
      <c r="D3904" t="str">
        <f>IF(ROW()-ROW($C$13)&lt;$D$12,_xll.Query.Reflection.Item?by_ListOfObject_Int32($D$11,ROW()-ROW($C$13)),"")</f>
        <v>RuntimeMethodInfo [iVY/HFeY]</v>
      </c>
      <c r="E3904" t="str">
        <f>_xll.Convert.Reflection.ToText?by_MethodBase_Boolean_String_String_String_Boolean(D3904,TRUE)</f>
        <v>BH.Engine.Structure.Query.Geometry(Bar)</v>
      </c>
    </row>
    <row r="3905" spans="4:5" x14ac:dyDescent="0.35">
      <c r="D3905" t="str">
        <f>IF(ROW()-ROW($C$13)&lt;$D$12,_xll.Query.Reflection.Item?by_ListOfObject_Int32($D$11,ROW()-ROW($C$13)),"")</f>
        <v>RuntimeMethodInfo [w9FW9MQZ]</v>
      </c>
      <c r="E3905" t="str">
        <f>_xll.Convert.Reflection.ToText?by_MethodBase_Boolean_String_String_String_Boolean(D3905,TRUE)</f>
        <v>BH.Engine.Structure.Query.Geometry(Edge)</v>
      </c>
    </row>
    <row r="3906" spans="4:5" x14ac:dyDescent="0.35">
      <c r="D3906" t="str">
        <f>IF(ROW()-ROW($C$13)&lt;$D$12,_xll.Query.Reflection.Item?by_ListOfObject_Int32($D$11,ROW()-ROW($C$13)),"")</f>
        <v>RuntimeMethodInfo [AEvrm07M]</v>
      </c>
      <c r="E3906" t="str">
        <f>_xll.Convert.Reflection.ToText?by_MethodBase_Boolean_String_String_String_Boolean(D3906,TRUE)</f>
        <v>BH.Engine.Structure.Query.Geometry(Surface)</v>
      </c>
    </row>
    <row r="3907" spans="4:5" x14ac:dyDescent="0.35">
      <c r="D3907" t="str">
        <f>IF(ROW()-ROW($C$13)&lt;$D$12,_xll.Query.Reflection.Item?by_ListOfObject_Int32($D$11,ROW()-ROW($C$13)),"")</f>
        <v>RuntimeMethodInfo [XbiTeEaS]</v>
      </c>
      <c r="E3907" t="str">
        <f>_xll.Convert.Reflection.ToText?by_MethodBase_Boolean_String_String_String_Boolean(D3907,TRUE)</f>
        <v>BH.Engine.Structure.Query.Geometry(Panel)</v>
      </c>
    </row>
    <row r="3908" spans="4:5" x14ac:dyDescent="0.35">
      <c r="D3908" t="str">
        <f>IF(ROW()-ROW($C$13)&lt;$D$12,_xll.Query.Reflection.Item?by_ListOfObject_Int32($D$11,ROW()-ROW($C$13)),"")</f>
        <v>RuntimeMethodInfo [atboi+27]</v>
      </c>
      <c r="E3908" t="str">
        <f>_xll.Convert.Reflection.ToText?by_MethodBase_Boolean_String_String_String_Boolean(D3908,TRUE)</f>
        <v>BH.Engine.Structure.Query.Geometry(ConcreteSection)</v>
      </c>
    </row>
    <row r="3909" spans="4:5" x14ac:dyDescent="0.35">
      <c r="D3909" t="str">
        <f>IF(ROW()-ROW($C$13)&lt;$D$12,_xll.Query.Reflection.Item?by_ListOfObject_Int32($D$11,ROW()-ROW($C$13)),"")</f>
        <v>RuntimeMethodInfo [ca453WDg]</v>
      </c>
      <c r="E3909" t="str">
        <f>_xll.Convert.Reflection.ToText?by_MethodBase_Boolean_String_String_String_Boolean(D3909,TRUE)</f>
        <v>BH.Engine.Structure.Query.Geometry(SteelSection)</v>
      </c>
    </row>
    <row r="3910" spans="4:5" x14ac:dyDescent="0.35">
      <c r="D3910" t="str">
        <f>IF(ROW()-ROW($C$13)&lt;$D$12,_xll.Query.Reflection.Item?by_ListOfObject_Int32($D$11,ROW()-ROW($C$13)),"")</f>
        <v>RuntimeMethodInfo [bmPDXMml]</v>
      </c>
      <c r="E3910" t="str">
        <f>_xll.Convert.Reflection.ToText?by_MethodBase_Boolean_String_String_String_Boolean(D3910,TRUE)</f>
        <v>BH.Engine.Structure.Query.Geometry(RigidLink)</v>
      </c>
    </row>
    <row r="3911" spans="4:5" x14ac:dyDescent="0.35">
      <c r="D3911" t="str">
        <f>IF(ROW()-ROW($C$13)&lt;$D$12,_xll.Query.Reflection.Item?by_ListOfObject_Int32($D$11,ROW()-ROW($C$13)),"")</f>
        <v>RuntimeMethodInfo [0nEtahzk]</v>
      </c>
      <c r="E3911" t="str">
        <f>_xll.Convert.Reflection.ToText?by_MethodBase_Boolean_String_String_String_Boolean(D3911,TRUE)</f>
        <v>BH.Engine.Structure.Query.Geometry(FramingElement)</v>
      </c>
    </row>
    <row r="3912" spans="4:5" x14ac:dyDescent="0.35">
      <c r="D3912" t="str">
        <f>IF(ROW()-ROW($C$13)&lt;$D$12,_xll.Query.Reflection.Item?by_ListOfObject_Int32($D$11,ROW()-ROW($C$13)),"")</f>
        <v>RuntimeMethodInfo [y1aLsve8]</v>
      </c>
      <c r="E3912" t="str">
        <f>_xll.Convert.Reflection.ToText?by_MethodBase_Boolean_String_String_String_Boolean(D3912,TRUE)</f>
        <v>BH.Engine.Structure.Query.Geometry(FEMesh)</v>
      </c>
    </row>
    <row r="3913" spans="4:5" x14ac:dyDescent="0.35">
      <c r="D3913" t="str">
        <f>IF(ROW()-ROW($C$13)&lt;$D$12,_xll.Query.Reflection.Item?by_ListOfObject_Int32($D$11,ROW()-ROW($C$13)),"")</f>
        <v>RuntimeMethodInfo [losmZVET]</v>
      </c>
      <c r="E3913" t="str">
        <f>_xll.Convert.Reflection.ToText?by_MethodBase_Boolean_String_String_String_Boolean(D3913,TRUE)</f>
        <v>BH.Engine.Structure.Query.Geometry(ISectionProperty)</v>
      </c>
    </row>
    <row r="3914" spans="4:5" x14ac:dyDescent="0.35">
      <c r="D3914" t="str">
        <f>IF(ROW()-ROW($C$13)&lt;$D$12,_xll.Query.Reflection.Item?by_ListOfObject_Int32($D$11,ROW()-ROW($C$13)),"")</f>
        <v>RuntimeMethodInfo [QoB/mirD]</v>
      </c>
      <c r="E3914" t="str">
        <f>_xll.Convert.Reflection.ToText?by_MethodBase_Boolean_String_String_String_Boolean(D3914,TRUE)</f>
        <v>BH.Engine.Structure.Query.Length(Bar)</v>
      </c>
    </row>
    <row r="3915" spans="4:5" x14ac:dyDescent="0.35">
      <c r="D3915" t="str">
        <f>IF(ROW()-ROW($C$13)&lt;$D$12,_xll.Query.Reflection.Item?by_ListOfObject_Int32($D$11,ROW()-ROW($C$13)),"")</f>
        <v>RuntimeMethodInfo [S+wHPdTH]</v>
      </c>
      <c r="E3915" t="str">
        <f>_xll.Convert.Reflection.ToText?by_MethodBase_Boolean_String_String_String_Boolean(D3915,TRUE)</f>
        <v>BH.Engine.Structure.Query.Mass(Bar)</v>
      </c>
    </row>
    <row r="3916" spans="4:5" x14ac:dyDescent="0.35">
      <c r="D3916" t="str">
        <f>IF(ROW()-ROW($C$13)&lt;$D$12,_xll.Query.Reflection.Item?by_ListOfObject_Int32($D$11,ROW()-ROW($C$13)),"")</f>
        <v>RuntimeMethodInfo [vD/cfJQU]</v>
      </c>
      <c r="E3916" t="str">
        <f>_xll.Convert.Reflection.ToText?by_MethodBase_Boolean_String_String_String_Boolean(D3916,TRUE)</f>
        <v>BH.Engine.Structure.Query.Mass(Panel)</v>
      </c>
    </row>
    <row r="3917" spans="4:5" x14ac:dyDescent="0.35">
      <c r="D3917" t="str">
        <f>IF(ROW()-ROW($C$13)&lt;$D$12,_xll.Query.Reflection.Item?by_ListOfObject_Int32($D$11,ROW()-ROW($C$13)),"")</f>
        <v>RuntimeMethodInfo [AUGIaNo5]</v>
      </c>
      <c r="E3917" t="str">
        <f>_xll.Convert.Reflection.ToText?by_MethodBase_Boolean_String_String_String_Boolean(D3917,TRUE)</f>
        <v>BH.Engine.Structure.Query.MassPerArea(ConstantThickness)</v>
      </c>
    </row>
    <row r="3918" spans="4:5" x14ac:dyDescent="0.35">
      <c r="D3918" t="str">
        <f>IF(ROW()-ROW($C$13)&lt;$D$12,_xll.Query.Reflection.Item?by_ListOfObject_Int32($D$11,ROW()-ROW($C$13)),"")</f>
        <v>RuntimeMethodInfo [xm3fqneZ]</v>
      </c>
      <c r="E3918" t="str">
        <f>_xll.Convert.Reflection.ToText?by_MethodBase_Boolean_String_String_String_Boolean(D3918,TRUE)</f>
        <v>BH.Engine.Structure.Query.MassPerArea(Ribbed)</v>
      </c>
    </row>
    <row r="3919" spans="4:5" x14ac:dyDescent="0.35">
      <c r="D3919" t="str">
        <f>IF(ROW()-ROW($C$13)&lt;$D$12,_xll.Query.Reflection.Item?by_ListOfObject_Int32($D$11,ROW()-ROW($C$13)),"")</f>
        <v>RuntimeMethodInfo [6souLg3X]</v>
      </c>
      <c r="E3919" t="str">
        <f>_xll.Convert.Reflection.ToText?by_MethodBase_Boolean_String_String_String_Boolean(D3919,TRUE)</f>
        <v>BH.Engine.Structure.Query.MassPerArea(Waffle)</v>
      </c>
    </row>
    <row r="3920" spans="4:5" x14ac:dyDescent="0.35">
      <c r="D3920" t="str">
        <f>IF(ROW()-ROW($C$13)&lt;$D$12,_xll.Query.Reflection.Item?by_ListOfObject_Int32($D$11,ROW()-ROW($C$13)),"")</f>
        <v>RuntimeMethodInfo [Ld6TjiKB]</v>
      </c>
      <c r="E3920" t="str">
        <f>_xll.Convert.Reflection.ToText?by_MethodBase_Boolean_String_String_String_Boolean(D3920,TRUE)</f>
        <v>BH.Engine.Structure.Query.MassPerArea(LoadingPanelProperty)</v>
      </c>
    </row>
    <row r="3921" spans="4:5" x14ac:dyDescent="0.35">
      <c r="D3921" t="str">
        <f>IF(ROW()-ROW($C$13)&lt;$D$12,_xll.Query.Reflection.Item?by_ListOfObject_Int32($D$11,ROW()-ROW($C$13)),"")</f>
        <v>RuntimeMethodInfo [4ELPdk+R]</v>
      </c>
      <c r="E3921" t="str">
        <f>_xll.Convert.Reflection.ToText?by_MethodBase_Boolean_String_String_String_Boolean(D3921,TRUE)</f>
        <v>BH.Engine.Structure.Query.MassPerArea(ISurfaceProperty)</v>
      </c>
    </row>
    <row r="3922" spans="4:5" x14ac:dyDescent="0.35">
      <c r="D3922" t="str">
        <f>IF(ROW()-ROW($C$13)&lt;$D$12,_xll.Query.Reflection.Item?by_ListOfObject_Int32($D$11,ROW()-ROW($C$13)),"")</f>
        <v>RuntimeMethodInfo [rZ2nKktx]</v>
      </c>
      <c r="E3922" t="str">
        <f>_xll.Convert.Reflection.ToText?by_MethodBase_Boolean_String_String_String_Boolean(D3922,TRUE)</f>
        <v>BH.Engine.Structure.Query.MassPerMetre(ISectionProperty)</v>
      </c>
    </row>
    <row r="3923" spans="4:5" x14ac:dyDescent="0.35">
      <c r="D3923" t="str">
        <f>IF(ROW()-ROW($C$13)&lt;$D$12,_xll.Query.Reflection.Item?by_ListOfObject_Int32($D$11,ROW()-ROW($C$13)),"")</f>
        <v>RuntimeMethodInfo [+tJ8GpdT]</v>
      </c>
      <c r="E3923" t="str">
        <f>_xll.Convert.Reflection.ToText?by_MethodBase_Boolean_String_String_String_Boolean(D3923,TRUE)</f>
        <v>BH.Engine.Structure.Query.MassPerMetre(ConcreteSection)</v>
      </c>
    </row>
    <row r="3924" spans="4:5" x14ac:dyDescent="0.35">
      <c r="D3924" t="str">
        <f>IF(ROW()-ROW($C$13)&lt;$D$12,_xll.Query.Reflection.Item?by_ListOfObject_Int32($D$11,ROW()-ROW($C$13)),"")</f>
        <v>RuntimeMethodInfo [7v90jYrg]</v>
      </c>
      <c r="E3924" t="str">
        <f>_xll.Convert.Reflection.ToText?by_MethodBase_Boolean_String_String_String_Boolean(D3924,TRUE)</f>
        <v>BH.Engine.Structure.Query.MassPerMetre(CompositeSection)</v>
      </c>
    </row>
    <row r="3925" spans="4:5" x14ac:dyDescent="0.35">
      <c r="D3925" t="str">
        <f>IF(ROW()-ROW($C$13)&lt;$D$12,_xll.Query.Reflection.Item?by_ListOfObject_Int32($D$11,ROW()-ROW($C$13)),"")</f>
        <v>RuntimeMethodInfo [JqEiIfQU]</v>
      </c>
      <c r="E3925" t="str">
        <f>_xll.Convert.Reflection.ToText?by_MethodBase_Boolean_String_String_String_Boolean(D3925,TRUE)</f>
        <v>BH.Engine.Structure.Query.MassPerMetre(CableSection)</v>
      </c>
    </row>
    <row r="3926" spans="4:5" x14ac:dyDescent="0.35">
      <c r="D3926" t="str">
        <f>IF(ROW()-ROW($C$13)&lt;$D$12,_xll.Query.Reflection.Item?by_ListOfObject_Int32($D$11,ROW()-ROW($C$13)),"")</f>
        <v>RuntimeMethodInfo [OqRdC9Up]</v>
      </c>
      <c r="E3926" t="str">
        <f>_xll.Convert.Reflection.ToText?by_MethodBase_Boolean_String_String_String_Boolean(D3926,TRUE)</f>
        <v>BH.Engine.Structure.Query.MassPerMetre(ISectionProperty)</v>
      </c>
    </row>
    <row r="3927" spans="4:5" x14ac:dyDescent="0.35">
      <c r="D3927" t="str">
        <f>IF(ROW()-ROW($C$13)&lt;$D$12,_xll.Query.Reflection.Item?by_ListOfObject_Int32($D$11,ROW()-ROW($C$13)),"")</f>
        <v>RuntimeMethodInfo [h18Th5d1]</v>
      </c>
      <c r="E3927" t="str">
        <f>_xll.Convert.Reflection.ToText?by_MethodBase_Boolean_String_String_String_Boolean(D3927,TRUE)</f>
        <v>BH.Engine.Structure.Query.HasModifiers(ISurfaceProperty)</v>
      </c>
    </row>
    <row r="3928" spans="4:5" x14ac:dyDescent="0.35">
      <c r="D3928" t="str">
        <f>IF(ROW()-ROW($C$13)&lt;$D$12,_xll.Query.Reflection.Item?by_ListOfObject_Int32($D$11,ROW()-ROW($C$13)),"")</f>
        <v>RuntimeMethodInfo [yf9VK03x]</v>
      </c>
      <c r="E3928" t="str">
        <f>_xll.Convert.Reflection.ToText?by_MethodBase_Boolean_String_String_String_Boolean(D3928,TRUE)</f>
        <v>BH.Engine.Structure.Query.Modifiers(ISurfaceProperty)</v>
      </c>
    </row>
    <row r="3929" spans="4:5" x14ac:dyDescent="0.35">
      <c r="D3929" t="str">
        <f>IF(ROW()-ROW($C$13)&lt;$D$12,_xll.Query.Reflection.Item?by_ListOfObject_Int32($D$11,ROW()-ROW($C$13)),"")</f>
        <v>RuntimeMethodInfo [2RdvQABX]</v>
      </c>
      <c r="E3929" t="str">
        <f>_xll.Convert.Reflection.ToText?by_MethodBase_Boolean_String_String_String_Boolean(D3929,TRUE)</f>
        <v>BH.Engine.Structure.BarEndNodesDistanceComparer.Equals(Bar, Bar)</v>
      </c>
    </row>
    <row r="3930" spans="4:5" x14ac:dyDescent="0.35">
      <c r="D3930" t="str">
        <f>IF(ROW()-ROW($C$13)&lt;$D$12,_xll.Query.Reflection.Item?by_ListOfObject_Int32($D$11,ROW()-ROW($C$13)),"")</f>
        <v>RuntimeMethodInfo [/Z5rLFPp]</v>
      </c>
      <c r="E3930" t="str">
        <f>_xll.Convert.Reflection.ToText?by_MethodBase_Boolean_String_String_String_Boolean(D3930,TRUE)</f>
        <v>BH.Engine.Structure.BarEndNodesDistanceComparer.GetHashCode(Bar)</v>
      </c>
    </row>
    <row r="3931" spans="4:5" x14ac:dyDescent="0.35">
      <c r="D3931" t="str">
        <f>IF(ROW()-ROW($C$13)&lt;$D$12,_xll.Query.Reflection.Item?by_ListOfObject_Int32($D$11,ROW()-ROW($C$13)),"")</f>
        <v>RuntimeConstructorInfo [1AnzTETJ]</v>
      </c>
      <c r="E3931" t="str">
        <f>_xll.Convert.Reflection.ToText?by_MethodBase_Boolean_String_String_String_Boolean(D3931,TRUE)</f>
        <v>BH.Engine.Structure.BarEndNodesDistanceComparer.BarEndNodesDistanceComparer()</v>
      </c>
    </row>
    <row r="3932" spans="4:5" x14ac:dyDescent="0.35">
      <c r="D3932" t="str">
        <f>IF(ROW()-ROW($C$13)&lt;$D$12,_xll.Query.Reflection.Item?by_ListOfObject_Int32($D$11,ROW()-ROW($C$13)),"")</f>
        <v>RuntimeConstructorInfo [GGk3VjC3]</v>
      </c>
      <c r="E3932" t="str">
        <f>_xll.Convert.Reflection.ToText?by_MethodBase_Boolean_String_String_String_Boolean(D3932,TRUE)</f>
        <v>BH.Engine.Structure.BarEndNodesDistanceComparer.BarEndNodesDistanceComparer(Int32)</v>
      </c>
    </row>
    <row r="3933" spans="4:5" x14ac:dyDescent="0.35">
      <c r="D3933" t="str">
        <f>IF(ROW()-ROW($C$13)&lt;$D$12,_xll.Query.Reflection.Item?by_ListOfObject_Int32($D$11,ROW()-ROW($C$13)),"")</f>
        <v>RuntimeMethodInfo [Prf5Cqc8]</v>
      </c>
      <c r="E3933" t="str">
        <f>_xll.Convert.Reflection.ToText?by_MethodBase_Boolean_String_String_String_Boolean(D3933,TRUE)</f>
        <v>BH.Engine.Structure.NodeDistanceComparer.Equals(Node, Node)</v>
      </c>
    </row>
    <row r="3934" spans="4:5" x14ac:dyDescent="0.35">
      <c r="D3934" t="str">
        <f>IF(ROW()-ROW($C$13)&lt;$D$12,_xll.Query.Reflection.Item?by_ListOfObject_Int32($D$11,ROW()-ROW($C$13)),"")</f>
        <v>RuntimeMethodInfo [H16xc7aq]</v>
      </c>
      <c r="E3934" t="str">
        <f>_xll.Convert.Reflection.ToText?by_MethodBase_Boolean_String_String_String_Boolean(D3934,TRUE)</f>
        <v>BH.Engine.Structure.NodeDistanceComparer.GetHashCode(Node)</v>
      </c>
    </row>
    <row r="3935" spans="4:5" x14ac:dyDescent="0.35">
      <c r="D3935" t="str">
        <f>IF(ROW()-ROW($C$13)&lt;$D$12,_xll.Query.Reflection.Item?by_ListOfObject_Int32($D$11,ROW()-ROW($C$13)),"")</f>
        <v>RuntimeConstructorInfo [p/udDgHM]</v>
      </c>
      <c r="E3935" t="str">
        <f>_xll.Convert.Reflection.ToText?by_MethodBase_Boolean_String_String_String_Boolean(D3935,TRUE)</f>
        <v>BH.Engine.Structure.NodeDistanceComparer.NodeDistanceComparer()</v>
      </c>
    </row>
    <row r="3936" spans="4:5" x14ac:dyDescent="0.35">
      <c r="D3936" t="str">
        <f>IF(ROW()-ROW($C$13)&lt;$D$12,_xll.Query.Reflection.Item?by_ListOfObject_Int32($D$11,ROW()-ROW($C$13)),"")</f>
        <v>RuntimeConstructorInfo [0QqCmStr]</v>
      </c>
      <c r="E3936" t="str">
        <f>_xll.Convert.Reflection.ToText?by_MethodBase_Boolean_String_String_String_Boolean(D3936,TRUE)</f>
        <v>BH.Engine.Structure.NodeDistanceComparer.NodeDistanceComparer(Int32)</v>
      </c>
    </row>
    <row r="3937" spans="4:5" x14ac:dyDescent="0.35">
      <c r="D3937" t="str">
        <f>IF(ROW()-ROW($C$13)&lt;$D$12,_xll.Query.Reflection.Item?by_ListOfObject_Int32($D$11,ROW()-ROW($C$13)),"")</f>
        <v>RuntimeMethodInfo [mbM0K3Ck]</v>
      </c>
      <c r="E3937" t="str">
        <f>_xll.Convert.Reflection.ToText?by_MethodBase_Boolean_String_String_String_Boolean(D3937,TRUE)</f>
        <v>BH.oM.DataManipulation.Queries.FilterQuery.MeshResult(MeshResultSmoothingType, MeshResultLayer, Double, MeshResultType, Cartesian, IEnumerable&lt;Object&gt;, IEnumerable&lt;Object&gt;)</v>
      </c>
    </row>
    <row r="3938" spans="4:5" x14ac:dyDescent="0.35">
      <c r="D3938" t="str">
        <f>IF(ROW()-ROW($C$13)&lt;$D$12,_xll.Query.Reflection.Item?by_ListOfObject_Int32($D$11,ROW()-ROW($C$13)),"")</f>
        <v>RuntimeConstructorInfo [nXOaSo09]</v>
      </c>
      <c r="E3938" t="str">
        <f>_xll.Convert.Reflection.ToText?by_MethodBase_Boolean_String_String_String_Boolean(D3938,TRUE)</f>
        <v>BH.oM.Structure.Results.BarDeformation.BarDeformation()</v>
      </c>
    </row>
    <row r="3939" spans="4:5" x14ac:dyDescent="0.35">
      <c r="D3939" t="str">
        <f>IF(ROW()-ROW($C$13)&lt;$D$12,_xll.Query.Reflection.Item?by_ListOfObject_Int32($D$11,ROW()-ROW($C$13)),"")</f>
        <v>RuntimeConstructorInfo [EkF75UOv]</v>
      </c>
      <c r="E3939" t="str">
        <f>_xll.Convert.Reflection.ToText?by_MethodBase_Boolean_String_String_String_Boolean(D3939,TRUE)</f>
        <v>BH.oM.Structure.Results.BarForce.BarForce()</v>
      </c>
    </row>
    <row r="3940" spans="4:5" x14ac:dyDescent="0.35">
      <c r="D3940" t="str">
        <f>IF(ROW()-ROW($C$13)&lt;$D$12,_xll.Query.Reflection.Item?by_ListOfObject_Int32($D$11,ROW()-ROW($C$13)),"")</f>
        <v>RuntimeMethodInfo [g4HIITmU]</v>
      </c>
      <c r="E3940" t="str">
        <f>_xll.Convert.Reflection.ToText?by_MethodBase_Boolean_String_String_String_Boolean(D3940,TRUE)</f>
        <v>BH.oM.Structure.Results.BarResult.CompareTo(IResult)</v>
      </c>
    </row>
    <row r="3941" spans="4:5" x14ac:dyDescent="0.35">
      <c r="D3941" t="str">
        <f>IF(ROW()-ROW($C$13)&lt;$D$12,_xll.Query.Reflection.Item?by_ListOfObject_Int32($D$11,ROW()-ROW($C$13)),"")</f>
        <v>RuntimeConstructorInfo [vUxIUzHP]</v>
      </c>
      <c r="E3941" t="str">
        <f>_xll.Convert.Reflection.ToText?by_MethodBase_Boolean_String_String_String_Boolean(D3941,TRUE)</f>
        <v>BH.oM.Structure.Results.BarResult.BarResult()</v>
      </c>
    </row>
    <row r="3942" spans="4:5" x14ac:dyDescent="0.35">
      <c r="D3942" t="str">
        <f>IF(ROW()-ROW($C$13)&lt;$D$12,_xll.Query.Reflection.Item?by_ListOfObject_Int32($D$11,ROW()-ROW($C$13)),"")</f>
        <v>RuntimeConstructorInfo [vPzIoEQa]</v>
      </c>
      <c r="E3942" t="str">
        <f>_xll.Convert.Reflection.ToText?by_MethodBase_Boolean_String_String_String_Boolean(D3942,TRUE)</f>
        <v>BH.oM.Structure.Results.BarStrain.BarStrain()</v>
      </c>
    </row>
    <row r="3943" spans="4:5" x14ac:dyDescent="0.35">
      <c r="D3943" t="str">
        <f>IF(ROW()-ROW($C$13)&lt;$D$12,_xll.Query.Reflection.Item?by_ListOfObject_Int32($D$11,ROW()-ROW($C$13)),"")</f>
        <v>RuntimeConstructorInfo [+SuQ5/PC]</v>
      </c>
      <c r="E3943" t="str">
        <f>_xll.Convert.Reflection.ToText?by_MethodBase_Boolean_String_String_String_Boolean(D3943,TRUE)</f>
        <v>BH.oM.Structure.Results.BarStress.BarStress()</v>
      </c>
    </row>
    <row r="3944" spans="4:5" x14ac:dyDescent="0.35">
      <c r="D3944" t="str">
        <f>IF(ROW()-ROW($C$13)&lt;$D$12,_xll.Query.Reflection.Item?by_ListOfObject_Int32($D$11,ROW()-ROW($C$13)),"")</f>
        <v>RuntimeConstructorInfo [mOUN533c]</v>
      </c>
      <c r="E3944" t="str">
        <f>_xll.Convert.Reflection.ToText?by_MethodBase_Boolean_String_String_String_Boolean(D3944,TRUE)</f>
        <v>BH.oM.Structure.Results.CompositeUtilisation.CompositeUtilisation()</v>
      </c>
    </row>
    <row r="3945" spans="4:5" x14ac:dyDescent="0.35">
      <c r="D3945" t="str">
        <f>IF(ROW()-ROW($C$13)&lt;$D$12,_xll.Query.Reflection.Item?by_ListOfObject_Int32($D$11,ROW()-ROW($C$13)),"")</f>
        <v>RuntimeConstructorInfo [C3gDspsQ]</v>
      </c>
      <c r="E3945" t="str">
        <f>_xll.Convert.Reflection.ToText?by_MethodBase_Boolean_String_String_String_Boolean(D3945,TRUE)</f>
        <v>BH.oM.Structure.Results.SteelUtilisation.SteelUtilisation()</v>
      </c>
    </row>
    <row r="3946" spans="4:5" x14ac:dyDescent="0.35">
      <c r="D3946" t="str">
        <f>IF(ROW()-ROW($C$13)&lt;$D$12,_xll.Query.Reflection.Item?by_ListOfObject_Int32($D$11,ROW()-ROW($C$13)),"")</f>
        <v>RuntimeConstructorInfo [DtyHv7/S]</v>
      </c>
      <c r="E3946" t="str">
        <f>_xll.Convert.Reflection.ToText?by_MethodBase_Boolean_String_String_String_Boolean(D3946,TRUE)</f>
        <v>BH.oM.Structure.Results.GlobalReactions.GlobalReactions()</v>
      </c>
    </row>
    <row r="3947" spans="4:5" x14ac:dyDescent="0.35">
      <c r="D3947" t="str">
        <f>IF(ROW()-ROW($C$13)&lt;$D$12,_xll.Query.Reflection.Item?by_ListOfObject_Int32($D$11,ROW()-ROW($C$13)),"")</f>
        <v>RuntimeConstructorInfo [97LSgQF9]</v>
      </c>
      <c r="E3947" t="str">
        <f>_xll.Convert.Reflection.ToText?by_MethodBase_Boolean_String_String_String_Boolean(D3947,TRUE)</f>
        <v>BH.oM.Structure.Results.ModalDynamics.ModalDynamics()</v>
      </c>
    </row>
    <row r="3948" spans="4:5" x14ac:dyDescent="0.35">
      <c r="D3948" t="str">
        <f>IF(ROW()-ROW($C$13)&lt;$D$12,_xll.Query.Reflection.Item?by_ListOfObject_Int32($D$11,ROW()-ROW($C$13)),"")</f>
        <v>RuntimeMethodInfo [MivmJrBm]</v>
      </c>
      <c r="E3948" t="str">
        <f>_xll.Convert.Reflection.ToText?by_MethodBase_Boolean_String_String_String_Boolean(D3948,TRUE)</f>
        <v>BH.oM.Structure.Results.StructuralGlobalResult.CompareTo(IResult)</v>
      </c>
    </row>
    <row r="3949" spans="4:5" x14ac:dyDescent="0.35">
      <c r="D3949" t="str">
        <f>IF(ROW()-ROW($C$13)&lt;$D$12,_xll.Query.Reflection.Item?by_ListOfObject_Int32($D$11,ROW()-ROW($C$13)),"")</f>
        <v>RuntimeConstructorInfo [Lesayuey]</v>
      </c>
      <c r="E3949" t="str">
        <f>_xll.Convert.Reflection.ToText?by_MethodBase_Boolean_String_String_String_Boolean(D3949,TRUE)</f>
        <v>BH.oM.Structure.Results.StructuralGlobalResult.StructuralGlobalResult()</v>
      </c>
    </row>
    <row r="3950" spans="4:5" x14ac:dyDescent="0.35">
      <c r="D3950" t="str">
        <f>IF(ROW()-ROW($C$13)&lt;$D$12,_xll.Query.Reflection.Item?by_ListOfObject_Int32($D$11,ROW()-ROW($C$13)),"")</f>
        <v>RuntimeConstructorInfo [5NYJ5UX8]</v>
      </c>
      <c r="E3950" t="str">
        <f>_xll.Convert.Reflection.ToText?by_MethodBase_Boolean_String_String_String_Boolean(D3950,TRUE)</f>
        <v>BH.oM.Structure.Results.MeshDisplacement.MeshDisplacement(IComparable, IComparable, IComparable, IComparable, Double, MeshResultLayer, Double, MeshResultSmoothingType, Basis, Double, Double, Double, Double, Double, Double)</v>
      </c>
    </row>
    <row r="3951" spans="4:5" x14ac:dyDescent="0.35">
      <c r="D3951" t="str">
        <f>IF(ROW()-ROW($C$13)&lt;$D$12,_xll.Query.Reflection.Item?by_ListOfObject_Int32($D$11,ROW()-ROW($C$13)),"")</f>
        <v>RuntimeConstructorInfo [aDkRsIlK]</v>
      </c>
      <c r="E3951" t="str">
        <f>_xll.Convert.Reflection.ToText?by_MethodBase_Boolean_String_String_String_Boolean(D3951,TRUE)</f>
        <v>BH.oM.Structure.Results.MeshForce.MeshForce(IComparable, IComparable, IComparable, IComparable, Double, MeshResultLayer, Double, MeshResultSmoothingType, Basis, Double, Double, Double, Double, Double, Double, Double, Double)</v>
      </c>
    </row>
    <row r="3952" spans="4:5" x14ac:dyDescent="0.35">
      <c r="D3952" t="str">
        <f>IF(ROW()-ROW($C$13)&lt;$D$12,_xll.Query.Reflection.Item?by_ListOfObject_Int32($D$11,ROW()-ROW($C$13)),"")</f>
        <v>RuntimeMethodInfo [K1iYHgQB]</v>
      </c>
      <c r="E3952" t="str">
        <f>_xll.Convert.Reflection.ToText?by_MethodBase_Boolean_String_String_String_Boolean(D3952,TRUE)</f>
        <v>BH.oM.Structure.Results.MeshResult.CompareTo(IResult)</v>
      </c>
    </row>
    <row r="3953" spans="4:5" x14ac:dyDescent="0.35">
      <c r="D3953" t="str">
        <f>IF(ROW()-ROW($C$13)&lt;$D$12,_xll.Query.Reflection.Item?by_ListOfObject_Int32($D$11,ROW()-ROW($C$13)),"")</f>
        <v>RuntimeConstructorInfo [erST7srG]</v>
      </c>
      <c r="E3953" t="str">
        <f>_xll.Convert.Reflection.ToText?by_MethodBase_Boolean_String_String_String_Boolean(D3953,TRUE)</f>
        <v>BH.oM.Structure.Results.MeshResult.MeshResult(IComparable, IComparable, IComparable, IComparable, Double, MeshResultLayer, Double, MeshResultSmoothingType, Basis)</v>
      </c>
    </row>
    <row r="3954" spans="4:5" x14ac:dyDescent="0.35">
      <c r="D3954" t="str">
        <f>IF(ROW()-ROW($C$13)&lt;$D$12,_xll.Query.Reflection.Item?by_ListOfObject_Int32($D$11,ROW()-ROW($C$13)),"")</f>
        <v>RuntimeConstructorInfo [uthpiG9x]</v>
      </c>
      <c r="E3954" t="str">
        <f>_xll.Convert.Reflection.ToText?by_MethodBase_Boolean_String_String_String_Boolean(D3954,TRUE)</f>
        <v>BH.oM.Structure.Results.MeshResults.MeshResults(IComparable, MeshResultLayer, MeshResultSmoothingType, ReadOnlyCollection&lt;MeshResult&gt;)</v>
      </c>
    </row>
    <row r="3955" spans="4:5" x14ac:dyDescent="0.35">
      <c r="D3955" t="str">
        <f>IF(ROW()-ROW($C$13)&lt;$D$12,_xll.Query.Reflection.Item?by_ListOfObject_Int32($D$11,ROW()-ROW($C$13)),"")</f>
        <v>RuntimeConstructorInfo [8gOBgEQT]</v>
      </c>
      <c r="E3955" t="str">
        <f>_xll.Convert.Reflection.ToText?by_MethodBase_Boolean_String_String_String_Boolean(D3955,TRUE)</f>
        <v>BH.oM.Structure.Results.MeshStress.MeshStress(IComparable, IComparable, IComparable, IComparable, Double, MeshResultLayer, Double, MeshResultSmoothingType, Basis, Double, Double, Double, Double, Double, Double, Double, Double)</v>
      </c>
    </row>
    <row r="3956" spans="4:5" x14ac:dyDescent="0.35">
      <c r="D3956" t="str">
        <f>IF(ROW()-ROW($C$13)&lt;$D$12,_xll.Query.Reflection.Item?by_ListOfObject_Int32($D$11,ROW()-ROW($C$13)),"")</f>
        <v>RuntimeConstructorInfo [Jex9CiA9]</v>
      </c>
      <c r="E3956" t="str">
        <f>_xll.Convert.Reflection.ToText?by_MethodBase_Boolean_String_String_String_Boolean(D3956,TRUE)</f>
        <v>BH.oM.Structure.Results.MeshVonMises.MeshVonMises(IComparable, IComparable, IComparable, IComparable, Double, MeshResultLayer, Double, MeshResultSmoothingType, Basis, Double, Double, Double)</v>
      </c>
    </row>
    <row r="3957" spans="4:5" x14ac:dyDescent="0.35">
      <c r="D3957" t="str">
        <f>IF(ROW()-ROW($C$13)&lt;$D$12,_xll.Query.Reflection.Item?by_ListOfObject_Int32($D$11,ROW()-ROW($C$13)),"")</f>
        <v>RuntimeConstructorInfo [PBm3dD6x]</v>
      </c>
      <c r="E3957" t="str">
        <f>_xll.Convert.Reflection.ToText?by_MethodBase_Boolean_String_String_String_Boolean(D3957,TRUE)</f>
        <v>BH.oM.Structure.Results.NodeAcceleration.NodeAcceleration()</v>
      </c>
    </row>
    <row r="3958" spans="4:5" x14ac:dyDescent="0.35">
      <c r="D3958" t="str">
        <f>IF(ROW()-ROW($C$13)&lt;$D$12,_xll.Query.Reflection.Item?by_ListOfObject_Int32($D$11,ROW()-ROW($C$13)),"")</f>
        <v>RuntimeConstructorInfo [ZjmgLNFc]</v>
      </c>
      <c r="E3958" t="str">
        <f>_xll.Convert.Reflection.ToText?by_MethodBase_Boolean_String_String_String_Boolean(D3958,TRUE)</f>
        <v>BH.oM.Structure.Results.NodeDisplacement.NodeDisplacement()</v>
      </c>
    </row>
    <row r="3959" spans="4:5" x14ac:dyDescent="0.35">
      <c r="D3959" t="str">
        <f>IF(ROW()-ROW($C$13)&lt;$D$12,_xll.Query.Reflection.Item?by_ListOfObject_Int32($D$11,ROW()-ROW($C$13)),"")</f>
        <v>RuntimeConstructorInfo [2NnKQEdv]</v>
      </c>
      <c r="E3959" t="str">
        <f>_xll.Convert.Reflection.ToText?by_MethodBase_Boolean_String_String_String_Boolean(D3959,TRUE)</f>
        <v>BH.oM.Structure.Results.NodeReaction.NodeReaction()</v>
      </c>
    </row>
    <row r="3960" spans="4:5" x14ac:dyDescent="0.35">
      <c r="D3960" t="str">
        <f>IF(ROW()-ROW($C$13)&lt;$D$12,_xll.Query.Reflection.Item?by_ListOfObject_Int32($D$11,ROW()-ROW($C$13)),"")</f>
        <v>RuntimeMethodInfo [98Rb+Pbx]</v>
      </c>
      <c r="E3960" t="str">
        <f>_xll.Convert.Reflection.ToText?by_MethodBase_Boolean_String_String_String_Boolean(D3960,TRUE)</f>
        <v>BH.oM.Structure.Results.NodeResult.CompareTo(IResult)</v>
      </c>
    </row>
    <row r="3961" spans="4:5" x14ac:dyDescent="0.35">
      <c r="D3961" t="str">
        <f>IF(ROW()-ROW($C$13)&lt;$D$12,_xll.Query.Reflection.Item?by_ListOfObject_Int32($D$11,ROW()-ROW($C$13)),"")</f>
        <v>RuntimeConstructorInfo [/ujXrm0v]</v>
      </c>
      <c r="E3961" t="str">
        <f>_xll.Convert.Reflection.ToText?by_MethodBase_Boolean_String_String_String_Boolean(D3961,TRUE)</f>
        <v>BH.oM.Structure.Results.NodeResult.NodeResult()</v>
      </c>
    </row>
    <row r="3962" spans="4:5" x14ac:dyDescent="0.35">
      <c r="D3962" t="str">
        <f>IF(ROW()-ROW($C$13)&lt;$D$12,_xll.Query.Reflection.Item?by_ListOfObject_Int32($D$11,ROW()-ROW($C$13)),"")</f>
        <v>RuntimeConstructorInfo [4dUiDc4n]</v>
      </c>
      <c r="E3962" t="str">
        <f>_xll.Convert.Reflection.ToText?by_MethodBase_Boolean_String_String_String_Boolean(D3962,TRUE)</f>
        <v>BH.oM.Structure.Results.NodeVelocity.NodeVelocity()</v>
      </c>
    </row>
    <row r="3963" spans="4:5" x14ac:dyDescent="0.35">
      <c r="D3963" t="str">
        <f>IF(ROW()-ROW($C$13)&lt;$D$12,_xll.Query.Reflection.Item?by_ListOfObject_Int32($D$11,ROW()-ROW($C$13)),"")</f>
        <v>RuntimeConstructorInfo [CcxAuTdI]</v>
      </c>
      <c r="E3963" t="str">
        <f>_xll.Convert.Reflection.ToText?by_MethodBase_Boolean_String_String_String_Boolean(D3963,TRUE)</f>
        <v>BH.oM.Structure.Offsets.Offset.Offset()</v>
      </c>
    </row>
    <row r="3964" spans="4:5" x14ac:dyDescent="0.35">
      <c r="D3964" t="str">
        <f>IF(ROW()-ROW($C$13)&lt;$D$12,_xll.Query.Reflection.Item?by_ListOfObject_Int32($D$11,ROW()-ROW($C$13)),"")</f>
        <v>RuntimeConstructorInfo [R4qj6tMa]</v>
      </c>
      <c r="E3964" t="str">
        <f>_xll.Convert.Reflection.ToText?by_MethodBase_Boolean_String_String_String_Boolean(D3964,TRUE)</f>
        <v>BH.oM.Structure.FramingProperties.ConstantFramingElementProperty.ConstantFramingElementProperty()</v>
      </c>
    </row>
    <row r="3965" spans="4:5" x14ac:dyDescent="0.35">
      <c r="D3965" t="str">
        <f>IF(ROW()-ROW($C$13)&lt;$D$12,_xll.Query.Reflection.Item?by_ListOfObject_Int32($D$11,ROW()-ROW($C$13)),"")</f>
        <v>RuntimeConstructorInfo [uZ+i8cOI]</v>
      </c>
      <c r="E3965" t="str">
        <f>_xll.Convert.Reflection.ToText?by_MethodBase_Boolean_String_String_String_Boolean(D3965,TRUE)</f>
        <v>BH.oM.Structure.SurfaceProperties.Ribbed.Ribbed()</v>
      </c>
    </row>
    <row r="3966" spans="4:5" x14ac:dyDescent="0.35">
      <c r="D3966" t="str">
        <f>IF(ROW()-ROW($C$13)&lt;$D$12,_xll.Query.Reflection.Item?by_ListOfObject_Int32($D$11,ROW()-ROW($C$13)),"")</f>
        <v>RuntimeConstructorInfo [J31DLmFX]</v>
      </c>
      <c r="E3966" t="str">
        <f>_xll.Convert.Reflection.ToText?by_MethodBase_Boolean_String_String_String_Boolean(D3966,TRUE)</f>
        <v>BH.oM.Structure.SurfaceProperties.Waffle.Waffle()</v>
      </c>
    </row>
    <row r="3967" spans="4:5" x14ac:dyDescent="0.35">
      <c r="D3967" t="str">
        <f>IF(ROW()-ROW($C$13)&lt;$D$12,_xll.Query.Reflection.Item?by_ListOfObject_Int32($D$11,ROW()-ROW($C$13)),"")</f>
        <v>RuntimeConstructorInfo [p0gLKyMi]</v>
      </c>
      <c r="E3967" t="str">
        <f>_xll.Convert.Reflection.ToText?by_MethodBase_Boolean_String_String_String_Boolean(D3967,TRUE)</f>
        <v>BH.oM.Structure.SurfaceProperties.ConstantThickness.ConstantThickness()</v>
      </c>
    </row>
    <row r="3968" spans="4:5" x14ac:dyDescent="0.35">
      <c r="D3968" t="str">
        <f>IF(ROW()-ROW($C$13)&lt;$D$12,_xll.Query.Reflection.Item?by_ListOfObject_Int32($D$11,ROW()-ROW($C$13)),"")</f>
        <v>RuntimeConstructorInfo [NubzSkMX]</v>
      </c>
      <c r="E3968" t="str">
        <f>_xll.Convert.Reflection.ToText?by_MethodBase_Boolean_String_String_String_Boolean(D3968,TRUE)</f>
        <v>BH.oM.Structure.SurfaceProperties.LoadingPanelProperty.LoadingPanelProperty()</v>
      </c>
    </row>
    <row r="3969" spans="4:5" x14ac:dyDescent="0.35">
      <c r="D3969" t="str">
        <f>IF(ROW()-ROW($C$13)&lt;$D$12,_xll.Query.Reflection.Item?by_ListOfObject_Int32($D$11,ROW()-ROW($C$13)),"")</f>
        <v>RuntimeConstructorInfo [NOxtptr2]</v>
      </c>
      <c r="E3969" t="str">
        <f>_xll.Convert.Reflection.ToText?by_MethodBase_Boolean_String_String_String_Boolean(D3969,TRUE)</f>
        <v>BH.oM.Structure.SectionProperties.CableSection.CableSection(IMaterialFragment, Int32, Double, CableType, Double, Double, Double, Double, Double, Double, Double, Double, Double, Double, Double, Double, Double, Double, Double, Double, Double, Double, Double, Double)</v>
      </c>
    </row>
    <row r="3970" spans="4:5" x14ac:dyDescent="0.35">
      <c r="D3970" t="str">
        <f>IF(ROW()-ROW($C$13)&lt;$D$12,_xll.Query.Reflection.Item?by_ListOfObject_Int32($D$11,ROW()-ROW($C$13)),"")</f>
        <v>RuntimeConstructorInfo [jTWT4+5B]</v>
      </c>
      <c r="E3970" t="str">
        <f>_xll.Convert.Reflection.ToText?by_MethodBase_Boolean_String_String_String_Boolean(D3970,TRUE)</f>
        <v>BH.oM.Structure.SectionProperties.CompositeSection.CompositeSection(SteelSection, ConcreteSection, Double, Double, Double, Int32, Double, Double, Double, Double, Double, Double, Double, Double, Double, Double, Double, Double, Double, Double, Double, Double, Double, Double, Double)</v>
      </c>
    </row>
    <row r="3971" spans="4:5" x14ac:dyDescent="0.35">
      <c r="D3971" t="str">
        <f>IF(ROW()-ROW($C$13)&lt;$D$12,_xll.Query.Reflection.Item?by_ListOfObject_Int32($D$11,ROW()-ROW($C$13)),"")</f>
        <v>RuntimeConstructorInfo [ceNB9/t0]</v>
      </c>
      <c r="E3971" t="str">
        <f>_xll.Convert.Reflection.ToText?by_MethodBase_Boolean_String_String_String_Boolean(D3971,TRUE)</f>
        <v>BH.oM.Structure.SectionProperties.ConcreteSection.ConcreteSection(IProfile, Double, Double, Double, Double, Double, Double, Double, Double, Double, Double, Double, Double, Double, Double, Double, Double, Double, Double, Double)</v>
      </c>
    </row>
    <row r="3972" spans="4:5" x14ac:dyDescent="0.35">
      <c r="D3972" t="str">
        <f>IF(ROW()-ROW($C$13)&lt;$D$12,_xll.Query.Reflection.Item?by_ListOfObject_Int32($D$11,ROW()-ROW($C$13)),"")</f>
        <v>RuntimeConstructorInfo [voqi3cHP]</v>
      </c>
      <c r="E3972" t="str">
        <f>_xll.Convert.Reflection.ToText?by_MethodBase_Boolean_String_String_String_Boolean(D3972,TRUE)</f>
        <v>BH.oM.Structure.SectionProperties.ExplicitSection.ExplicitSection()</v>
      </c>
    </row>
    <row r="3973" spans="4:5" x14ac:dyDescent="0.35">
      <c r="D3973" t="str">
        <f>IF(ROW()-ROW($C$13)&lt;$D$12,_xll.Query.Reflection.Item?by_ListOfObject_Int32($D$11,ROW()-ROW($C$13)),"")</f>
        <v>RuntimeConstructorInfo [psGqtThm]</v>
      </c>
      <c r="E3973" t="str">
        <f>_xll.Convert.Reflection.ToText?by_MethodBase_Boolean_String_String_String_Boolean(D3973,TRUE)</f>
        <v>BH.oM.Structure.SectionProperties.SteelSection.SteelSection(IProfile, Double, Double, Double, Double, Double, Double, Double, Double, Double, Double, Double, Double, Double, Double, Double, Double, Double, Double, Double)</v>
      </c>
    </row>
    <row r="3974" spans="4:5" x14ac:dyDescent="0.35">
      <c r="D3974" t="str">
        <f>IF(ROW()-ROW($C$13)&lt;$D$12,_xll.Query.Reflection.Item?by_ListOfObject_Int32($D$11,ROW()-ROW($C$13)),"")</f>
        <v>RuntimeConstructorInfo [6e/1IuRs]</v>
      </c>
      <c r="E3974" t="str">
        <f>_xll.Convert.Reflection.ToText?by_MethodBase_Boolean_String_String_String_Boolean(D3974,TRUE)</f>
        <v>BH.oM.Structure.SectionProperties.Reinforcement.LayerReinforcement.LayerReinforcement()</v>
      </c>
    </row>
    <row r="3975" spans="4:5" x14ac:dyDescent="0.35">
      <c r="D3975" t="str">
        <f>IF(ROW()-ROW($C$13)&lt;$D$12,_xll.Query.Reflection.Item?by_ListOfObject_Int32($D$11,ROW()-ROW($C$13)),"")</f>
        <v>RuntimeConstructorInfo [SeuicWG9]</v>
      </c>
      <c r="E3975" t="str">
        <f>_xll.Convert.Reflection.ToText?by_MethodBase_Boolean_String_String_String_Boolean(D3975,TRUE)</f>
        <v>BH.oM.Structure.SectionProperties.Reinforcement.PerimeterReinforcement.PerimeterReinforcement()</v>
      </c>
    </row>
    <row r="3976" spans="4:5" x14ac:dyDescent="0.35">
      <c r="D3976" t="str">
        <f>IF(ROW()-ROW($C$13)&lt;$D$12,_xll.Query.Reflection.Item?by_ListOfObject_Int32($D$11,ROW()-ROW($C$13)),"")</f>
        <v>RuntimeConstructorInfo [WfwxOaxy]</v>
      </c>
      <c r="E3976" t="str">
        <f>_xll.Convert.Reflection.ToText?by_MethodBase_Boolean_String_String_String_Boolean(D3976,TRUE)</f>
        <v>BH.oM.Structure.SectionProperties.Reinforcement.Reinforcement.Reinforcement()</v>
      </c>
    </row>
    <row r="3977" spans="4:5" x14ac:dyDescent="0.35">
      <c r="D3977" t="str">
        <f>IF(ROW()-ROW($C$13)&lt;$D$12,_xll.Query.Reflection.Item?by_ListOfObject_Int32($D$11,ROW()-ROW($C$13)),"")</f>
        <v>RuntimeConstructorInfo [rBTczDSO]</v>
      </c>
      <c r="E3977" t="str">
        <f>_xll.Convert.Reflection.ToText?by_MethodBase_Boolean_String_String_String_Boolean(D3977,TRUE)</f>
        <v>BH.oM.Structure.SectionProperties.Reinforcement.TieReinforcement.TieReinforcement()</v>
      </c>
    </row>
    <row r="3978" spans="4:5" x14ac:dyDescent="0.35">
      <c r="D3978" t="str">
        <f>IF(ROW()-ROW($C$13)&lt;$D$12,_xll.Query.Reflection.Item?by_ListOfObject_Int32($D$11,ROW()-ROW($C$13)),"")</f>
        <v>RuntimeConstructorInfo [0qx2cFb7]</v>
      </c>
      <c r="E3978" t="str">
        <f>_xll.Convert.Reflection.ToText?by_MethodBase_Boolean_String_String_String_Boolean(D3978,TRUE)</f>
        <v>BH.oM.Structure.MaterialFragments.Aluminium.Aluminium()</v>
      </c>
    </row>
    <row r="3979" spans="4:5" x14ac:dyDescent="0.35">
      <c r="D3979" t="str">
        <f>IF(ROW()-ROW($C$13)&lt;$D$12,_xll.Query.Reflection.Item?by_ListOfObject_Int32($D$11,ROW()-ROW($C$13)),"")</f>
        <v>RuntimeConstructorInfo [iXrPUj0w]</v>
      </c>
      <c r="E3979" t="str">
        <f>_xll.Convert.Reflection.ToText?by_MethodBase_Boolean_String_String_String_Boolean(D3979,TRUE)</f>
        <v>BH.oM.Structure.MaterialFragments.Concrete.Concrete()</v>
      </c>
    </row>
    <row r="3980" spans="4:5" x14ac:dyDescent="0.35">
      <c r="D3980" t="str">
        <f>IF(ROW()-ROW($C$13)&lt;$D$12,_xll.Query.Reflection.Item?by_ListOfObject_Int32($D$11,ROW()-ROW($C$13)),"")</f>
        <v>RuntimeConstructorInfo [q9SFIExL]</v>
      </c>
      <c r="E3980" t="str">
        <f>_xll.Convert.Reflection.ToText?by_MethodBase_Boolean_String_String_String_Boolean(D3980,TRUE)</f>
        <v>BH.oM.Structure.MaterialFragments.Steel.Steel()</v>
      </c>
    </row>
    <row r="3981" spans="4:5" x14ac:dyDescent="0.35">
      <c r="D3981" t="str">
        <f>IF(ROW()-ROW($C$13)&lt;$D$12,_xll.Query.Reflection.Item?by_ListOfObject_Int32($D$11,ROW()-ROW($C$13)),"")</f>
        <v>RuntimeConstructorInfo [0E+p9MUM]</v>
      </c>
      <c r="E3981" t="str">
        <f>_xll.Convert.Reflection.ToText?by_MethodBase_Boolean_String_String_String_Boolean(D3981,TRUE)</f>
        <v>BH.oM.Structure.MaterialFragments.Timber.Timber()</v>
      </c>
    </row>
    <row r="3982" spans="4:5" x14ac:dyDescent="0.35">
      <c r="D3982" t="str">
        <f>IF(ROW()-ROW($C$13)&lt;$D$12,_xll.Query.Reflection.Item?by_ListOfObject_Int32($D$11,ROW()-ROW($C$13)),"")</f>
        <v>RuntimeConstructorInfo [huhoCDP8]</v>
      </c>
      <c r="E3982" t="str">
        <f>_xll.Convert.Reflection.ToText?by_MethodBase_Boolean_String_String_String_Boolean(D3982,TRUE)</f>
        <v>BH.oM.Structure.Constraints.BarRelease.BarRelease()</v>
      </c>
    </row>
    <row r="3983" spans="4:5" x14ac:dyDescent="0.35">
      <c r="D3983" t="str">
        <f>IF(ROW()-ROW($C$13)&lt;$D$12,_xll.Query.Reflection.Item?by_ListOfObject_Int32($D$11,ROW()-ROW($C$13)),"")</f>
        <v>RuntimeConstructorInfo [9YC9hggF]</v>
      </c>
      <c r="E3983" t="str">
        <f>_xll.Convert.Reflection.ToText?by_MethodBase_Boolean_String_String_String_Boolean(D3983,TRUE)</f>
        <v>BH.oM.Structure.Constraints.Constraint3DOF.Constraint3DOF()</v>
      </c>
    </row>
    <row r="3984" spans="4:5" x14ac:dyDescent="0.35">
      <c r="D3984" t="str">
        <f>IF(ROW()-ROW($C$13)&lt;$D$12,_xll.Query.Reflection.Item?by_ListOfObject_Int32($D$11,ROW()-ROW($C$13)),"")</f>
        <v>RuntimeConstructorInfo [j/7jwdIm]</v>
      </c>
      <c r="E3984" t="str">
        <f>_xll.Convert.Reflection.ToText?by_MethodBase_Boolean_String_String_String_Boolean(D3984,TRUE)</f>
        <v>BH.oM.Structure.Constraints.Constraint4DOF.Constraint4DOF()</v>
      </c>
    </row>
    <row r="3985" spans="4:5" x14ac:dyDescent="0.35">
      <c r="D3985" t="str">
        <f>IF(ROW()-ROW($C$13)&lt;$D$12,_xll.Query.Reflection.Item?by_ListOfObject_Int32($D$11,ROW()-ROW($C$13)),"")</f>
        <v>RuntimeConstructorInfo [FS8X3vqc]</v>
      </c>
      <c r="E3985" t="str">
        <f>_xll.Convert.Reflection.ToText?by_MethodBase_Boolean_String_String_String_Boolean(D3985,TRUE)</f>
        <v>BH.oM.Structure.Constraints.Constraint6DOF.Constraint6DOF()</v>
      </c>
    </row>
    <row r="3986" spans="4:5" x14ac:dyDescent="0.35">
      <c r="D3986" t="str">
        <f>IF(ROW()-ROW($C$13)&lt;$D$12,_xll.Query.Reflection.Item?by_ListOfObject_Int32($D$11,ROW()-ROW($C$13)),"")</f>
        <v>RuntimeConstructorInfo [WagOUghr]</v>
      </c>
      <c r="E3986" t="str">
        <f>_xll.Convert.Reflection.ToText?by_MethodBase_Boolean_String_String_String_Boolean(D3986,TRUE)</f>
        <v>BH.oM.Structure.Constraints.LinkConstraint.LinkConstraint()</v>
      </c>
    </row>
    <row r="3987" spans="4:5" x14ac:dyDescent="0.35">
      <c r="D3987" t="str">
        <f>IF(ROW()-ROW($C$13)&lt;$D$12,_xll.Query.Reflection.Item?by_ListOfObject_Int32($D$11,ROW()-ROW($C$13)),"")</f>
        <v>RuntimeConstructorInfo [X2DJMZW0]</v>
      </c>
      <c r="E3987" t="str">
        <f>_xll.Convert.Reflection.ToText?by_MethodBase_Boolean_String_String_String_Boolean(D3987,TRUE)</f>
        <v>BH.oM.Structure.Loads.AreaTemperatureLoad.AreaTemperatureLoad()</v>
      </c>
    </row>
    <row r="3988" spans="4:5" x14ac:dyDescent="0.35">
      <c r="D3988" t="str">
        <f>IF(ROW()-ROW($C$13)&lt;$D$12,_xll.Query.Reflection.Item?by_ListOfObject_Int32($D$11,ROW()-ROW($C$13)),"")</f>
        <v>RuntimeConstructorInfo [qobwzO9M]</v>
      </c>
      <c r="E3988" t="str">
        <f>_xll.Convert.Reflection.ToText?by_MethodBase_Boolean_String_String_String_Boolean(D3988,TRUE)</f>
        <v>BH.oM.Structure.Loads.AreaUniformlyDistributedLoad.AreaUniformlyDistributedLoad()</v>
      </c>
    </row>
    <row r="3989" spans="4:5" x14ac:dyDescent="0.35">
      <c r="D3989" t="str">
        <f>IF(ROW()-ROW($C$13)&lt;$D$12,_xll.Query.Reflection.Item?by_ListOfObject_Int32($D$11,ROW()-ROW($C$13)),"")</f>
        <v>RuntimeConstructorInfo [vceJvLSB]</v>
      </c>
      <c r="E3989" t="str">
        <f>_xll.Convert.Reflection.ToText?by_MethodBase_Boolean_String_String_String_Boolean(D3989,TRUE)</f>
        <v>BH.oM.Structure.Loads.BarPointLoad.BarPointLoad()</v>
      </c>
    </row>
    <row r="3990" spans="4:5" x14ac:dyDescent="0.35">
      <c r="D3990" t="str">
        <f>IF(ROW()-ROW($C$13)&lt;$D$12,_xll.Query.Reflection.Item?by_ListOfObject_Int32($D$11,ROW()-ROW($C$13)),"")</f>
        <v>RuntimeConstructorInfo [xE1eq2Be]</v>
      </c>
      <c r="E3990" t="str">
        <f>_xll.Convert.Reflection.ToText?by_MethodBase_Boolean_String_String_String_Boolean(D3990,TRUE)</f>
        <v>BH.oM.Structure.Loads.BarPrestressLoad.BarPrestressLoad()</v>
      </c>
    </row>
    <row r="3991" spans="4:5" x14ac:dyDescent="0.35">
      <c r="D3991" t="str">
        <f>IF(ROW()-ROW($C$13)&lt;$D$12,_xll.Query.Reflection.Item?by_ListOfObject_Int32($D$11,ROW()-ROW($C$13)),"")</f>
        <v>RuntimeConstructorInfo [Yi3wlWo5]</v>
      </c>
      <c r="E3991" t="str">
        <f>_xll.Convert.Reflection.ToText?by_MethodBase_Boolean_String_String_String_Boolean(D3991,TRUE)</f>
        <v>BH.oM.Structure.Loads.BarTemperatureLoad.BarTemperatureLoad()</v>
      </c>
    </row>
    <row r="3992" spans="4:5" x14ac:dyDescent="0.35">
      <c r="D3992" t="str">
        <f>IF(ROW()-ROW($C$13)&lt;$D$12,_xll.Query.Reflection.Item?by_ListOfObject_Int32($D$11,ROW()-ROW($C$13)),"")</f>
        <v>RuntimeConstructorInfo [BFp3o3Ps]</v>
      </c>
      <c r="E3992" t="str">
        <f>_xll.Convert.Reflection.ToText?by_MethodBase_Boolean_String_String_String_Boolean(D3992,TRUE)</f>
        <v>BH.oM.Structure.Loads.BarUniformlyDistributedLoad.BarUniformlyDistributedLoad()</v>
      </c>
    </row>
    <row r="3993" spans="4:5" x14ac:dyDescent="0.35">
      <c r="D3993" t="str">
        <f>IF(ROW()-ROW($C$13)&lt;$D$12,_xll.Query.Reflection.Item?by_ListOfObject_Int32($D$11,ROW()-ROW($C$13)),"")</f>
        <v>RuntimeConstructorInfo [P45cPndZ]</v>
      </c>
      <c r="E3993" t="str">
        <f>_xll.Convert.Reflection.ToText?by_MethodBase_Boolean_String_String_String_Boolean(D3993,TRUE)</f>
        <v>BH.oM.Structure.Loads.BarVaryingDistributedLoad.BarVaryingDistributedLoad()</v>
      </c>
    </row>
    <row r="3994" spans="4:5" x14ac:dyDescent="0.35">
      <c r="D3994" t="str">
        <f>IF(ROW()-ROW($C$13)&lt;$D$12,_xll.Query.Reflection.Item?by_ListOfObject_Int32($D$11,ROW()-ROW($C$13)),"")</f>
        <v>RuntimeConstructorInfo [hwciD4cZ]</v>
      </c>
      <c r="E3994" t="str">
        <f>_xll.Convert.Reflection.ToText?by_MethodBase_Boolean_String_String_String_Boolean(D3994,TRUE)</f>
        <v>BH.oM.Structure.Loads.GravityLoad.GravityLoad()</v>
      </c>
    </row>
    <row r="3995" spans="4:5" x14ac:dyDescent="0.35">
      <c r="D3995" t="str">
        <f>IF(ROW()-ROW($C$13)&lt;$D$12,_xll.Query.Reflection.Item?by_ListOfObject_Int32($D$11,ROW()-ROW($C$13)),"")</f>
        <v>RuntimeConstructorInfo [RFaGNJkb]</v>
      </c>
      <c r="E3995" t="str">
        <f>_xll.Convert.Reflection.ToText?by_MethodBase_Boolean_String_String_String_Boolean(D3995,TRUE)</f>
        <v>BH.oM.Structure.Loads.Load&lt;T&gt;.Load&lt;T&gt;()</v>
      </c>
    </row>
    <row r="3996" spans="4:5" x14ac:dyDescent="0.35">
      <c r="D3996" t="str">
        <f>IF(ROW()-ROW($C$13)&lt;$D$12,_xll.Query.Reflection.Item?by_ListOfObject_Int32($D$11,ROW()-ROW($C$13)),"")</f>
        <v>RuntimeConstructorInfo [CkwZfICI]</v>
      </c>
      <c r="E3996" t="str">
        <f>_xll.Convert.Reflection.ToText?by_MethodBase_Boolean_String_String_String_Boolean(D3996,TRUE)</f>
        <v>BH.oM.Structure.Loads.Loadcase.Loadcase()</v>
      </c>
    </row>
    <row r="3997" spans="4:5" x14ac:dyDescent="0.35">
      <c r="D3997" t="str">
        <f>IF(ROW()-ROW($C$13)&lt;$D$12,_xll.Query.Reflection.Item?by_ListOfObject_Int32($D$11,ROW()-ROW($C$13)),"")</f>
        <v>RuntimeConstructorInfo [KF/iqaf2]</v>
      </c>
      <c r="E3997" t="str">
        <f>_xll.Convert.Reflection.ToText?by_MethodBase_Boolean_String_String_String_Boolean(D3997,TRUE)</f>
        <v>BH.oM.Structure.Loads.LoadCombination.LoadCombination()</v>
      </c>
    </row>
    <row r="3998" spans="4:5" x14ac:dyDescent="0.35">
      <c r="D3998" t="str">
        <f>IF(ROW()-ROW($C$13)&lt;$D$12,_xll.Query.Reflection.Item?by_ListOfObject_Int32($D$11,ROW()-ROW($C$13)),"")</f>
        <v>RuntimeConstructorInfo [m3I51bxj]</v>
      </c>
      <c r="E3998" t="str">
        <f>_xll.Convert.Reflection.ToText?by_MethodBase_Boolean_String_String_String_Boolean(D3998,TRUE)</f>
        <v>BH.oM.Structure.Loads.PointAcceleration.PointAcceleration()</v>
      </c>
    </row>
    <row r="3999" spans="4:5" x14ac:dyDescent="0.35">
      <c r="D3999" t="str">
        <f>IF(ROW()-ROW($C$13)&lt;$D$12,_xll.Query.Reflection.Item?by_ListOfObject_Int32($D$11,ROW()-ROW($C$13)),"")</f>
        <v>RuntimeConstructorInfo [PjXOtLkh]</v>
      </c>
      <c r="E3999" t="str">
        <f>_xll.Convert.Reflection.ToText?by_MethodBase_Boolean_String_String_String_Boolean(D3999,TRUE)</f>
        <v>BH.oM.Structure.Loads.PointDisplacement.PointDisplacement()</v>
      </c>
    </row>
    <row r="4000" spans="4:5" x14ac:dyDescent="0.35">
      <c r="D4000" t="str">
        <f>IF(ROW()-ROW($C$13)&lt;$D$12,_xll.Query.Reflection.Item?by_ListOfObject_Int32($D$11,ROW()-ROW($C$13)),"")</f>
        <v>RuntimeConstructorInfo [fYXCdLjt]</v>
      </c>
      <c r="E4000" t="str">
        <f>_xll.Convert.Reflection.ToText?by_MethodBase_Boolean_String_String_String_Boolean(D4000,TRUE)</f>
        <v>BH.oM.Structure.Loads.PointLoad.PointLoad()</v>
      </c>
    </row>
    <row r="4001" spans="4:5" x14ac:dyDescent="0.35">
      <c r="D4001" t="str">
        <f>IF(ROW()-ROW($C$13)&lt;$D$12,_xll.Query.Reflection.Item?by_ListOfObject_Int32($D$11,ROW()-ROW($C$13)),"")</f>
        <v>RuntimeConstructorInfo [s4Vuv6vF]</v>
      </c>
      <c r="E4001" t="str">
        <f>_xll.Convert.Reflection.ToText?by_MethodBase_Boolean_String_String_String_Boolean(D4001,TRUE)</f>
        <v>BH.oM.Structure.Loads.PointVelocity.PointVelocity()</v>
      </c>
    </row>
    <row r="4002" spans="4:5" x14ac:dyDescent="0.35">
      <c r="D4002" t="str">
        <f>IF(ROW()-ROW($C$13)&lt;$D$12,_xll.Query.Reflection.Item?by_ListOfObject_Int32($D$11,ROW()-ROW($C$13)),"")</f>
        <v>RuntimeConstructorInfo [HZ4HW2Ri]</v>
      </c>
      <c r="E4002" t="str">
        <f>_xll.Convert.Reflection.ToText?by_MethodBase_Boolean_String_String_String_Boolean(D4002,TRUE)</f>
        <v>BH.oM.Structure.Elements.Bar.Bar()</v>
      </c>
    </row>
    <row r="4003" spans="4:5" x14ac:dyDescent="0.35">
      <c r="D4003" t="str">
        <f>IF(ROW()-ROW($C$13)&lt;$D$12,_xll.Query.Reflection.Item?by_ListOfObject_Int32($D$11,ROW()-ROW($C$13)),"")</f>
        <v>RuntimeConstructorInfo [MK/W/uwp]</v>
      </c>
      <c r="E4003" t="str">
        <f>_xll.Convert.Reflection.ToText?by_MethodBase_Boolean_String_String_String_Boolean(D4003,TRUE)</f>
        <v>BH.oM.Structure.Elements.Edge.Edge()</v>
      </c>
    </row>
    <row r="4004" spans="4:5" x14ac:dyDescent="0.35">
      <c r="D4004" t="str">
        <f>IF(ROW()-ROW($C$13)&lt;$D$12,_xll.Query.Reflection.Item?by_ListOfObject_Int32($D$11,ROW()-ROW($C$13)),"")</f>
        <v>RuntimeConstructorInfo [BVHkiv4l]</v>
      </c>
      <c r="E4004" t="str">
        <f>_xll.Convert.Reflection.ToText?by_MethodBase_Boolean_String_String_String_Boolean(D4004,TRUE)</f>
        <v>BH.oM.Structure.Elements.FEMesh.FEMesh()</v>
      </c>
    </row>
    <row r="4005" spans="4:5" x14ac:dyDescent="0.35">
      <c r="D4005" t="str">
        <f>IF(ROW()-ROW($C$13)&lt;$D$12,_xll.Query.Reflection.Item?by_ListOfObject_Int32($D$11,ROW()-ROW($C$13)),"")</f>
        <v>RuntimeConstructorInfo [zUaQ4NTt]</v>
      </c>
      <c r="E4005" t="str">
        <f>_xll.Convert.Reflection.ToText?by_MethodBase_Boolean_String_String_String_Boolean(D4005,TRUE)</f>
        <v>BH.oM.Structure.Elements.FEMeshFace.FEMeshFace()</v>
      </c>
    </row>
    <row r="4006" spans="4:5" x14ac:dyDescent="0.35">
      <c r="D4006" t="str">
        <f>IF(ROW()-ROW($C$13)&lt;$D$12,_xll.Query.Reflection.Item?by_ListOfObject_Int32($D$11,ROW()-ROW($C$13)),"")</f>
        <v>RuntimeConstructorInfo [v+SCZQ7d]</v>
      </c>
      <c r="E4006" t="str">
        <f>_xll.Convert.Reflection.ToText?by_MethodBase_Boolean_String_String_String_Boolean(D4006,TRUE)</f>
        <v>BH.oM.Structure.Elements.FramingElement.FramingElement()</v>
      </c>
    </row>
    <row r="4007" spans="4:5" x14ac:dyDescent="0.35">
      <c r="D4007" t="str">
        <f>IF(ROW()-ROW($C$13)&lt;$D$12,_xll.Query.Reflection.Item?by_ListOfObject_Int32($D$11,ROW()-ROW($C$13)),"")</f>
        <v>RuntimeMethodInfo [sYW5jPle]</v>
      </c>
      <c r="E4007" t="str">
        <f>_xll.Convert.Reflection.ToText?by_MethodBase_Boolean_String_String_String_Boolean(D4007,TRUE)</f>
        <v>BH.oM.Structure.Elements.Node.op_Explicit(Point)</v>
      </c>
    </row>
    <row r="4008" spans="4:5" x14ac:dyDescent="0.35">
      <c r="D4008" t="str">
        <f>IF(ROW()-ROW($C$13)&lt;$D$12,_xll.Query.Reflection.Item?by_ListOfObject_Int32($D$11,ROW()-ROW($C$13)),"")</f>
        <v>RuntimeMethodInfo [NYhwWNUc]</v>
      </c>
      <c r="E4008" t="str">
        <f>_xll.Convert.Reflection.ToText?by_MethodBase_Boolean_String_String_String_Boolean(D4008,TRUE)</f>
        <v>BH.oM.Structure.Elements.Node.op_Explicit(Cartesian)</v>
      </c>
    </row>
    <row r="4009" spans="4:5" x14ac:dyDescent="0.35">
      <c r="D4009" t="str">
        <f>IF(ROW()-ROW($C$13)&lt;$D$12,_xll.Query.Reflection.Item?by_ListOfObject_Int32($D$11,ROW()-ROW($C$13)),"")</f>
        <v>RuntimeConstructorInfo [URKdbSkx]</v>
      </c>
      <c r="E4009" t="str">
        <f>_xll.Convert.Reflection.ToText?by_MethodBase_Boolean_String_String_String_Boolean(D4009,TRUE)</f>
        <v>BH.oM.Structure.Elements.Node.Node()</v>
      </c>
    </row>
    <row r="4010" spans="4:5" x14ac:dyDescent="0.35">
      <c r="D4010" t="str">
        <f>IF(ROW()-ROW($C$13)&lt;$D$12,_xll.Query.Reflection.Item?by_ListOfObject_Int32($D$11,ROW()-ROW($C$13)),"")</f>
        <v>RuntimeConstructorInfo [deJLnE1y]</v>
      </c>
      <c r="E4010" t="str">
        <f>_xll.Convert.Reflection.ToText?by_MethodBase_Boolean_String_String_String_Boolean(D4010,TRUE)</f>
        <v>BH.oM.Structure.Elements.Opening.Opening()</v>
      </c>
    </row>
    <row r="4011" spans="4:5" x14ac:dyDescent="0.35">
      <c r="D4011" t="str">
        <f>IF(ROW()-ROW($C$13)&lt;$D$12,_xll.Query.Reflection.Item?by_ListOfObject_Int32($D$11,ROW()-ROW($C$13)),"")</f>
        <v>RuntimeConstructorInfo [4iKdZehB]</v>
      </c>
      <c r="E4011" t="str">
        <f>_xll.Convert.Reflection.ToText?by_MethodBase_Boolean_String_String_String_Boolean(D4011,TRUE)</f>
        <v>BH.oM.Structure.Elements.Surface.Surface()</v>
      </c>
    </row>
    <row r="4012" spans="4:5" x14ac:dyDescent="0.35">
      <c r="D4012" t="str">
        <f>IF(ROW()-ROW($C$13)&lt;$D$12,_xll.Query.Reflection.Item?by_ListOfObject_Int32($D$11,ROW()-ROW($C$13)),"")</f>
        <v>RuntimeConstructorInfo [YFkf4Dya]</v>
      </c>
      <c r="E4012" t="str">
        <f>_xll.Convert.Reflection.ToText?by_MethodBase_Boolean_String_String_String_Boolean(D4012,TRUE)</f>
        <v>BH.oM.Structure.Elements.Panel.Panel()</v>
      </c>
    </row>
    <row r="4013" spans="4:5" x14ac:dyDescent="0.35">
      <c r="D4013" t="str">
        <f>IF(ROW()-ROW($C$13)&lt;$D$12,_xll.Query.Reflection.Item?by_ListOfObject_Int32($D$11,ROW()-ROW($C$13)),"")</f>
        <v>RuntimeConstructorInfo [EYYgmLAx]</v>
      </c>
      <c r="E4013" t="str">
        <f>_xll.Convert.Reflection.ToText?by_MethodBase_Boolean_String_String_String_Boolean(D4013,TRUE)</f>
        <v>BH.oM.Structure.Elements.RigidLink.RigidLink()</v>
      </c>
    </row>
    <row r="4014" spans="4:5" x14ac:dyDescent="0.35">
      <c r="D4014" t="str">
        <f>IF(ROW()-ROW($C$13)&lt;$D$12,_xll.Query.Reflection.Item?by_ListOfObject_Int32($D$11,ROW()-ROW($C$13)),"")</f>
        <v>RuntimeConstructorInfo [fKHN27I4]</v>
      </c>
      <c r="E4014" t="str">
        <f>_xll.Convert.Reflection.ToText?by_MethodBase_Boolean_String_String_String_Boolean(D4014,TRUE)</f>
        <v>BH.oM.Structure.Design.DesignGroup.DesignGroup()</v>
      </c>
    </row>
    <row r="4015" spans="4:5" x14ac:dyDescent="0.35">
      <c r="D4015" t="str">
        <f>IF(ROW()-ROW($C$13)&lt;$D$12,_xll.Query.Reflection.Item?by_ListOfObject_Int32($D$11,ROW()-ROW($C$13)),"")</f>
        <v>RuntimeConstructorInfo [JyH0eVsx]</v>
      </c>
      <c r="E4015" t="str">
        <f>_xll.Convert.Reflection.ToText?by_MethodBase_Boolean_String_String_String_Boolean(D4015,TRUE)</f>
        <v>BH.oM.Structure.Design.Span.Span()</v>
      </c>
    </row>
    <row r="4016" spans="4:5" x14ac:dyDescent="0.35">
      <c r="D4016" t="str">
        <f>IF(ROW()-ROW($C$13)&lt;$D$12,_xll.Query.Reflection.Item?by_ListOfObject_Int32($D$11,ROW()-ROW($C$13)),"")</f>
        <v>RuntimeConstructorInfo [G3eal4l1]</v>
      </c>
      <c r="E4016" t="str">
        <f>_xll.Convert.Reflection.ToText?by_MethodBase_Boolean_String_String_String_Boolean(D4016,TRUE)</f>
        <v>BH.oM.Structure.Design.StructuralLayout.StructuralLayout()</v>
      </c>
    </row>
    <row r="4017" spans="4:5" x14ac:dyDescent="0.35">
      <c r="D4017" t="str">
        <f>IF(ROW()-ROW($C$13)&lt;$D$12,_xll.Query.Reflection.Item?by_ListOfObject_Int32($D$11,ROW()-ROW($C$13)),"")</f>
        <v>RuntimeMethodInfo [SroMSyWD]</v>
      </c>
      <c r="E4017" t="str">
        <f>_xll.Convert.Reflection.ToText?by_MethodBase_Boolean_String_String_String_Boolean(D4017,TRUE)</f>
        <v>BH.oM.Graphics.SVGStyle.SVGStyle(Double, String, String, Double, Double, List&lt;Double&gt;)</v>
      </c>
    </row>
    <row r="4018" spans="4:5" x14ac:dyDescent="0.35">
      <c r="D4018" t="str">
        <f>IF(ROW()-ROW($C$13)&lt;$D$12,_xll.Query.Reflection.Item?by_ListOfObject_Int32($D$11,ROW()-ROW($C$13)),"")</f>
        <v>RuntimeMethodInfo [CS+L7QRc]</v>
      </c>
      <c r="E4018" t="str">
        <f>_xll.Convert.Reflection.ToText?by_MethodBase_Boolean_String_String_String_Boolean(D4018,TRUE)</f>
        <v>BH.oM.Graphics.SVGObject.SVGObject(List&lt;IGeometry&gt;, SVGStyle)</v>
      </c>
    </row>
    <row r="4019" spans="4:5" x14ac:dyDescent="0.35">
      <c r="D4019" t="str">
        <f>IF(ROW()-ROW($C$13)&lt;$D$12,_xll.Query.Reflection.Item?by_ListOfObject_Int32($D$11,ROW()-ROW($C$13)),"")</f>
        <v>RuntimeMethodInfo [+NG5JyaA]</v>
      </c>
      <c r="E4019" t="str">
        <f>_xll.Convert.Reflection.ToText?by_MethodBase_Boolean_String_String_String_Boolean(D4019,TRUE)</f>
        <v>BH.oM.Graphics.SVGDocument.SVGDocument(List&lt;SVGObject&gt;)</v>
      </c>
    </row>
    <row r="4020" spans="4:5" x14ac:dyDescent="0.35">
      <c r="D4020" t="str">
        <f>IF(ROW()-ROW($C$13)&lt;$D$12,_xll.Query.Reflection.Item?by_ListOfObject_Int32($D$11,ROW()-ROW($C$13)),"")</f>
        <v>RuntimeMethodInfo [j0+Jojop]</v>
      </c>
      <c r="E4020" t="str">
        <f>_xll.Convert.Reflection.ToText?by_MethodBase_Boolean_String_String_String_Boolean(D4020,TRUE)</f>
        <v>BH.oM.Graphics.SVGDocument.SVGDocument(List&lt;SVGObject&gt;, BoundingBox)</v>
      </c>
    </row>
    <row r="4021" spans="4:5" x14ac:dyDescent="0.35">
      <c r="D4021" t="str">
        <f>IF(ROW()-ROW($C$13)&lt;$D$12,_xll.Query.Reflection.Item?by_ListOfObject_Int32($D$11,ROW()-ROW($C$13)),"")</f>
        <v>RuntimeMethodInfo [BB9Vz9WQ]</v>
      </c>
      <c r="E4021" t="str">
        <f>_xll.Convert.Reflection.ToText?by_MethodBase_Boolean_String_String_String_Boolean(D4021,TRUE)</f>
        <v>BH.Engine.Graphics.Query.Bounds(SVGObject)</v>
      </c>
    </row>
    <row r="4022" spans="4:5" x14ac:dyDescent="0.35">
      <c r="D4022" t="str">
        <f>IF(ROW()-ROW($C$13)&lt;$D$12,_xll.Query.Reflection.Item?by_ListOfObject_Int32($D$11,ROW()-ROW($C$13)),"")</f>
        <v>RuntimeMethodInfo [taiWSjap]</v>
      </c>
      <c r="E4022" t="str">
        <f>_xll.Convert.Reflection.ToText?by_MethodBase_Boolean_String_String_String_Boolean(D4022,TRUE)</f>
        <v>BH.Engine.Graphics.Query.Bounds(List&lt;SVGObject&gt;)</v>
      </c>
    </row>
    <row r="4023" spans="4:5" x14ac:dyDescent="0.35">
      <c r="D4023" t="str">
        <f>IF(ROW()-ROW($C$13)&lt;$D$12,_xll.Query.Reflection.Item?by_ListOfObject_Int32($D$11,ROW()-ROW($C$13)),"")</f>
        <v>RuntimeMethodInfo [+dzc/5eR]</v>
      </c>
      <c r="E4023" t="str">
        <f>_xll.Convert.Reflection.ToText?by_MethodBase_Boolean_String_String_String_Boolean(D4023,TRUE)</f>
        <v>BH.Engine.Graphics.Query.Bounds(SVGDocument)</v>
      </c>
    </row>
    <row r="4024" spans="4:5" x14ac:dyDescent="0.35">
      <c r="D4024" t="str">
        <f>IF(ROW()-ROW($C$13)&lt;$D$12,_xll.Query.Reflection.Item?by_ListOfObject_Int32($D$11,ROW()-ROW($C$13)),"")</f>
        <v>RuntimeMethodInfo [sxlFWpOo]</v>
      </c>
      <c r="E4024" t="str">
        <f>_xll.Convert.Reflection.ToText?by_MethodBase_Boolean_String_String_String_Boolean(D4024,TRUE)</f>
        <v>BH.Engine.Graphics.Query.Bounds(List&lt;SVGDocument&gt;)</v>
      </c>
    </row>
    <row r="4025" spans="4:5" x14ac:dyDescent="0.35">
      <c r="D4025" t="str">
        <f>IF(ROW()-ROW($C$13)&lt;$D$12,_xll.Query.Reflection.Item?by_ListOfObject_Int32($D$11,ROW()-ROW($C$13)),"")</f>
        <v>RuntimeMethodInfo [DHLwn4Ps]</v>
      </c>
      <c r="E4025" t="str">
        <f>_xll.Convert.Reflection.ToText?by_MethodBase_Boolean_String_String_String_Boolean(D4025,TRUE)</f>
        <v>BH.Engine.Graphics.Convert.ToSVGString(SVGStyle)</v>
      </c>
    </row>
    <row r="4026" spans="4:5" x14ac:dyDescent="0.35">
      <c r="D4026" t="str">
        <f>IF(ROW()-ROW($C$13)&lt;$D$12,_xll.Query.Reflection.Item?by_ListOfObject_Int32($D$11,ROW()-ROW($C$13)),"")</f>
        <v>RuntimeMethodInfo [LjGM9O8Z]</v>
      </c>
      <c r="E4026" t="str">
        <f>_xll.Convert.Reflection.ToText?by_MethodBase_Boolean_String_String_String_Boolean(D4026,TRUE)</f>
        <v>BH.Engine.Graphics.Convert.ToSVGString(SVGObject)</v>
      </c>
    </row>
    <row r="4027" spans="4:5" x14ac:dyDescent="0.35">
      <c r="D4027" t="str">
        <f>IF(ROW()-ROW($C$13)&lt;$D$12,_xll.Query.Reflection.Item?by_ListOfObject_Int32($D$11,ROW()-ROW($C$13)),"")</f>
        <v>RuntimeMethodInfo [ea8tZqR1]</v>
      </c>
      <c r="E4027" t="str">
        <f>_xll.Convert.Reflection.ToText?by_MethodBase_Boolean_String_String_String_Boolean(D4027,TRUE)</f>
        <v>BH.Engine.Graphics.Convert.ToSVGString(SVGDocument)</v>
      </c>
    </row>
    <row r="4028" spans="4:5" x14ac:dyDescent="0.35">
      <c r="D4028" t="str">
        <f>IF(ROW()-ROW($C$13)&lt;$D$12,_xll.Query.Reflection.Item?by_ListOfObject_Int32($D$11,ROW()-ROW($C$13)),"")</f>
        <v>RuntimeMethodInfo [H9bpOszg]</v>
      </c>
      <c r="E4028" t="str">
        <f>_xll.Convert.Reflection.ToText?by_MethodBase_Boolean_String_String_String_Boolean(D4028,TRUE)</f>
        <v>BH.Engine.Graphics.Convert.ToSVGString(IGeometry)</v>
      </c>
    </row>
    <row r="4029" spans="4:5" x14ac:dyDescent="0.35">
      <c r="D4029" t="str">
        <f>IF(ROW()-ROW($C$13)&lt;$D$12,_xll.Query.Reflection.Item?by_ListOfObject_Int32($D$11,ROW()-ROW($C$13)),"")</f>
        <v>RuntimeMethodInfo [Gl3SzuU2]</v>
      </c>
      <c r="E4029" t="str">
        <f>_xll.Convert.Reflection.ToText?by_MethodBase_Boolean_String_String_String_Boolean(D4029,TRUE)</f>
        <v>BH.Engine.Graphics.Convert.ToSVGString(Point)</v>
      </c>
    </row>
    <row r="4030" spans="4:5" x14ac:dyDescent="0.35">
      <c r="D4030" t="str">
        <f>IF(ROW()-ROW($C$13)&lt;$D$12,_xll.Query.Reflection.Item?by_ListOfObject_Int32($D$11,ROW()-ROW($C$13)),"")</f>
        <v>RuntimeMethodInfo [J24uIixB]</v>
      </c>
      <c r="E4030" t="str">
        <f>_xll.Convert.Reflection.ToText?by_MethodBase_Boolean_String_String_String_Boolean(D4030,TRUE)</f>
        <v>BH.Engine.Graphics.Convert.ToSVGString(Line)</v>
      </c>
    </row>
    <row r="4031" spans="4:5" x14ac:dyDescent="0.35">
      <c r="D4031" t="str">
        <f>IF(ROW()-ROW($C$13)&lt;$D$12,_xll.Query.Reflection.Item?by_ListOfObject_Int32($D$11,ROW()-ROW($C$13)),"")</f>
        <v>RuntimeMethodInfo [4ysmlyoO]</v>
      </c>
      <c r="E4031" t="str">
        <f>_xll.Convert.Reflection.ToText?by_MethodBase_Boolean_String_String_String_Boolean(D4031,TRUE)</f>
        <v>BH.Engine.Graphics.Convert.ToSVGString(Circle)</v>
      </c>
    </row>
    <row r="4032" spans="4:5" x14ac:dyDescent="0.35">
      <c r="D4032" t="str">
        <f>IF(ROW()-ROW($C$13)&lt;$D$12,_xll.Query.Reflection.Item?by_ListOfObject_Int32($D$11,ROW()-ROW($C$13)),"")</f>
        <v>RuntimeMethodInfo [Sy3VRYKh]</v>
      </c>
      <c r="E4032" t="str">
        <f>_xll.Convert.Reflection.ToText?by_MethodBase_Boolean_String_String_String_Boolean(D4032,TRUE)</f>
        <v>BH.Engine.Graphics.Convert.ToSVGString(Arc)</v>
      </c>
    </row>
    <row r="4033" spans="4:5" x14ac:dyDescent="0.35">
      <c r="D4033" t="str">
        <f>IF(ROW()-ROW($C$13)&lt;$D$12,_xll.Query.Reflection.Item?by_ListOfObject_Int32($D$11,ROW()-ROW($C$13)),"")</f>
        <v>RuntimeMethodInfo [dVZBdUDg]</v>
      </c>
      <c r="E4033" t="str">
        <f>_xll.Convert.Reflection.ToText?by_MethodBase_Boolean_String_String_String_Boolean(D4033,TRUE)</f>
        <v>BH.Engine.Graphics.Convert.ToSVGString(Ellipse)</v>
      </c>
    </row>
    <row r="4034" spans="4:5" x14ac:dyDescent="0.35">
      <c r="D4034" t="str">
        <f>IF(ROW()-ROW($C$13)&lt;$D$12,_xll.Query.Reflection.Item?by_ListOfObject_Int32($D$11,ROW()-ROW($C$13)),"")</f>
        <v>RuntimeMethodInfo [ux73rTwb]</v>
      </c>
      <c r="E4034" t="str">
        <f>_xll.Convert.Reflection.ToText?by_MethodBase_Boolean_String_String_String_Boolean(D4034,TRUE)</f>
        <v>BH.Engine.Graphics.Convert.ToSVGString(Polyline)</v>
      </c>
    </row>
    <row r="4035" spans="4:5" x14ac:dyDescent="0.35">
      <c r="D4035" t="str">
        <f>IF(ROW()-ROW($C$13)&lt;$D$12,_xll.Query.Reflection.Item?by_ListOfObject_Int32($D$11,ROW()-ROW($C$13)),"")</f>
        <v>RuntimeMethodInfo [rnqk6U7U]</v>
      </c>
      <c r="E4035" t="str">
        <f>_xll.Convert.Reflection.ToText?by_MethodBase_Boolean_String_String_String_Boolean(D4035,TRUE)</f>
        <v>BH.Engine.Graphics.Convert.ToSVGString(NurbsCurve)</v>
      </c>
    </row>
    <row r="4036" spans="4:5" x14ac:dyDescent="0.35">
      <c r="D4036" t="str">
        <f>IF(ROW()-ROW($C$13)&lt;$D$12,_xll.Query.Reflection.Item?by_ListOfObject_Int32($D$11,ROW()-ROW($C$13)),"")</f>
        <v>RuntimeMethodInfo [/ao1mIC2]</v>
      </c>
      <c r="E4036" t="str">
        <f>_xll.Convert.Reflection.ToText?by_MethodBase_Boolean_String_String_String_Boolean(D4036,TRUE)</f>
        <v>BH.Adapter.TAS.TasT3DAdapter.Create(IEnumerable&lt;T&gt;, Boolean)</v>
      </c>
    </row>
    <row r="4037" spans="4:5" x14ac:dyDescent="0.35">
      <c r="D4037" t="str">
        <f>IF(ROW()-ROW($C$13)&lt;$D$12,_xll.Query.Reflection.Item?by_ListOfObject_Int32($D$11,ROW()-ROW($C$13)),"")</f>
        <v>RuntimeMethodInfo [xmxcUAhn]</v>
      </c>
      <c r="E4037" t="str">
        <f>_xll.Convert.Reflection.ToText?by_MethodBase_Boolean_String_String_String_Boolean(D4037,TRUE)</f>
        <v>BH.Adapter.TAS.TasT3DAdapter.ClearCOMObject(Object)</v>
      </c>
    </row>
    <row r="4038" spans="4:5" x14ac:dyDescent="0.35">
      <c r="D4038" t="str">
        <f>IF(ROW()-ROW($C$13)&lt;$D$12,_xll.Query.Reflection.Item?by_ListOfObject_Int32($D$11,ROW()-ROW($C$13)),"")</f>
        <v>RuntimeMethodInfo [kwT0Wir0]</v>
      </c>
      <c r="E4038" t="str">
        <f>_xll.Convert.Reflection.ToText?by_MethodBase_Boolean_String_String_String_Boolean(D4038,TRUE)</f>
        <v>BH.Adapter.TAS.TasT3DAdapter.Read(Type, IList)</v>
      </c>
    </row>
    <row r="4039" spans="4:5" x14ac:dyDescent="0.35">
      <c r="D4039" t="str">
        <f>IF(ROW()-ROW($C$13)&lt;$D$12,_xll.Query.Reflection.Item?by_ListOfObject_Int32($D$11,ROW()-ROW($C$13)),"")</f>
        <v>RuntimeMethodInfo [wgdJArzi]</v>
      </c>
      <c r="E4039" t="str">
        <f>_xll.Convert.Reflection.ToText?by_MethodBase_Boolean_String_String_String_Boolean(D4039,TRUE)</f>
        <v>BH.Adapter.TAS.TasT3DAdapter.Push(IEnumerable&lt;IObject&gt;, String, Dictionary&lt;String, Object&gt;)</v>
      </c>
    </row>
    <row r="4040" spans="4:5" x14ac:dyDescent="0.35">
      <c r="D4040" t="str">
        <f>IF(ROW()-ROW($C$13)&lt;$D$12,_xll.Query.Reflection.Item?by_ListOfObject_Int32($D$11,ROW()-ROW($C$13)),"")</f>
        <v>RuntimeMethodInfo [nHxgBvGu]</v>
      </c>
      <c r="E4040" t="str">
        <f>_xll.Convert.Reflection.ToText?by_MethodBase_Boolean_String_String_String_Boolean(D4040,TRUE)</f>
        <v>BH.Adapter.TAS.TasT3DAdapter.RemoveUnusedZones()</v>
      </c>
    </row>
    <row r="4041" spans="4:5" x14ac:dyDescent="0.35">
      <c r="D4041" t="str">
        <f>IF(ROW()-ROW($C$13)&lt;$D$12,_xll.Query.Reflection.Item?by_ListOfObject_Int32($D$11,ROW()-ROW($C$13)),"")</f>
        <v>RuntimeMethodInfo [9KEwuAPT]</v>
      </c>
      <c r="E4041" t="str">
        <f>_xll.Convert.Reflection.ToText?by_MethodBase_Boolean_String_String_String_Boolean(D4041,TRUE)</f>
        <v>BH.Adapter.TAS.TasT3DAdapter.Pull(IQuery, Dictionary&lt;String, Object&gt;)</v>
      </c>
    </row>
    <row r="4042" spans="4:5" x14ac:dyDescent="0.35">
      <c r="D4042" t="str">
        <f>IF(ROW()-ROW($C$13)&lt;$D$12,_xll.Query.Reflection.Item?by_ListOfObject_Int32($D$11,ROW()-ROW($C$13)),"")</f>
        <v>RuntimeMethodInfo [PkI06U3v]</v>
      </c>
      <c r="E4042" t="str">
        <f>_xll.Convert.Reflection.ToText?by_MethodBase_Boolean_String_String_String_Boolean(D4042,TRUE)</f>
        <v>BH.Adapter.TAS.TasT3DAdapter.GetT3DDocument()</v>
      </c>
    </row>
    <row r="4043" spans="4:5" x14ac:dyDescent="0.35">
      <c r="D4043" t="str">
        <f>IF(ROW()-ROW($C$13)&lt;$D$12,_xll.Query.Reflection.Item?by_ListOfObject_Int32($D$11,ROW()-ROW($C$13)),"")</f>
        <v>RuntimeMethodInfo [tCWMA0N1]</v>
      </c>
      <c r="E4043" t="str">
        <f>_xll.Convert.Reflection.ToText?by_MethodBase_Boolean_String_String_String_Boolean(D4043,TRUE)</f>
        <v>BH.Adapter.TAS.TasT3DAdapter.CloseT3DDocument(Boolean)</v>
      </c>
    </row>
    <row r="4044" spans="4:5" x14ac:dyDescent="0.35">
      <c r="D4044" t="str">
        <f>IF(ROW()-ROW($C$13)&lt;$D$12,_xll.Query.Reflection.Item?by_ListOfObject_Int32($D$11,ROW()-ROW($C$13)),"")</f>
        <v>RuntimeConstructorInfo [98xZkIJ0]</v>
      </c>
      <c r="E4044" t="str">
        <f>_xll.Convert.Reflection.ToText?by_MethodBase_Boolean_String_String_String_Boolean(D4044,TRUE)</f>
        <v>BH.Adapter.TAS.TasT3DAdapter.TasT3DAdapter()</v>
      </c>
    </row>
    <row r="4045" spans="4:5" x14ac:dyDescent="0.35">
      <c r="D4045" t="str">
        <f>IF(ROW()-ROW($C$13)&lt;$D$12,_xll.Query.Reflection.Item?by_ListOfObject_Int32($D$11,ROW()-ROW($C$13)),"")</f>
        <v>RuntimeMethodInfo [RsTp8YgD]</v>
      </c>
      <c r="E4045" t="str">
        <f>_xll.Convert.Reflection.ToText?by_MethodBase_Boolean_String_String_String_Boolean(D4045,TRUE)</f>
        <v>BH.Adapter.TAS.TasTBDAdapter.Create(IEnumerable&lt;T&gt;, Boolean)</v>
      </c>
    </row>
    <row r="4046" spans="4:5" x14ac:dyDescent="0.35">
      <c r="D4046" t="str">
        <f>IF(ROW()-ROW($C$13)&lt;$D$12,_xll.Query.Reflection.Item?by_ListOfObject_Int32($D$11,ROW()-ROW($C$13)),"")</f>
        <v>RuntimeMethodInfo [cwBeR3yt]</v>
      </c>
      <c r="E4046" t="str">
        <f>_xll.Convert.Reflection.ToText?by_MethodBase_Boolean_String_String_String_Boolean(D4046,TRUE)</f>
        <v>BH.Adapter.TAS.TasTBDAdapter.ClearCOMObject(Object)</v>
      </c>
    </row>
    <row r="4047" spans="4:5" x14ac:dyDescent="0.35">
      <c r="D4047" t="str">
        <f>IF(ROW()-ROW($C$13)&lt;$D$12,_xll.Query.Reflection.Item?by_ListOfObject_Int32($D$11,ROW()-ROW($C$13)),"")</f>
        <v>RuntimeMethodInfo [xH7wAq8F]</v>
      </c>
      <c r="E4047" t="str">
        <f>_xll.Convert.Reflection.ToText?by_MethodBase_Boolean_String_String_String_Boolean(D4047,TRUE)</f>
        <v>BH.Adapter.TAS.TasTBDAdapter.CreateCollection(IEnumerable&lt;IBHoMObject&gt;)</v>
      </c>
    </row>
    <row r="4048" spans="4:5" x14ac:dyDescent="0.35">
      <c r="D4048" t="str">
        <f>IF(ROW()-ROW($C$13)&lt;$D$12,_xll.Query.Reflection.Item?by_ListOfObject_Int32($D$11,ROW()-ROW($C$13)),"")</f>
        <v>RuntimeMethodInfo [I2HoRIVp]</v>
      </c>
      <c r="E4048" t="str">
        <f>_xll.Convert.Reflection.ToText?by_MethodBase_Boolean_String_String_String_Boolean(D4048,TRUE)</f>
        <v>BH.Adapter.TAS.TasTBDAdapter.CreateCollection(IEnumerable&lt;Space&gt;)</v>
      </c>
    </row>
    <row r="4049" spans="4:5" x14ac:dyDescent="0.35">
      <c r="D4049" t="str">
        <f>IF(ROW()-ROW($C$13)&lt;$D$12,_xll.Query.Reflection.Item?by_ListOfObject_Int32($D$11,ROW()-ROW($C$13)),"")</f>
        <v>RuntimeMethodInfo [pfXVlZwx]</v>
      </c>
      <c r="E4049" t="str">
        <f>_xll.Convert.Reflection.ToText?by_MethodBase_Boolean_String_String_String_Boolean(D4049,TRUE)</f>
        <v>BH.Adapter.TAS.TasTBDAdapter.Create(Building)</v>
      </c>
    </row>
    <row r="4050" spans="4:5" x14ac:dyDescent="0.35">
      <c r="D4050" t="str">
        <f>IF(ROW()-ROW($C$13)&lt;$D$12,_xll.Query.Reflection.Item?by_ListOfObject_Int32($D$11,ROW()-ROW($C$13)),"")</f>
        <v>RuntimeMethodInfo [39beARRW]</v>
      </c>
      <c r="E4050" t="str">
        <f>_xll.Convert.Reflection.ToText?by_MethodBase_Boolean_String_String_String_Boolean(D4050,TRUE)</f>
        <v>BH.Adapter.TAS.TasTBDAdapter.CreateCollection(IEnumerable&lt;Panel&gt;, Construction)</v>
      </c>
    </row>
    <row r="4051" spans="4:5" x14ac:dyDescent="0.35">
      <c r="D4051" t="str">
        <f>IF(ROW()-ROW($C$13)&lt;$D$12,_xll.Query.Reflection.Item?by_ListOfObject_Int32($D$11,ROW()-ROW($C$13)),"")</f>
        <v>RuntimeMethodInfo [tz3L8ULi]</v>
      </c>
      <c r="E4051" t="str">
        <f>_xll.Convert.Reflection.ToText?by_MethodBase_Boolean_String_String_String_Boolean(D4051,TRUE)</f>
        <v>BH.Adapter.TAS.TasTBDAdapter.Create(Construction)</v>
      </c>
    </row>
    <row r="4052" spans="4:5" x14ac:dyDescent="0.35">
      <c r="D4052" t="str">
        <f>IF(ROW()-ROW($C$13)&lt;$D$12,_xll.Query.Reflection.Item?by_ListOfObject_Int32($D$11,ROW()-ROW($C$13)),"")</f>
        <v>RuntimeMethodInfo [qcrcjZU3]</v>
      </c>
      <c r="E4052" t="str">
        <f>_xll.Convert.Reflection.ToText?by_MethodBase_Boolean_String_String_String_Boolean(D4052,TRUE)</f>
        <v>BH.Adapter.TAS.TasTBDAdapter.Create(Layer, Construction)</v>
      </c>
    </row>
    <row r="4053" spans="4:5" x14ac:dyDescent="0.35">
      <c r="D4053" t="str">
        <f>IF(ROW()-ROW($C$13)&lt;$D$12,_xll.Query.Reflection.Item?by_ListOfObject_Int32($D$11,ROW()-ROW($C$13)),"")</f>
        <v>RuntimeMethodInfo [m9Lzk3mh]</v>
      </c>
      <c r="E4053" t="str">
        <f>_xll.Convert.Reflection.ToText?by_MethodBase_Boolean_String_String_String_Boolean(D4053,TRUE)</f>
        <v>BH.Adapter.TAS.TasTBDAdapter.Create(Panel)</v>
      </c>
    </row>
    <row r="4054" spans="4:5" x14ac:dyDescent="0.35">
      <c r="D4054" t="str">
        <f>IF(ROW()-ROW($C$13)&lt;$D$12,_xll.Query.Reflection.Item?by_ListOfObject_Int32($D$11,ROW()-ROW($C$13)),"")</f>
        <v>RuntimeMethodInfo [KAudA3ez]</v>
      </c>
      <c r="E4054" t="str">
        <f>_xll.Convert.Reflection.ToText?by_MethodBase_Boolean_String_String_String_Boolean(D4054,TRUE)</f>
        <v>BH.Adapter.TAS.TasTBDAdapter.Create(Opening)</v>
      </c>
    </row>
    <row r="4055" spans="4:5" x14ac:dyDescent="0.35">
      <c r="D4055" t="str">
        <f>IF(ROW()-ROW($C$13)&lt;$D$12,_xll.Query.Reflection.Item?by_ListOfObject_Int32($D$11,ROW()-ROW($C$13)),"")</f>
        <v>RuntimeMethodInfo [DErfJdK/]</v>
      </c>
      <c r="E4055" t="str">
        <f>_xll.Convert.Reflection.ToText?by_MethodBase_Boolean_String_String_String_Boolean(D4055,TRUE)</f>
        <v>BH.Adapter.TAS.TasTBDAdapter.Create(InternalCondition)</v>
      </c>
    </row>
    <row r="4056" spans="4:5" x14ac:dyDescent="0.35">
      <c r="D4056" t="str">
        <f>IF(ROW()-ROW($C$13)&lt;$D$12,_xll.Query.Reflection.Item?by_ListOfObject_Int32($D$11,ROW()-ROW($C$13)),"")</f>
        <v>RuntimeMethodInfo [M3DXTS5K]</v>
      </c>
      <c r="E4056" t="str">
        <f>_xll.Convert.Reflection.ToText?by_MethodBase_Boolean_String_String_String_Boolean(D4056,TRUE)</f>
        <v>BH.Adapter.TAS.TasTBDAdapter.Read(Type, IList)</v>
      </c>
    </row>
    <row r="4057" spans="4:5" x14ac:dyDescent="0.35">
      <c r="D4057" t="str">
        <f>IF(ROW()-ROW($C$13)&lt;$D$12,_xll.Query.Reflection.Item?by_ListOfObject_Int32($D$11,ROW()-ROW($C$13)),"")</f>
        <v>RuntimeMethodInfo [z26iFNI6]</v>
      </c>
      <c r="E4057" t="str">
        <f>_xll.Convert.Reflection.ToText?by_MethodBase_Boolean_String_String_String_Boolean(D4057,TRUE)</f>
        <v>BH.Adapter.TAS.TasTBDAdapter.Read()</v>
      </c>
    </row>
    <row r="4058" spans="4:5" x14ac:dyDescent="0.35">
      <c r="D4058" t="str">
        <f>IF(ROW()-ROW($C$13)&lt;$D$12,_xll.Query.Reflection.Item?by_ListOfObject_Int32($D$11,ROW()-ROW($C$13)),"")</f>
        <v>RuntimeMethodInfo [m+cFptHR]</v>
      </c>
      <c r="E4058" t="str">
        <f>_xll.Convert.Reflection.ToText?by_MethodBase_Boolean_String_String_String_Boolean(D4058,TRUE)</f>
        <v>BH.Adapter.TAS.TasTBDAdapter.ReadSpaces(List&lt;String&gt;)</v>
      </c>
    </row>
    <row r="4059" spans="4:5" x14ac:dyDescent="0.35">
      <c r="D4059" t="str">
        <f>IF(ROW()-ROW($C$13)&lt;$D$12,_xll.Query.Reflection.Item?by_ListOfObject_Int32($D$11,ROW()-ROW($C$13)),"")</f>
        <v>RuntimeMethodInfo [b2+KrWiX]</v>
      </c>
      <c r="E4059" t="str">
        <f>_xll.Convert.Reflection.ToText?by_MethodBase_Boolean_String_String_String_Boolean(D4059,TRUE)</f>
        <v>BH.Adapter.TAS.TasTBDAdapter.ReadBuilding(List&lt;String&gt;)</v>
      </c>
    </row>
    <row r="4060" spans="4:5" x14ac:dyDescent="0.35">
      <c r="D4060" t="str">
        <f>IF(ROW()-ROW($C$13)&lt;$D$12,_xll.Query.Reflection.Item?by_ListOfObject_Int32($D$11,ROW()-ROW($C$13)),"")</f>
        <v>RuntimeMethodInfo [W7v8UzZq]</v>
      </c>
      <c r="E4060" t="str">
        <f>_xll.Convert.Reflection.ToText?by_MethodBase_Boolean_String_String_String_Boolean(D4060,TRUE)</f>
        <v>BH.Adapter.TAS.TasTBDAdapter.ReadLevels(List&lt;String&gt;)</v>
      </c>
    </row>
    <row r="4061" spans="4:5" x14ac:dyDescent="0.35">
      <c r="D4061" t="str">
        <f>IF(ROW()-ROW($C$13)&lt;$D$12,_xll.Query.Reflection.Item?by_ListOfObject_Int32($D$11,ROW()-ROW($C$13)),"")</f>
        <v>RuntimeMethodInfo [GWGPVXZ1]</v>
      </c>
      <c r="E4061" t="str">
        <f>_xll.Convert.Reflection.ToText?by_MethodBase_Boolean_String_String_String_Boolean(D4061,TRUE)</f>
        <v>BH.Adapter.TAS.TasTBDAdapter.ReadPanels(List&lt;String&gt;)</v>
      </c>
    </row>
    <row r="4062" spans="4:5" x14ac:dyDescent="0.35">
      <c r="D4062" t="str">
        <f>IF(ROW()-ROW($C$13)&lt;$D$12,_xll.Query.Reflection.Item?by_ListOfObject_Int32($D$11,ROW()-ROW($C$13)),"")</f>
        <v>RuntimeMethodInfo [JE33pg0T]</v>
      </c>
      <c r="E4062" t="str">
        <f>_xll.Convert.Reflection.ToText?by_MethodBase_Boolean_String_String_String_Boolean(D4062,TRUE)</f>
        <v>BH.Adapter.TAS.TasTBDAdapter.ReadBuildingElements(List&lt;String&gt;)</v>
      </c>
    </row>
    <row r="4063" spans="4:5" x14ac:dyDescent="0.35">
      <c r="D4063" t="str">
        <f>IF(ROW()-ROW($C$13)&lt;$D$12,_xll.Query.Reflection.Item?by_ListOfObject_Int32($D$11,ROW()-ROW($C$13)),"")</f>
        <v>RuntimeMethodInfo [lEWIv3Ww]</v>
      </c>
      <c r="E4063" t="str">
        <f>_xll.Convert.Reflection.ToText?by_MethodBase_Boolean_String_String_String_Boolean(D4063,TRUE)</f>
        <v>BH.Adapter.TAS.TasTBDAdapter.ReadExternalBuildingElements(List&lt;String&gt;)</v>
      </c>
    </row>
    <row r="4064" spans="4:5" x14ac:dyDescent="0.35">
      <c r="D4064" t="str">
        <f>IF(ROW()-ROW($C$13)&lt;$D$12,_xll.Query.Reflection.Item?by_ListOfObject_Int32($D$11,ROW()-ROW($C$13)),"")</f>
        <v>RuntimeMethodInfo [/rfkX3KE]</v>
      </c>
      <c r="E4064" t="str">
        <f>_xll.Convert.Reflection.ToText?by_MethodBase_Boolean_String_String_String_Boolean(D4064,TRUE)</f>
        <v>BH.Adapter.TAS.TasTBDAdapter.ReadConstruction(List&lt;String&gt;)</v>
      </c>
    </row>
    <row r="4065" spans="4:5" x14ac:dyDescent="0.35">
      <c r="D4065" t="str">
        <f>IF(ROW()-ROW($C$13)&lt;$D$12,_xll.Query.Reflection.Item?by_ListOfObject_Int32($D$11,ROW()-ROW($C$13)),"")</f>
        <v>RuntimeMethodInfo [1Nkg+vEx]</v>
      </c>
      <c r="E4065" t="str">
        <f>_xll.Convert.Reflection.ToText?by_MethodBase_Boolean_String_String_String_Boolean(D4065,TRUE)</f>
        <v>BH.Adapter.TAS.TasTBDAdapter.ReadInternalCondition(List&lt;String&gt;)</v>
      </c>
    </row>
    <row r="4066" spans="4:5" x14ac:dyDescent="0.35">
      <c r="D4066" t="str">
        <f>IF(ROW()-ROW($C$13)&lt;$D$12,_xll.Query.Reflection.Item?by_ListOfObject_Int32($D$11,ROW()-ROW($C$13)),"")</f>
        <v>RuntimeMethodInfo [JlRdMQGB]</v>
      </c>
      <c r="E4066" t="str">
        <f>_xll.Convert.Reflection.ToText?by_MethodBase_Boolean_String_String_String_Boolean(D4066,TRUE)</f>
        <v>BH.Adapter.TAS.TasTBDAdapter.ReadMaterials(List&lt;String&gt;)</v>
      </c>
    </row>
    <row r="4067" spans="4:5" x14ac:dyDescent="0.35">
      <c r="D4067" t="str">
        <f>IF(ROW()-ROW($C$13)&lt;$D$12,_xll.Query.Reflection.Item?by_ListOfObject_Int32($D$11,ROW()-ROW($C$13)),"")</f>
        <v>RuntimeMethodInfo [UeBAV35z]</v>
      </c>
      <c r="E4067" t="str">
        <f>_xll.Convert.Reflection.ToText?by_MethodBase_Boolean_String_String_String_Boolean(D4067,TRUE)</f>
        <v>BH.Adapter.TAS.TasTBDAdapter.Push(IEnumerable&lt;IObject&gt;, String, Dictionary&lt;String, Object&gt;)</v>
      </c>
    </row>
    <row r="4068" spans="4:5" x14ac:dyDescent="0.35">
      <c r="D4068" t="str">
        <f>IF(ROW()-ROW($C$13)&lt;$D$12,_xll.Query.Reflection.Item?by_ListOfObject_Int32($D$11,ROW()-ROW($C$13)),"")</f>
        <v>RuntimeMethodInfo [VBmO4nmv]</v>
      </c>
      <c r="E4068" t="str">
        <f>_xll.Convert.Reflection.ToText?by_MethodBase_Boolean_String_String_String_Boolean(D4068,TRUE)</f>
        <v>BH.Adapter.TAS.TasTBDAdapter.Pull(IQuery, Dictionary&lt;String, Object&gt;)</v>
      </c>
    </row>
    <row r="4069" spans="4:5" x14ac:dyDescent="0.35">
      <c r="D4069" t="str">
        <f>IF(ROW()-ROW($C$13)&lt;$D$12,_xll.Query.Reflection.Item?by_ListOfObject_Int32($D$11,ROW()-ROW($C$13)),"")</f>
        <v>RuntimeMethodInfo [n87KzkLI]</v>
      </c>
      <c r="E4069" t="str">
        <f>_xll.Convert.Reflection.ToText?by_MethodBase_Boolean_String_String_String_Boolean(D4069,TRUE)</f>
        <v>BH.Adapter.TAS.TasTBDAdapter.GetTbdDocument()</v>
      </c>
    </row>
    <row r="4070" spans="4:5" x14ac:dyDescent="0.35">
      <c r="D4070" t="str">
        <f>IF(ROW()-ROW($C$13)&lt;$D$12,_xll.Query.Reflection.Item?by_ListOfObject_Int32($D$11,ROW()-ROW($C$13)),"")</f>
        <v>RuntimeMethodInfo [hRgjJCCB]</v>
      </c>
      <c r="E4070" t="str">
        <f>_xll.Convert.Reflection.ToText?by_MethodBase_Boolean_String_String_String_Boolean(D4070,TRUE)</f>
        <v>BH.Adapter.TAS.TasTBDAdapter.GetTbdDocumentReadOnly()</v>
      </c>
    </row>
    <row r="4071" spans="4:5" x14ac:dyDescent="0.35">
      <c r="D4071" t="str">
        <f>IF(ROW()-ROW($C$13)&lt;$D$12,_xll.Query.Reflection.Item?by_ListOfObject_Int32($D$11,ROW()-ROW($C$13)),"")</f>
        <v>RuntimeMethodInfo [j35gq04H]</v>
      </c>
      <c r="E4071" t="str">
        <f>_xll.Convert.Reflection.ToText?by_MethodBase_Boolean_String_String_String_Boolean(D4071,TRUE)</f>
        <v>BH.Adapter.TAS.TasTBDAdapter.CloseTbdDocument(Boolean)</v>
      </c>
    </row>
    <row r="4072" spans="4:5" x14ac:dyDescent="0.35">
      <c r="D4072" t="str">
        <f>IF(ROW()-ROW($C$13)&lt;$D$12,_xll.Query.Reflection.Item?by_ListOfObject_Int32($D$11,ROW()-ROW($C$13)),"")</f>
        <v>RuntimeConstructorInfo [HulcJ4yC]</v>
      </c>
      <c r="E4072" t="str">
        <f>_xll.Convert.Reflection.ToText?by_MethodBase_Boolean_String_String_String_Boolean(D4072,TRUE)</f>
        <v>BH.Adapter.TAS.TasTBDAdapter.TasTBDAdapter(String)</v>
      </c>
    </row>
    <row r="4073" spans="4:5" x14ac:dyDescent="0.35">
      <c r="D4073" t="str">
        <f>IF(ROW()-ROW($C$13)&lt;$D$12,_xll.Query.Reflection.Item?by_ListOfObject_Int32($D$11,ROW()-ROW($C$13)),"")</f>
        <v>RuntimeConstructorInfo [PHPLnRjJ]</v>
      </c>
      <c r="E4073" t="str">
        <f>_xll.Convert.Reflection.ToText?by_MethodBase_Boolean_String_String_String_Boolean(D4073,TRUE)</f>
        <v>BH.Adapter.TAS.Queries.TASAdapter.TASAdapter()</v>
      </c>
    </row>
    <row r="4074" spans="4:5" x14ac:dyDescent="0.35">
      <c r="D4074" t="str">
        <f>IF(ROW()-ROW($C$13)&lt;$D$12,_xll.Query.Reflection.Item?by_ListOfObject_Int32($D$11,ROW()-ROW($C$13)),"")</f>
        <v>RuntimeMethodInfo [In2dJiU8]</v>
      </c>
      <c r="E4074" t="str">
        <f>_xll.Convert.Reflection.ToText?by_MethodBase_Boolean_String_String_String_Boolean(D4074,TRUE)</f>
        <v>BH.Adapter.TAS.TasTSDAdapter.Create(IEnumerable&lt;T&gt;, Boolean)</v>
      </c>
    </row>
    <row r="4075" spans="4:5" x14ac:dyDescent="0.35">
      <c r="D4075" t="str">
        <f>IF(ROW()-ROW($C$13)&lt;$D$12,_xll.Query.Reflection.Item?by_ListOfObject_Int32($D$11,ROW()-ROW($C$13)),"")</f>
        <v>RuntimeMethodInfo [ud36j6vi]</v>
      </c>
      <c r="E4075" t="str">
        <f>_xll.Convert.Reflection.ToText?by_MethodBase_Boolean_String_String_String_Boolean(D4075,TRUE)</f>
        <v>BH.Adapter.TAS.TasTSDAdapter.ClearCOMObject(Object)</v>
      </c>
    </row>
    <row r="4076" spans="4:5" x14ac:dyDescent="0.35">
      <c r="D4076" t="str">
        <f>IF(ROW()-ROW($C$13)&lt;$D$12,_xll.Query.Reflection.Item?by_ListOfObject_Int32($D$11,ROW()-ROW($C$13)),"")</f>
        <v>RuntimeMethodInfo [icuz0uxK]</v>
      </c>
      <c r="E4076" t="str">
        <f>_xll.Convert.Reflection.ToText?by_MethodBase_Boolean_String_String_String_Boolean(D4076,TRUE)</f>
        <v>BH.Adapter.TAS.TasTSDAdapter.CreateCollection(IEnumerable&lt;IBHoMObject&gt;)</v>
      </c>
    </row>
    <row r="4077" spans="4:5" x14ac:dyDescent="0.35">
      <c r="D4077" t="str">
        <f>IF(ROW()-ROW($C$13)&lt;$D$12,_xll.Query.Reflection.Item?by_ListOfObject_Int32($D$11,ROW()-ROW($C$13)),"")</f>
        <v>RuntimeMethodInfo [8hGGMyfW]</v>
      </c>
      <c r="E4077" t="str">
        <f>_xll.Convert.Reflection.ToText?by_MethodBase_Boolean_String_String_String_Boolean(D4077,TRUE)</f>
        <v>BH.Adapter.TAS.TasTSDAdapter.CreateCollection(IEnumerable&lt;Space&gt;)</v>
      </c>
    </row>
    <row r="4078" spans="4:5" x14ac:dyDescent="0.35">
      <c r="D4078" t="str">
        <f>IF(ROW()-ROW($C$13)&lt;$D$12,_xll.Query.Reflection.Item?by_ListOfObject_Int32($D$11,ROW()-ROW($C$13)),"")</f>
        <v>RuntimeMethodInfo [d+sC7tq/]</v>
      </c>
      <c r="E4078" t="str">
        <f>_xll.Convert.Reflection.ToText?by_MethodBase_Boolean_String_String_String_Boolean(D4078,TRUE)</f>
        <v>BH.Adapter.TAS.TasTSDAdapter.Create(SimulationResult)</v>
      </c>
    </row>
    <row r="4079" spans="4:5" x14ac:dyDescent="0.35">
      <c r="D4079" t="str">
        <f>IF(ROW()-ROW($C$13)&lt;$D$12,_xll.Query.Reflection.Item?by_ListOfObject_Int32($D$11,ROW()-ROW($C$13)),"")</f>
        <v>RuntimeMethodInfo [lkjzxAGJ]</v>
      </c>
      <c r="E4079" t="str">
        <f>_xll.Convert.Reflection.ToText?by_MethodBase_Boolean_String_String_String_Boolean(D4079,TRUE)</f>
        <v>BH.Adapter.TAS.TasTSDAdapter.Read(Type, IList)</v>
      </c>
    </row>
    <row r="4080" spans="4:5" x14ac:dyDescent="0.35">
      <c r="D4080" t="str">
        <f>IF(ROW()-ROW($C$13)&lt;$D$12,_xll.Query.Reflection.Item?by_ListOfObject_Int32($D$11,ROW()-ROW($C$13)),"")</f>
        <v>RuntimeMethodInfo [3yesGMyc]</v>
      </c>
      <c r="E4080" t="str">
        <f>_xll.Convert.Reflection.ToText?by_MethodBase_Boolean_String_String_String_Boolean(D4080,TRUE)</f>
        <v>BH.Adapter.TAS.TasTSDAdapter.ReadResults()</v>
      </c>
    </row>
    <row r="4081" spans="4:5" x14ac:dyDescent="0.35">
      <c r="D4081" t="str">
        <f>IF(ROW()-ROW($C$13)&lt;$D$12,_xll.Query.Reflection.Item?by_ListOfObject_Int32($D$11,ROW()-ROW($C$13)),"")</f>
        <v>RuntimeMethodInfo [jku85XVI]</v>
      </c>
      <c r="E4081" t="str">
        <f>_xll.Convert.Reflection.ToText?by_MethodBase_Boolean_String_String_String_Boolean(D4081,TRUE)</f>
        <v>BH.Adapter.TAS.TasTSDAdapter.ReadBuildingResults(List&lt;String&gt;)</v>
      </c>
    </row>
    <row r="4082" spans="4:5" x14ac:dyDescent="0.35">
      <c r="D4082" t="str">
        <f>IF(ROW()-ROW($C$13)&lt;$D$12,_xll.Query.Reflection.Item?by_ListOfObject_Int32($D$11,ROW()-ROW($C$13)),"")</f>
        <v>RuntimeMethodInfo [S73IeRSm]</v>
      </c>
      <c r="E4082" t="str">
        <f>_xll.Convert.Reflection.ToText?by_MethodBase_Boolean_String_String_String_Boolean(D4082,TRUE)</f>
        <v>BH.Adapter.TAS.TasTSDAdapter.ReadSpaceResults(List&lt;String&gt;)</v>
      </c>
    </row>
    <row r="4083" spans="4:5" x14ac:dyDescent="0.35">
      <c r="D4083" t="str">
        <f>IF(ROW()-ROW($C$13)&lt;$D$12,_xll.Query.Reflection.Item?by_ListOfObject_Int32($D$11,ROW()-ROW($C$13)),"")</f>
        <v>RuntimeMethodInfo [FguZHC+x]</v>
      </c>
      <c r="E4083" t="str">
        <f>_xll.Convert.Reflection.ToText?by_MethodBase_Boolean_String_String_String_Boolean(D4083,TRUE)</f>
        <v>BH.Adapter.TAS.TasTSDAdapter.ReadSpaceSimulationResults()</v>
      </c>
    </row>
    <row r="4084" spans="4:5" x14ac:dyDescent="0.35">
      <c r="D4084" t="str">
        <f>IF(ROW()-ROW($C$13)&lt;$D$12,_xll.Query.Reflection.Item?by_ListOfObject_Int32($D$11,ROW()-ROW($C$13)),"")</f>
        <v>RuntimeMethodInfo [os7IIONS]</v>
      </c>
      <c r="E4084" t="str">
        <f>_xll.Convert.Reflection.ToText?by_MethodBase_Boolean_String_String_String_Boolean(D4084,TRUE)</f>
        <v>BH.Adapter.TAS.TasTSDAdapter.ReadSpaceHeatingResults()</v>
      </c>
    </row>
    <row r="4085" spans="4:5" x14ac:dyDescent="0.35">
      <c r="D4085" t="str">
        <f>IF(ROW()-ROW($C$13)&lt;$D$12,_xll.Query.Reflection.Item?by_ListOfObject_Int32($D$11,ROW()-ROW($C$13)),"")</f>
        <v>RuntimeMethodInfo [W8KEUbmF]</v>
      </c>
      <c r="E4085" t="str">
        <f>_xll.Convert.Reflection.ToText?by_MethodBase_Boolean_String_String_String_Boolean(D4085,TRUE)</f>
        <v>BH.Adapter.TAS.TasTSDAdapter.ReadSpaceCoolingResults()</v>
      </c>
    </row>
    <row r="4086" spans="4:5" x14ac:dyDescent="0.35">
      <c r="D4086" t="str">
        <f>IF(ROW()-ROW($C$13)&lt;$D$12,_xll.Query.Reflection.Item?by_ListOfObject_Int32($D$11,ROW()-ROW($C$13)),"")</f>
        <v>RuntimeMethodInfo [vM0VJu4K]</v>
      </c>
      <c r="E4086" t="str">
        <f>_xll.Convert.Reflection.ToText?by_MethodBase_Boolean_String_String_String_Boolean(D4086,TRUE)</f>
        <v>BH.Adapter.TAS.TasTSDAdapter.ReadBuildingElementResults(List&lt;String&gt;)</v>
      </c>
    </row>
    <row r="4087" spans="4:5" x14ac:dyDescent="0.35">
      <c r="D4087" t="str">
        <f>IF(ROW()-ROW($C$13)&lt;$D$12,_xll.Query.Reflection.Item?by_ListOfObject_Int32($D$11,ROW()-ROW($C$13)),"")</f>
        <v>RuntimeMethodInfo [RvZQBAwu]</v>
      </c>
      <c r="E4087" t="str">
        <f>_xll.Convert.Reflection.ToText?by_MethodBase_Boolean_String_String_String_Boolean(D4087,TRUE)</f>
        <v>BH.Adapter.TAS.TasTSDAdapter.CheckInputCombinations()</v>
      </c>
    </row>
    <row r="4088" spans="4:5" x14ac:dyDescent="0.35">
      <c r="D4088" t="str">
        <f>IF(ROW()-ROW($C$13)&lt;$D$12,_xll.Query.Reflection.Item?by_ListOfObject_Int32($D$11,ROW()-ROW($C$13)),"")</f>
        <v>RuntimeMethodInfo [B6N+YNOL]</v>
      </c>
      <c r="E4088" t="str">
        <f>_xll.Convert.Reflection.ToText?by_MethodBase_Boolean_String_String_String_Boolean(D4088,TRUE)</f>
        <v>BH.Adapter.TAS.TasTSDAdapter.Push(IEnumerable&lt;IObject&gt;, String, Dictionary&lt;String, Object&gt;)</v>
      </c>
    </row>
    <row r="4089" spans="4:5" x14ac:dyDescent="0.35">
      <c r="D4089" t="str">
        <f>IF(ROW()-ROW($C$13)&lt;$D$12,_xll.Query.Reflection.Item?by_ListOfObject_Int32($D$11,ROW()-ROW($C$13)),"")</f>
        <v>RuntimeMethodInfo [NggPOdUQ]</v>
      </c>
      <c r="E4089" t="str">
        <f>_xll.Convert.Reflection.ToText?by_MethodBase_Boolean_String_String_String_Boolean(D4089,TRUE)</f>
        <v>BH.Adapter.TAS.TasTSDAdapter.Pull(IQuery, Dictionary&lt;String, Object&gt;)</v>
      </c>
    </row>
    <row r="4090" spans="4:5" x14ac:dyDescent="0.35">
      <c r="D4090" t="str">
        <f>IF(ROW()-ROW($C$13)&lt;$D$12,_xll.Query.Reflection.Item?by_ListOfObject_Int32($D$11,ROW()-ROW($C$13)),"")</f>
        <v>RuntimeMethodInfo [e9NzCz6W]</v>
      </c>
      <c r="E4090" t="str">
        <f>_xll.Convert.Reflection.ToText?by_MethodBase_Boolean_String_String_String_Boolean(D4090,TRUE)</f>
        <v>BH.Adapter.TAS.TasTSDAdapter.GetTsdDocument()</v>
      </c>
    </row>
    <row r="4091" spans="4:5" x14ac:dyDescent="0.35">
      <c r="D4091" t="str">
        <f>IF(ROW()-ROW($C$13)&lt;$D$12,_xll.Query.Reflection.Item?by_ListOfObject_Int32($D$11,ROW()-ROW($C$13)),"")</f>
        <v>RuntimeMethodInfo [hUsrjQEX]</v>
      </c>
      <c r="E4091" t="str">
        <f>_xll.Convert.Reflection.ToText?by_MethodBase_Boolean_String_String_String_Boolean(D4091,TRUE)</f>
        <v>BH.Adapter.TAS.TasTSDAdapter.GetTsdDocumentReadOnly()</v>
      </c>
    </row>
    <row r="4092" spans="4:5" x14ac:dyDescent="0.35">
      <c r="D4092" t="str">
        <f>IF(ROW()-ROW($C$13)&lt;$D$12,_xll.Query.Reflection.Item?by_ListOfObject_Int32($D$11,ROW()-ROW($C$13)),"")</f>
        <v>RuntimeMethodInfo [LoEN8Cg2]</v>
      </c>
      <c r="E4092" t="str">
        <f>_xll.Convert.Reflection.ToText?by_MethodBase_Boolean_String_String_String_Boolean(D4092,TRUE)</f>
        <v>BH.Adapter.TAS.TasTSDAdapter.CloseTsdDocument(Boolean)</v>
      </c>
    </row>
    <row r="4093" spans="4:5" x14ac:dyDescent="0.35">
      <c r="D4093" t="str">
        <f>IF(ROW()-ROW($C$13)&lt;$D$12,_xll.Query.Reflection.Item?by_ListOfObject_Int32($D$11,ROW()-ROW($C$13)),"")</f>
        <v>RuntimeConstructorInfo [jJvP2Das]</v>
      </c>
      <c r="E4093" t="str">
        <f>_xll.Convert.Reflection.ToText?by_MethodBase_Boolean_String_String_String_Boolean(D4093,TRUE)</f>
        <v>BH.Adapter.TAS.TasTSDAdapter.TasTSDAdapter(String, TSDResultType, SimulationResultType, ProfileResultUnit, ProfileResultType, Int32, Int32)</v>
      </c>
    </row>
    <row r="4094" spans="4:5" x14ac:dyDescent="0.35">
      <c r="D4094" t="str">
        <f>IF(ROW()-ROW($C$13)&lt;$D$12,_xll.Query.Reflection.Item?by_ListOfObject_Int32($D$11,ROW()-ROW($C$13)),"")</f>
        <v>RuntimeConstructorInfo [4pECc/ka]</v>
      </c>
      <c r="E4094" t="str">
        <f>_xll.Convert.Reflection.ToText?by_MethodBase_Boolean_String_String_String_Boolean(D4094,TRUE)</f>
        <v>BH.Adapter.TAS.Queries.Comparer.Comparer()</v>
      </c>
    </row>
    <row r="4095" spans="4:5" x14ac:dyDescent="0.35">
      <c r="D4095" t="str">
        <f>IF(ROW()-ROW($C$13)&lt;$D$12,_xll.Query.Reflection.Item?by_ListOfObject_Int32($D$11,ROW()-ROW($C$13)),"")</f>
        <v>RuntimeMethodInfo [zTeEBZYF]</v>
      </c>
      <c r="E4095" t="str">
        <f>_xll.Convert.Reflection.ToText?by_MethodBase_Boolean_String_String_String_Boolean(D4095,TRUE)</f>
        <v>BH.Engine.Adapters.TAS.Modify.SetTag(IBHoMObject, String)</v>
      </c>
    </row>
    <row r="4096" spans="4:5" x14ac:dyDescent="0.35">
      <c r="D4096" t="str">
        <f>IF(ROW()-ROW($C$13)&lt;$D$12,_xll.Query.Reflection.Item?by_ListOfObject_Int32($D$11,ROW()-ROW($C$13)),"")</f>
        <v>RuntimeMethodInfo [h575hTp3]</v>
      </c>
      <c r="E4096" t="str">
        <f>_xll.Convert.Reflection.ToText?by_MethodBase_Boolean_String_String_String_Boolean(D4096,TRUE)</f>
        <v>BH.Engine.Adapters.TAS.Modify.UpdateCustomDataValue(IBHoMObject, String, Object)</v>
      </c>
    </row>
    <row r="4097" spans="4:5" x14ac:dyDescent="0.35">
      <c r="D4097" t="str">
        <f>IF(ROW()-ROW($C$13)&lt;$D$12,_xll.Query.Reflection.Item?by_ListOfObject_Int32($D$11,ROW()-ROW($C$13)),"")</f>
        <v>RuntimeMethodInfo [429YhYCP]</v>
      </c>
      <c r="E4097" t="str">
        <f>_xll.Convert.Reflection.ToText?by_MethodBase_Boolean_String_String_String_Boolean(D4097,TRUE)</f>
        <v>BH.Engine.Adapters.TAS.Query.IsExternal(Panel)</v>
      </c>
    </row>
    <row r="4098" spans="4:5" x14ac:dyDescent="0.35">
      <c r="D4098" t="str">
        <f>IF(ROW()-ROW($C$13)&lt;$D$12,_xll.Query.Reflection.Item?by_ListOfObject_Int32($D$11,ROW()-ROW($C$13)),"")</f>
        <v>RuntimeMethodInfo [WjSuj193]</v>
      </c>
      <c r="E4098" t="str">
        <f>_xll.Convert.Reflection.ToText?by_MethodBase_Boolean_String_String_String_Boolean(D4098,TRUE)</f>
        <v>BH.Engine.TAS.Compute.TBDDesignDaySizing(String, Boolean)</v>
      </c>
    </row>
    <row r="4099" spans="4:5" x14ac:dyDescent="0.35">
      <c r="D4099" t="str">
        <f>IF(ROW()-ROW($C$13)&lt;$D$12,_xll.Query.Reflection.Item?by_ListOfObject_Int32($D$11,ROW()-ROW($C$13)),"")</f>
        <v>RuntimeMethodInfo [HTnE+kdX]</v>
      </c>
      <c r="E4099" t="str">
        <f>_xll.Convert.Reflection.ToText?by_MethodBase_Boolean_String_String_String_Boolean(D4099,TRUE)</f>
        <v>BH.Engine.TAS.Compute.TBDDynamicSimulation(String, Int32, Int32, Boolean, Boolean)</v>
      </c>
    </row>
    <row r="4100" spans="4:5" x14ac:dyDescent="0.35">
      <c r="D4100" t="str">
        <f>IF(ROW()-ROW($C$13)&lt;$D$12,_xll.Query.Reflection.Item?by_ListOfObject_Int32($D$11,ROW()-ROW($C$13)),"")</f>
        <v>RuntimeMethodInfo [RgeHnTxa]</v>
      </c>
      <c r="E4100" t="str">
        <f>_xll.Convert.Reflection.ToText?by_MethodBase_Boolean_String_String_String_Boolean(D4100,TRUE)</f>
        <v>BH.Engine.TAS.Convert.ToBHoMLevels(Building)</v>
      </c>
    </row>
    <row r="4101" spans="4:5" x14ac:dyDescent="0.35">
      <c r="D4101" t="str">
        <f>IF(ROW()-ROW($C$13)&lt;$D$12,_xll.Query.Reflection.Item?by_ListOfObject_Int32($D$11,ROW()-ROW($C$13)),"")</f>
        <v>RuntimeMethodInfo [gggr2JsV]</v>
      </c>
      <c r="E4101" t="str">
        <f>_xll.Convert.Reflection.ToText?by_MethodBase_Boolean_String_String_String_Boolean(D4101,TRUE)</f>
        <v>BH.Engine.TAS.Convert.ToBHoM(BuildingStorey)</v>
      </c>
    </row>
    <row r="4102" spans="4:5" x14ac:dyDescent="0.35">
      <c r="D4102" t="str">
        <f>IF(ROW()-ROW($C$13)&lt;$D$12,_xll.Query.Reflection.Item?by_ListOfObject_Int32($D$11,ROW()-ROW($C$13)),"")</f>
        <v>RuntimeMethodInfo [d8VzgVql]</v>
      </c>
      <c r="E4102" t="str">
        <f>_xll.Convert.Reflection.ToText?by_MethodBase_Boolean_String_String_String_Boolean(D4102,TRUE)</f>
        <v>BH.Engine.TAS.Convert.ToBHoM(Floor)</v>
      </c>
    </row>
    <row r="4103" spans="4:5" x14ac:dyDescent="0.35">
      <c r="D4103" t="str">
        <f>IF(ROW()-ROW($C$13)&lt;$D$12,_xll.Query.Reflection.Item?by_ListOfObject_Int32($D$11,ROW()-ROW($C$13)),"")</f>
        <v>RuntimeMethodInfo [xKhwZFTA]</v>
      </c>
      <c r="E4103" t="str">
        <f>_xll.Convert.Reflection.ToText?by_MethodBase_Boolean_String_String_String_Boolean(D4103,TRUE)</f>
        <v>BH.Engine.TAS.Convert.ToTAS(Level)</v>
      </c>
    </row>
    <row r="4104" spans="4:5" x14ac:dyDescent="0.35">
      <c r="D4104" t="str">
        <f>IF(ROW()-ROW($C$13)&lt;$D$12,_xll.Query.Reflection.Item?by_ListOfObject_Int32($D$11,ROW()-ROW($C$13)),"")</f>
        <v>RuntimeMethodInfo [GnTCm4aO]</v>
      </c>
      <c r="E4104" t="str">
        <f>_xll.Convert.Reflection.ToText?by_MethodBase_Boolean_String_String_String_Boolean(D4104,TRUE)</f>
        <v>BH.Engine.TAS.Convert.ToBHoM(Building)</v>
      </c>
    </row>
    <row r="4105" spans="4:5" x14ac:dyDescent="0.35">
      <c r="D4105" t="str">
        <f>IF(ROW()-ROW($C$13)&lt;$D$12,_xll.Query.Reflection.Item?by_ListOfObject_Int32($D$11,ROW()-ROW($C$13)),"")</f>
        <v>RuntimeMethodInfo [rPxeFyZb]</v>
      </c>
      <c r="E4105" t="str">
        <f>_xll.Convert.Reflection.ToText?by_MethodBase_Boolean_String_String_String_Boolean(D4105,TRUE)</f>
        <v>BH.Engine.TAS.Convert.ToTAS(Building, Building)</v>
      </c>
    </row>
    <row r="4106" spans="4:5" x14ac:dyDescent="0.35">
      <c r="D4106" t="str">
        <f>IF(ROW()-ROW($C$13)&lt;$D$12,_xll.Query.Reflection.Item?by_ListOfObject_Int32($D$11,ROW()-ROW($C$13)),"")</f>
        <v>RuntimeMethodInfo [bUjXRsc3]</v>
      </c>
      <c r="E4106" t="str">
        <f>_xll.Convert.Reflection.ToText?by_MethodBase_Boolean_String_String_String_Boolean(D4106,TRUE)</f>
        <v>BH.Engine.TAS.Convert.ToBHoM(buildingElement, zoneSurface)</v>
      </c>
    </row>
    <row r="4107" spans="4:5" x14ac:dyDescent="0.35">
      <c r="D4107" t="str">
        <f>IF(ROW()-ROW($C$13)&lt;$D$12,_xll.Query.Reflection.Item?by_ListOfObject_Int32($D$11,ROW()-ROW($C$13)),"")</f>
        <v>RuntimeMethodInfo [Rrj73GLN]</v>
      </c>
      <c r="E4107" t="str">
        <f>_xll.Convert.Reflection.ToText?by_MethodBase_Boolean_String_String_String_Boolean(D4107,TRUE)</f>
        <v>BH.Engine.TAS.Convert.ToTAS(Panel, buildingElement, Construction)</v>
      </c>
    </row>
    <row r="4108" spans="4:5" x14ac:dyDescent="0.35">
      <c r="D4108" t="str">
        <f>IF(ROW()-ROW($C$13)&lt;$D$12,_xll.Query.Reflection.Item?by_ListOfObject_Int32($D$11,ROW()-ROW($C$13)),"")</f>
        <v>RuntimeMethodInfo [ClsZcpwR]</v>
      </c>
      <c r="E4108" t="str">
        <f>_xll.Convert.Reflection.ToText?by_MethodBase_Boolean_String_String_String_Boolean(D4108,TRUE)</f>
        <v>BH.Engine.TAS.Convert.ToTASSurface(Panel)</v>
      </c>
    </row>
    <row r="4109" spans="4:5" x14ac:dyDescent="0.35">
      <c r="D4109" t="str">
        <f>IF(ROW()-ROW($C$13)&lt;$D$12,_xll.Query.Reflection.Item?by_ListOfObject_Int32($D$11,ROW()-ROW($C$13)),"")</f>
        <v>RuntimeMethodInfo [jCM3wF/W]</v>
      </c>
      <c r="E4109" t="str">
        <f>_xll.Convert.Reflection.ToText?by_MethodBase_Boolean_String_String_String_Boolean(D4109,TRUE)</f>
        <v>BH.Engine.TAS.Convert.ToBHoM(BuildingElementType)</v>
      </c>
    </row>
    <row r="4110" spans="4:5" x14ac:dyDescent="0.35">
      <c r="D4110" t="str">
        <f>IF(ROW()-ROW($C$13)&lt;$D$12,_xll.Query.Reflection.Item?by_ListOfObject_Int32($D$11,ROW()-ROW($C$13)),"")</f>
        <v>RuntimeMethodInfo [eEec+740]</v>
      </c>
      <c r="E4110" t="str">
        <f>_xll.Convert.Reflection.ToText?by_MethodBase_Boolean_String_String_String_Boolean(D4110,TRUE)</f>
        <v>BH.Engine.TAS.Convert.ToBHoMOpeningType(BuildingElementType)</v>
      </c>
    </row>
    <row r="4111" spans="4:5" x14ac:dyDescent="0.35">
      <c r="D4111" t="str">
        <f>IF(ROW()-ROW($C$13)&lt;$D$12,_xll.Query.Reflection.Item?by_ListOfObject_Int32($D$11,ROW()-ROW($C$13)),"")</f>
        <v>RuntimeMethodInfo [GP/s3q7Q]</v>
      </c>
      <c r="E4111" t="str">
        <f>_xll.Convert.Reflection.ToText?by_MethodBase_Boolean_String_String_String_Boolean(D4111,TRUE)</f>
        <v>BH.Engine.TAS.Convert.ToTASBuildingElementType(Panel, List&lt;List&lt;Panel&gt;&gt;)</v>
      </c>
    </row>
    <row r="4112" spans="4:5" x14ac:dyDescent="0.35">
      <c r="D4112" t="str">
        <f>IF(ROW()-ROW($C$13)&lt;$D$12,_xll.Query.Reflection.Item?by_ListOfObject_Int32($D$11,ROW()-ROW($C$13)),"")</f>
        <v>RuntimeMethodInfo [9mZtUNvI]</v>
      </c>
      <c r="E4112" t="str">
        <f>_xll.Convert.Reflection.ToText?by_MethodBase_Boolean_String_String_String_Boolean(D4112,TRUE)</f>
        <v>BH.Engine.TAS.Convert.ToTBDSurfaceType(String)</v>
      </c>
    </row>
    <row r="4113" spans="4:5" x14ac:dyDescent="0.35">
      <c r="D4113" t="str">
        <f>IF(ROW()-ROW($C$13)&lt;$D$12,_xll.Query.Reflection.Item?by_ListOfObject_Int32($D$11,ROW()-ROW($C$13)),"")</f>
        <v>RuntimeMethodInfo [ZlNn3EIS]</v>
      </c>
      <c r="E4113" t="str">
        <f>_xll.Convert.Reflection.ToText?by_MethodBase_Boolean_String_String_String_Boolean(D4113,TRUE)</f>
        <v>BH.Engine.TAS.Convert.ToTAS(PanelType)</v>
      </c>
    </row>
    <row r="4114" spans="4:5" x14ac:dyDescent="0.35">
      <c r="D4114" t="str">
        <f>IF(ROW()-ROW($C$13)&lt;$D$12,_xll.Query.Reflection.Item?by_ListOfObject_Int32($D$11,ROW()-ROW($C$13)),"")</f>
        <v>RuntimeMethodInfo [Ig8vspoX]</v>
      </c>
      <c r="E4114" t="str">
        <f>_xll.Convert.Reflection.ToText?by_MethodBase_Boolean_String_String_String_Boolean(D4114,TRUE)</f>
        <v>BH.Engine.TAS.Convert.ToTAS(OpeningType)</v>
      </c>
    </row>
    <row r="4115" spans="4:5" x14ac:dyDescent="0.35">
      <c r="D4115" t="str">
        <f>IF(ROW()-ROW($C$13)&lt;$D$12,_xll.Query.Reflection.Item?by_ListOfObject_Int32($D$11,ROW()-ROW($C$13)),"")</f>
        <v>RuntimeMethodInfo [5WCE28XN]</v>
      </c>
      <c r="E4115" t="str">
        <f>_xll.Convert.Reflection.ToText?by_MethodBase_Boolean_String_String_String_Boolean(D4115,TRUE)</f>
        <v>BH.Engine.TAS.Convert.ToBHoM(Construction)</v>
      </c>
    </row>
    <row r="4116" spans="4:5" x14ac:dyDescent="0.35">
      <c r="D4116" t="str">
        <f>IF(ROW()-ROW($C$13)&lt;$D$12,_xll.Query.Reflection.Item?by_ListOfObject_Int32($D$11,ROW()-ROW($C$13)),"")</f>
        <v>RuntimeMethodInfo [aGxv9kew]</v>
      </c>
      <c r="E4116" t="str">
        <f>_xll.Convert.Reflection.ToText?by_MethodBase_Boolean_String_String_String_Boolean(D4116,TRUE)</f>
        <v>BH.Engine.TAS.Convert.ToTAS(IConstruction, Construction)</v>
      </c>
    </row>
    <row r="4117" spans="4:5" x14ac:dyDescent="0.35">
      <c r="D4117" t="str">
        <f>IF(ROW()-ROW($C$13)&lt;$D$12,_xll.Query.Reflection.Item?by_ListOfObject_Int32($D$11,ROW()-ROW($C$13)),"")</f>
        <v>RuntimeMethodInfo [NW8gmu6U]</v>
      </c>
      <c r="E4117" t="str">
        <f>_xll.Convert.Reflection.ToText?by_MethodBase_Boolean_String_String_String_Boolean(D4117,TRUE)</f>
        <v>BH.Engine.TAS.Convert.ToTAS(Construction, Construction)</v>
      </c>
    </row>
    <row r="4118" spans="4:5" x14ac:dyDescent="0.35">
      <c r="D4118" t="str">
        <f>IF(ROW()-ROW($C$13)&lt;$D$12,_xll.Query.Reflection.Item?by_ListOfObject_Int32($D$11,ROW()-ROW($C$13)),"")</f>
        <v>RuntimeMethodInfo [qeEc36fm]</v>
      </c>
      <c r="E4118" t="str">
        <f>_xll.Convert.Reflection.ToText?by_MethodBase_Boolean_String_String_String_Boolean(D4118,TRUE)</f>
        <v>BH.Engine.TAS.Convert.ToBHoM(Emitter)</v>
      </c>
    </row>
    <row r="4119" spans="4:5" x14ac:dyDescent="0.35">
      <c r="D4119" t="str">
        <f>IF(ROW()-ROW($C$13)&lt;$D$12,_xll.Query.Reflection.Item?by_ListOfObject_Int32($D$11,ROW()-ROW($C$13)),"")</f>
        <v>RuntimeMethodInfo [/mZwWsVH]</v>
      </c>
      <c r="E4119" t="str">
        <f>_xll.Convert.Reflection.ToText?by_MethodBase_Boolean_String_String_String_Boolean(D4119,TRUE)</f>
        <v>BH.Engine.TAS.Convert.ToBHoM(EmitterTypes)</v>
      </c>
    </row>
    <row r="4120" spans="4:5" x14ac:dyDescent="0.35">
      <c r="D4120" t="str">
        <f>IF(ROW()-ROW($C$13)&lt;$D$12,_xll.Query.Reflection.Item?by_ListOfObject_Int32($D$11,ROW()-ROW($C$13)),"")</f>
        <v>RuntimeMethodInfo [xpHH0VUl]</v>
      </c>
      <c r="E4120" t="str">
        <f>_xll.Convert.Reflection.ToText?by_MethodBase_Boolean_String_String_String_Boolean(D4120,TRUE)</f>
        <v>BH.Engine.TAS.Convert.ToTAS(Emitter, Emitter)</v>
      </c>
    </row>
    <row r="4121" spans="4:5" x14ac:dyDescent="0.35">
      <c r="D4121" t="str">
        <f>IF(ROW()-ROW($C$13)&lt;$D$12,_xll.Query.Reflection.Item?by_ListOfObject_Int32($D$11,ROW()-ROW($C$13)),"")</f>
        <v>RuntimeMethodInfo [DWF1xWSY]</v>
      </c>
      <c r="E4121" t="str">
        <f>_xll.Convert.Reflection.ToText?by_MethodBase_Boolean_String_String_String_Boolean(D4121,TRUE)</f>
        <v>BH.Engine.TAS.Convert.ToTAS(EmitterType)</v>
      </c>
    </row>
    <row r="4122" spans="4:5" x14ac:dyDescent="0.35">
      <c r="D4122" t="str">
        <f>IF(ROW()-ROW($C$13)&lt;$D$12,_xll.Query.Reflection.Item?by_ListOfObject_Int32($D$11,ROW()-ROW($C$13)),"")</f>
        <v>RuntimeMethodInfo [exVz/f7K]</v>
      </c>
      <c r="E4122" t="str">
        <f>_xll.Convert.Reflection.ToText?by_MethodBase_Boolean_String_String_String_Boolean(D4122,TRUE)</f>
        <v>BH.Engine.TAS.Convert.ToBHoM(InternalCondition)</v>
      </c>
    </row>
    <row r="4123" spans="4:5" x14ac:dyDescent="0.35">
      <c r="D4123" t="str">
        <f>IF(ROW()-ROW($C$13)&lt;$D$12,_xll.Query.Reflection.Item?by_ListOfObject_Int32($D$11,ROW()-ROW($C$13)),"")</f>
        <v>RuntimeMethodInfo [8T780x5O]</v>
      </c>
      <c r="E4123" t="str">
        <f>_xll.Convert.Reflection.ToText?by_MethodBase_Boolean_String_String_String_Boolean(D4123,TRUE)</f>
        <v>BH.Engine.TAS.Convert.ToTAS(InternalCondition, InternalCondition)</v>
      </c>
    </row>
    <row r="4124" spans="4:5" x14ac:dyDescent="0.35">
      <c r="D4124" t="str">
        <f>IF(ROW()-ROW($C$13)&lt;$D$12,_xll.Query.Reflection.Item?by_ListOfObject_Int32($D$11,ROW()-ROW($C$13)),"")</f>
        <v>RuntimeMethodInfo [E9Aymu9z]</v>
      </c>
      <c r="E4124" t="str">
        <f>_xll.Convert.Reflection.ToText?by_MethodBase_Boolean_String_String_String_Boolean(D4124,TRUE)</f>
        <v>BH.Engine.TAS.Convert.ToBHoM(InternalGain)</v>
      </c>
    </row>
    <row r="4125" spans="4:5" x14ac:dyDescent="0.35">
      <c r="D4125" t="str">
        <f>IF(ROW()-ROW($C$13)&lt;$D$12,_xll.Query.Reflection.Item?by_ListOfObject_Int32($D$11,ROW()-ROW($C$13)),"")</f>
        <v>RuntimeMethodInfo [TOCrnZ1F]</v>
      </c>
      <c r="E4125" t="str">
        <f>_xll.Convert.Reflection.ToText?by_MethodBase_Boolean_String_String_String_Boolean(D4125,TRUE)</f>
        <v>BH.Engine.TAS.Convert.ToTAS(List&lt;Gain&gt;, InternalGain)</v>
      </c>
    </row>
    <row r="4126" spans="4:5" x14ac:dyDescent="0.35">
      <c r="D4126" t="str">
        <f>IF(ROW()-ROW($C$13)&lt;$D$12,_xll.Query.Reflection.Item?by_ListOfObject_Int32($D$11,ROW()-ROW($C$13)),"")</f>
        <v>RuntimeMethodInfo [kFEWUSlK]</v>
      </c>
      <c r="E4126" t="str">
        <f>_xll.Convert.Reflection.ToText?by_MethodBase_Boolean_String_String_String_Boolean(D4126,TRUE)</f>
        <v>BH.Engine.TAS.Convert.ToBHoM(material, Construction)</v>
      </c>
    </row>
    <row r="4127" spans="4:5" x14ac:dyDescent="0.35">
      <c r="D4127" t="str">
        <f>IF(ROW()-ROW($C$13)&lt;$D$12,_xll.Query.Reflection.Item?by_ListOfObject_Int32($D$11,ROW()-ROW($C$13)),"")</f>
        <v>RuntimeMethodInfo [gOGMhy7A]</v>
      </c>
      <c r="E4127" t="str">
        <f>_xll.Convert.Reflection.ToText?by_MethodBase_Boolean_String_String_String_Boolean(D4127,TRUE)</f>
        <v>BH.Engine.TAS.Convert.ToBHoMProperties(material, Construction)</v>
      </c>
    </row>
    <row r="4128" spans="4:5" x14ac:dyDescent="0.35">
      <c r="D4128" t="str">
        <f>IF(ROW()-ROW($C$13)&lt;$D$12,_xll.Query.Reflection.Item?by_ListOfObject_Int32($D$11,ROW()-ROW($C$13)),"")</f>
        <v>RuntimeMethodInfo [t6Str5GU]</v>
      </c>
      <c r="E4128" t="str">
        <f>_xll.Convert.Reflection.ToText?by_MethodBase_Boolean_String_String_String_Boolean(D4128,TRUE)</f>
        <v>BH.Engine.TAS.Convert.ToTASType(Material)</v>
      </c>
    </row>
    <row r="4129" spans="4:5" x14ac:dyDescent="0.35">
      <c r="D4129" t="str">
        <f>IF(ROW()-ROW($C$13)&lt;$D$12,_xll.Query.Reflection.Item?by_ListOfObject_Int32($D$11,ROW()-ROW($C$13)),"")</f>
        <v>RuntimeMethodInfo [GC0GDJ/h]</v>
      </c>
      <c r="E4129" t="str">
        <f>_xll.Convert.Reflection.ToText?by_MethodBase_Boolean_String_String_String_Boolean(D4129,TRUE)</f>
        <v>BH.Engine.TAS.Convert.ToTAS(Layer, material)</v>
      </c>
    </row>
    <row r="4130" spans="4:5" x14ac:dyDescent="0.35">
      <c r="D4130" t="str">
        <f>IF(ROW()-ROW($C$13)&lt;$D$12,_xll.Query.Reflection.Item?by_ListOfObject_Int32($D$11,ROW()-ROW($C$13)),"")</f>
        <v>RuntimeMethodInfo [n/RnDVR6]</v>
      </c>
      <c r="E4130" t="str">
        <f>_xll.Convert.Reflection.ToText?by_MethodBase_Boolean_String_String_String_Boolean(D4130,TRUE)</f>
        <v>BH.Engine.TAS.Convert.ToBHoMOpening(Polygon, RoomSurface)</v>
      </c>
    </row>
    <row r="4131" spans="4:5" x14ac:dyDescent="0.35">
      <c r="D4131" t="str">
        <f>IF(ROW()-ROW($C$13)&lt;$D$12,_xll.Query.Reflection.Item?by_ListOfObject_Int32($D$11,ROW()-ROW($C$13)),"")</f>
        <v>RuntimeMethodInfo [yhhZF6Mi]</v>
      </c>
      <c r="E4131" t="str">
        <f>_xll.Convert.Reflection.ToText?by_MethodBase_Boolean_String_String_String_Boolean(D4131,TRUE)</f>
        <v>BH.Engine.TAS.Convert.ToTAS(Opening, Polygon)</v>
      </c>
    </row>
    <row r="4132" spans="4:5" x14ac:dyDescent="0.35">
      <c r="D4132" t="str">
        <f>IF(ROW()-ROW($C$13)&lt;$D$12,_xll.Query.Reflection.Item?by_ListOfObject_Int32($D$11,ROW()-ROW($C$13)),"")</f>
        <v>RuntimeMethodInfo [HKpup+CR]</v>
      </c>
      <c r="E4132" t="str">
        <f>_xll.Convert.Reflection.ToText?by_MethodBase_Boolean_String_String_String_Boolean(D4132,TRUE)</f>
        <v>BH.Engine.TAS.Convert.ToBHoM(profile, ProfileCategory)</v>
      </c>
    </row>
    <row r="4133" spans="4:5" x14ac:dyDescent="0.35">
      <c r="D4133" t="str">
        <f>IF(ROW()-ROW($C$13)&lt;$D$12,_xll.Query.Reflection.Item?by_ListOfObject_Int32($D$11,ROW()-ROW($C$13)),"")</f>
        <v>RuntimeMethodInfo [PoMf7L2O]</v>
      </c>
      <c r="E4133" t="str">
        <f>_xll.Convert.Reflection.ToText?by_MethodBase_Boolean_String_String_String_Boolean(D4133,TRUE)</f>
        <v>BH.Engine.TAS.Convert.ToTAS(Profile, profile)</v>
      </c>
    </row>
    <row r="4134" spans="4:5" x14ac:dyDescent="0.35">
      <c r="D4134" t="str">
        <f>IF(ROW()-ROW($C$13)&lt;$D$12,_xll.Query.Reflection.Item?by_ListOfObject_Int32($D$11,ROW()-ROW($C$13)),"")</f>
        <v>RuntimeMethodInfo [oKhPr3ao]</v>
      </c>
      <c r="E4134" t="str">
        <f>_xll.Convert.Reflection.ToText?by_MethodBase_Boolean_String_String_String_Boolean(D4134,TRUE)</f>
        <v>BH.Engine.TAS.Convert.ToTASBuildingType(ProfileResultType)</v>
      </c>
    </row>
    <row r="4135" spans="4:5" x14ac:dyDescent="0.35">
      <c r="D4135" t="str">
        <f>IF(ROW()-ROW($C$13)&lt;$D$12,_xll.Query.Reflection.Item?by_ListOfObject_Int32($D$11,ROW()-ROW($C$13)),"")</f>
        <v>RuntimeMethodInfo [D8ntVI+d]</v>
      </c>
      <c r="E4135" t="str">
        <f>_xll.Convert.Reflection.ToText?by_MethodBase_Boolean_String_String_String_Boolean(D4135,TRUE)</f>
        <v>BH.Engine.TAS.Convert.ToTASSurfaceType(ProfileResultType)</v>
      </c>
    </row>
    <row r="4136" spans="4:5" x14ac:dyDescent="0.35">
      <c r="D4136" t="str">
        <f>IF(ROW()-ROW($C$13)&lt;$D$12,_xll.Query.Reflection.Item?by_ListOfObject_Int32($D$11,ROW()-ROW($C$13)),"")</f>
        <v>RuntimeMethodInfo [tXUHZdiA]</v>
      </c>
      <c r="E4136" t="str">
        <f>_xll.Convert.Reflection.ToText?by_MethodBase_Boolean_String_String_String_Boolean(D4136,TRUE)</f>
        <v>BH.Engine.TAS.Convert.ToTASSpaceType(ProfileResultType)</v>
      </c>
    </row>
    <row r="4137" spans="4:5" x14ac:dyDescent="0.35">
      <c r="D4137" t="str">
        <f>IF(ROW()-ROW($C$13)&lt;$D$12,_xll.Query.Reflection.Item?by_ListOfObject_Int32($D$11,ROW()-ROW($C$13)),"")</f>
        <v>RuntimeMethodInfo [Fh6ZFkCV]</v>
      </c>
      <c r="E4137" t="str">
        <f>_xll.Convert.Reflection.ToText?by_MethodBase_Boolean_String_String_String_Boolean(D4137,TRUE)</f>
        <v>BH.Engine.TAS.Convert.ToBHoM(SurfaceData, ProfileResultUnit, ProfileResultType, Int32, Int32)</v>
      </c>
    </row>
    <row r="4138" spans="4:5" x14ac:dyDescent="0.35">
      <c r="D4138" t="str">
        <f>IF(ROW()-ROW($C$13)&lt;$D$12,_xll.Query.Reflection.Item?by_ListOfObject_Int32($D$11,ROW()-ROW($C$13)),"")</f>
        <v>RuntimeMethodInfo [kdB60oGa]</v>
      </c>
      <c r="E4138" t="str">
        <f>_xll.Convert.Reflection.ToText?by_MethodBase_Boolean_String_String_String_Boolean(D4138,TRUE)</f>
        <v>BH.Engine.TAS.Convert.ToTASSurface(SimulationResult)</v>
      </c>
    </row>
    <row r="4139" spans="4:5" x14ac:dyDescent="0.35">
      <c r="D4139" t="str">
        <f>IF(ROW()-ROW($C$13)&lt;$D$12,_xll.Query.Reflection.Item?by_ListOfObject_Int32($D$11,ROW()-ROW($C$13)),"")</f>
        <v>RuntimeMethodInfo [ysEfdZ3J]</v>
      </c>
      <c r="E4139" t="str">
        <f>_xll.Convert.Reflection.ToText?by_MethodBase_Boolean_String_String_String_Boolean(D4139,TRUE)</f>
        <v>BH.Engine.TAS.Convert.ToBHoM(ZoneData, ProfileResultUnit, ProfileResultType, Int32, Int32)</v>
      </c>
    </row>
    <row r="4140" spans="4:5" x14ac:dyDescent="0.35">
      <c r="D4140" t="str">
        <f>IF(ROW()-ROW($C$13)&lt;$D$12,_xll.Query.Reflection.Item?by_ListOfObject_Int32($D$11,ROW()-ROW($C$13)),"")</f>
        <v>RuntimeMethodInfo [03LYfR92]</v>
      </c>
      <c r="E4140" t="str">
        <f>_xll.Convert.Reflection.ToText?by_MethodBase_Boolean_String_String_String_Boolean(D4140,TRUE)</f>
        <v>BH.Engine.TAS.Convert.ToTASZone(SimulationResult)</v>
      </c>
    </row>
    <row r="4141" spans="4:5" x14ac:dyDescent="0.35">
      <c r="D4141" t="str">
        <f>IF(ROW()-ROW($C$13)&lt;$D$12,_xll.Query.Reflection.Item?by_ListOfObject_Int32($D$11,ROW()-ROW($C$13)),"")</f>
        <v>RuntimeMethodInfo [iF5lXi5z]</v>
      </c>
      <c r="E4141" t="str">
        <f>_xll.Convert.Reflection.ToText?by_MethodBase_Boolean_String_String_String_Boolean(D4141,TRUE)</f>
        <v>BH.Engine.TAS.Convert.ToBHoM(SizingType)</v>
      </c>
    </row>
    <row r="4142" spans="4:5" x14ac:dyDescent="0.35">
      <c r="D4142" t="str">
        <f>IF(ROW()-ROW($C$13)&lt;$D$12,_xll.Query.Reflection.Item?by_ListOfObject_Int32($D$11,ROW()-ROW($C$13)),"")</f>
        <v>RuntimeMethodInfo [ExVhb2Lj]</v>
      </c>
      <c r="E4142" t="str">
        <f>_xll.Convert.Reflection.ToText?by_MethodBase_Boolean_String_String_String_Boolean(D4142,TRUE)</f>
        <v>BH.Engine.TAS.Convert.ToTAS(SizingMethod)</v>
      </c>
    </row>
    <row r="4143" spans="4:5" x14ac:dyDescent="0.35">
      <c r="D4143" t="str">
        <f>IF(ROW()-ROW($C$13)&lt;$D$12,_xll.Query.Reflection.Item?by_ListOfObject_Int32($D$11,ROW()-ROW($C$13)),"")</f>
        <v>RuntimeMethodInfo [taw54nr+]</v>
      </c>
      <c r="E4143" t="str">
        <f>_xll.Convert.Reflection.ToText?by_MethodBase_Boolean_String_String_String_Boolean(D4143,TRUE)</f>
        <v>BH.Engine.TAS.Convert.ToBHoM(dayType)</v>
      </c>
    </row>
    <row r="4144" spans="4:5" x14ac:dyDescent="0.35">
      <c r="D4144" t="str">
        <f>IF(ROW()-ROW($C$13)&lt;$D$12,_xll.Query.Reflection.Item?by_ListOfObject_Int32($D$11,ROW()-ROW($C$13)),"")</f>
        <v>RuntimeMethodInfo [8ZjckWD6]</v>
      </c>
      <c r="E4144" t="str">
        <f>_xll.Convert.Reflection.ToText?by_MethodBase_Boolean_String_String_String_Boolean(D4144,TRUE)</f>
        <v>BH.Engine.TAS.Convert.ToTAS(SimulationDayType)</v>
      </c>
    </row>
    <row r="4145" spans="4:5" x14ac:dyDescent="0.35">
      <c r="D4145" t="str">
        <f>IF(ROW()-ROW($C$13)&lt;$D$12,_xll.Query.Reflection.Item?by_ListOfObject_Int32($D$11,ROW()-ROW($C$13)),"")</f>
        <v>RuntimeMethodInfo [w7QFkr6U]</v>
      </c>
      <c r="E4145" t="str">
        <f>_xll.Convert.Reflection.ToText?by_MethodBase_Boolean_String_String_String_Boolean(D4145,TRUE)</f>
        <v>BH.Engine.TAS.Convert.ToBHoM(BuildingData, ProfileResultUnit, ProfileResultType, Int32, Int32)</v>
      </c>
    </row>
    <row r="4146" spans="4:5" x14ac:dyDescent="0.35">
      <c r="D4146" t="str">
        <f>IF(ROW()-ROW($C$13)&lt;$D$12,_xll.Query.Reflection.Item?by_ListOfObject_Int32($D$11,ROW()-ROW($C$13)),"")</f>
        <v>RuntimeMethodInfo [HYn2oGoh]</v>
      </c>
      <c r="E4146" t="str">
        <f>_xll.Convert.Reflection.ToText?by_MethodBase_Boolean_String_String_String_Boolean(D4146,TRUE)</f>
        <v>BH.Engine.TAS.Convert.ToTASBuilding(SimulationResult)</v>
      </c>
    </row>
    <row r="4147" spans="4:5" x14ac:dyDescent="0.35">
      <c r="D4147" t="str">
        <f>IF(ROW()-ROW($C$13)&lt;$D$12,_xll.Query.Reflection.Item?by_ListOfObject_Int32($D$11,ROW()-ROW($C$13)),"")</f>
        <v>RuntimeMethodInfo [0/FaaCmD]</v>
      </c>
      <c r="E4147" t="str">
        <f>_xll.Convert.Reflection.ToText?by_MethodBase_Boolean_String_String_String_Boolean(D4147,TRUE)</f>
        <v>BH.Engine.TAS.Convert.ToBHoM(zone, TBDDocument)</v>
      </c>
    </row>
    <row r="4148" spans="4:5" x14ac:dyDescent="0.35">
      <c r="D4148" t="str">
        <f>IF(ROW()-ROW($C$13)&lt;$D$12,_xll.Query.Reflection.Item?by_ListOfObject_Int32($D$11,ROW()-ROW($C$13)),"")</f>
        <v>RuntimeMethodInfo [kHC6bWqj]</v>
      </c>
      <c r="E4148" t="str">
        <f>_xll.Convert.Reflection.ToText?by_MethodBase_Boolean_String_String_String_Boolean(D4148,TRUE)</f>
        <v>BH.Engine.TAS.Convert.ToTAS(Space, zone)</v>
      </c>
    </row>
    <row r="4149" spans="4:5" x14ac:dyDescent="0.35">
      <c r="D4149" t="str">
        <f>IF(ROW()-ROW($C$13)&lt;$D$12,_xll.Query.Reflection.Item?by_ListOfObject_Int32($D$11,ROW()-ROW($C$13)),"")</f>
        <v>RuntimeMethodInfo [5uUiYix2]</v>
      </c>
      <c r="E4149" t="str">
        <f>_xll.Convert.Reflection.ToText?by_MethodBase_Boolean_String_String_String_Boolean(D4149,TRUE)</f>
        <v>BH.Engine.TAS.Convert.ToBHoM(Thermostat)</v>
      </c>
    </row>
    <row r="4150" spans="4:5" x14ac:dyDescent="0.35">
      <c r="D4150" t="str">
        <f>IF(ROW()-ROW($C$13)&lt;$D$12,_xll.Query.Reflection.Item?by_ListOfObject_Int32($D$11,ROW()-ROW($C$13)),"")</f>
        <v>RuntimeMethodInfo [LuodkjBc]</v>
      </c>
      <c r="E4150" t="str">
        <f>_xll.Convert.Reflection.ToText?by_MethodBase_Boolean_String_String_String_Boolean(D4150,TRUE)</f>
        <v>BH.Engine.TAS.Convert.ToTAS(Thermostat, Thermostat)</v>
      </c>
    </row>
    <row r="4151" spans="4:5" x14ac:dyDescent="0.35">
      <c r="D4151" t="str">
        <f>IF(ROW()-ROW($C$13)&lt;$D$12,_xll.Query.Reflection.Item?by_ListOfObject_Int32($D$11,ROW()-ROW($C$13)),"")</f>
        <v>RuntimeMethodInfo [1q9KtfMH]</v>
      </c>
      <c r="E4151" t="str">
        <f>_xll.Convert.Reflection.ToText?by_MethodBase_Boolean_String_String_String_Boolean(D4151,TRUE)</f>
        <v>BH.Engine.TAS.Convert.ToBHoM(TasPoint)</v>
      </c>
    </row>
    <row r="4152" spans="4:5" x14ac:dyDescent="0.35">
      <c r="D4152" t="str">
        <f>IF(ROW()-ROW($C$13)&lt;$D$12,_xll.Query.Reflection.Item?by_ListOfObject_Int32($D$11,ROW()-ROW($C$13)),"")</f>
        <v>RuntimeMethodInfo [RyWoXEKL]</v>
      </c>
      <c r="E4152" t="str">
        <f>_xll.Convert.Reflection.ToText?by_MethodBase_Boolean_String_String_String_Boolean(D4152,TRUE)</f>
        <v>BH.Engine.TAS.Convert.ToTAS(Point, TasPoint)</v>
      </c>
    </row>
    <row r="4153" spans="4:5" x14ac:dyDescent="0.35">
      <c r="D4153" t="str">
        <f>IF(ROW()-ROW($C$13)&lt;$D$12,_xll.Query.Reflection.Item?by_ListOfObject_Int32($D$11,ROW()-ROW($C$13)),"")</f>
        <v>RuntimeMethodInfo [y43Ba9GA]</v>
      </c>
      <c r="E4153" t="str">
        <f>_xll.Convert.Reflection.ToText?by_MethodBase_Boolean_String_String_String_Boolean(D4153,TRUE)</f>
        <v>BH.Engine.TAS.Convert.ToBHoM(Perimeter)</v>
      </c>
    </row>
    <row r="4154" spans="4:5" x14ac:dyDescent="0.35">
      <c r="D4154" t="str">
        <f>IF(ROW()-ROW($C$13)&lt;$D$12,_xll.Query.Reflection.Item?by_ListOfObject_Int32($D$11,ROW()-ROW($C$13)),"")</f>
        <v>RuntimeMethodInfo [x1qr2TDh]</v>
      </c>
      <c r="E4154" t="str">
        <f>_xll.Convert.Reflection.ToText?by_MethodBase_Boolean_String_String_String_Boolean(D4154,TRUE)</f>
        <v>BH.Engine.TAS.Convert.ToBHoM(Polygon)</v>
      </c>
    </row>
    <row r="4155" spans="4:5" x14ac:dyDescent="0.35">
      <c r="D4155" t="str">
        <f>IF(ROW()-ROW($C$13)&lt;$D$12,_xll.Query.Reflection.Item?by_ListOfObject_Int32($D$11,ROW()-ROW($C$13)),"")</f>
        <v>RuntimeMethodInfo [3l8NhWMZ]</v>
      </c>
      <c r="E4155" t="str">
        <f>_xll.Convert.Reflection.ToText?by_MethodBase_Boolean_String_String_String_Boolean(D4155,TRUE)</f>
        <v>BH.Engine.TAS.Convert.ToTAS(Polyline, Perimeter)</v>
      </c>
    </row>
    <row r="4156" spans="4:5" x14ac:dyDescent="0.35">
      <c r="D4156" t="str">
        <f>IF(ROW()-ROW($C$13)&lt;$D$12,_xll.Query.Reflection.Item?by_ListOfObject_Int32($D$11,ROW()-ROW($C$13)),"")</f>
        <v>RuntimeMethodInfo [LKaUYuCI]</v>
      </c>
      <c r="E4156" t="str">
        <f>_xll.Convert.Reflection.ToText?by_MethodBase_Boolean_String_String_String_Boolean(D4156,TRUE)</f>
        <v>BH.Engine.TAS.Convert.ToTASPolygon(Polyline, Polygon)</v>
      </c>
    </row>
    <row r="4157" spans="4:5" x14ac:dyDescent="0.35">
      <c r="D4157" t="str">
        <f>IF(ROW()-ROW($C$13)&lt;$D$12,_xll.Query.Reflection.Item?by_ListOfObject_Int32($D$11,ROW()-ROW($C$13)),"")</f>
        <v>RuntimeMethodInfo [xFvaHRs7]</v>
      </c>
      <c r="E4157" t="str">
        <f>_xll.Convert.Reflection.ToText?by_MethodBase_Boolean_String_String_String_Boolean(D4157,TRUE)</f>
        <v>BH.Engine.TAS.Convert.ToFloatList(Object)</v>
      </c>
    </row>
    <row r="4158" spans="4:5" x14ac:dyDescent="0.35">
      <c r="D4158" t="str">
        <f>IF(ROW()-ROW($C$13)&lt;$D$12,_xll.Query.Reflection.Item?by_ListOfObject_Int32($D$11,ROW()-ROW($C$13)),"")</f>
        <v>RuntimeMethodInfo [FoWznqxU]</v>
      </c>
      <c r="E4158" t="str">
        <f>_xll.Convert.Reflection.ToText?by_MethodBase_Boolean_String_String_String_Boolean(D4158,TRUE)</f>
        <v>BH.Engine.TAS.Convert.ToDoubleList(Object)</v>
      </c>
    </row>
    <row r="4159" spans="4:5" x14ac:dyDescent="0.35">
      <c r="D4159" t="str">
        <f>IF(ROW()-ROW($C$13)&lt;$D$12,_xll.Query.Reflection.Item?by_ListOfObject_Int32($D$11,ROW()-ROW($C$13)),"")</f>
        <v>RuntimeMethodInfo [QX03eBYO]</v>
      </c>
      <c r="E4159" t="str">
        <f>_xll.Convert.Reflection.ToText?by_MethodBase_Boolean_String_String_String_Boolean(D4159,TRUE)</f>
        <v>BH.Engine.TAS.Create.Hour(Int32)</v>
      </c>
    </row>
    <row r="4160" spans="4:5" x14ac:dyDescent="0.35">
      <c r="D4160" t="str">
        <f>IF(ROW()-ROW($C$13)&lt;$D$12,_xll.Query.Reflection.Item?by_ListOfObject_Int32($D$11,ROW()-ROW($C$13)),"")</f>
        <v>RuntimeMethodInfo [rHCFiLn0]</v>
      </c>
      <c r="E4160" t="str">
        <f>_xll.Convert.Reflection.ToText?by_MethodBase_Boolean_String_String_String_Boolean(D4160,TRUE)</f>
        <v>BH.oM.DataManipulation.Queries.FilterQuery.IsExternalFilterQuery()</v>
      </c>
    </row>
    <row r="4161" spans="4:5" x14ac:dyDescent="0.35">
      <c r="D4161" t="str">
        <f>IF(ROW()-ROW($C$13)&lt;$D$12,_xll.Query.Reflection.Item?by_ListOfObject_Int32($D$11,ROW()-ROW($C$13)),"")</f>
        <v>RuntimeMethodInfo [ps1lt3dI]</v>
      </c>
      <c r="E4161" t="str">
        <f>_xll.Convert.Reflection.ToText?by_MethodBase_Boolean_String_String_String_Boolean(D4161,TRUE)</f>
        <v>BH.oM.Base.BHoMObject.BHoMObject(Int32)</v>
      </c>
    </row>
    <row r="4162" spans="4:5" x14ac:dyDescent="0.35">
      <c r="D4162" t="str">
        <f>IF(ROW()-ROW($C$13)&lt;$D$12,_xll.Query.Reflection.Item?by_ListOfObject_Int32($D$11,ROW()-ROW($C$13)),"")</f>
        <v>RuntimeMethodInfo [wLq4u62e]</v>
      </c>
      <c r="E4162" t="str">
        <f>_xll.Convert.Reflection.ToText?by_MethodBase_Boolean_String_String_String_Boolean(D4162,TRUE)</f>
        <v>BH.oM.Environment.Elements.Panel.Panel(ICurve, Double)</v>
      </c>
    </row>
    <row r="4163" spans="4:5" x14ac:dyDescent="0.35">
      <c r="D4163" t="str">
        <f>IF(ROW()-ROW($C$13)&lt;$D$12,_xll.Query.Reflection.Item?by_ListOfObject_Int32($D$11,ROW()-ROW($C$13)),"")</f>
        <v>RuntimeMethodInfo [zY6GUzU0]</v>
      </c>
      <c r="E4163" t="str">
        <f>_xll.Convert.Reflection.ToText?by_MethodBase_Boolean_String_String_String_Boolean(D4163,TRUE)</f>
        <v>BH.oM.Environment.Elements.Panel.BuildingElement(Int32)</v>
      </c>
    </row>
    <row r="4164" spans="4:5" x14ac:dyDescent="0.35">
      <c r="D4164" t="str">
        <f>IF(ROW()-ROW($C$13)&lt;$D$12,_xll.Query.Reflection.Item?by_ListOfObject_Int32($D$11,ROW()-ROW($C$13)),"")</f>
        <v>RuntimeMethodInfo [xQtNaBUE]</v>
      </c>
      <c r="E4164" t="str">
        <f>_xll.Convert.Reflection.ToText?by_MethodBase_Boolean_String_String_String_Boolean(D4164,TRUE)</f>
        <v>BH.Engine.TAS.Modify.FixType(OpeningType, buildingElement, zoneSurface)</v>
      </c>
    </row>
    <row r="4165" spans="4:5" x14ac:dyDescent="0.35">
      <c r="D4165" t="str">
        <f>IF(ROW()-ROW($C$13)&lt;$D$12,_xll.Query.Reflection.Item?by_ListOfObject_Int32($D$11,ROW()-ROW($C$13)),"")</f>
        <v>RuntimeMethodInfo [+xp4ONQQ]</v>
      </c>
      <c r="E4165" t="str">
        <f>_xll.Convert.Reflection.ToText?by_MethodBase_Boolean_String_String_String_Boolean(D4165,TRUE)</f>
        <v>BH.Engine.TAS.Query.CleanString(String)</v>
      </c>
    </row>
    <row r="4166" spans="4:5" x14ac:dyDescent="0.35">
      <c r="D4166" t="str">
        <f>IF(ROW()-ROW($C$13)&lt;$D$12,_xll.Query.Reflection.Item?by_ListOfObject_Int32($D$11,ROW()-ROW($C$13)),"")</f>
        <v>RuntimeMethodInfo [LNagVSKg]</v>
      </c>
      <c r="E4166" t="str">
        <f>_xll.Convert.Reflection.ToText?by_MethodBase_Boolean_String_String_String_Boolean(D4166,TRUE)</f>
        <v>BH.Engine.TAS.Query.RemoveStringPart(String, String)</v>
      </c>
    </row>
    <row r="4167" spans="4:5" x14ac:dyDescent="0.35">
      <c r="D4167" t="str">
        <f>IF(ROW()-ROW($C$13)&lt;$D$12,_xll.Query.Reflection.Item?by_ListOfObject_Int32($D$11,ROW()-ROW($C$13)),"")</f>
        <v>RuntimeMethodInfo [J3no5kG9]</v>
      </c>
      <c r="E4167" t="str">
        <f>_xll.Convert.Reflection.ToText?by_MethodBase_Boolean_String_String_String_Boolean(D4167,TRUE)</f>
        <v>BH.Engine.TAS.Query.RemoveBrackets(String)</v>
      </c>
    </row>
    <row r="4168" spans="4:5" x14ac:dyDescent="0.35">
      <c r="D4168" t="str">
        <f>IF(ROW()-ROW($C$13)&lt;$D$12,_xll.Query.Reflection.Item?by_ListOfObject_Int32($D$11,ROW()-ROW($C$13)),"")</f>
        <v>RuntimeMethodInfo [GR47eSWB]</v>
      </c>
      <c r="E4168" t="str">
        <f>_xll.Convert.Reflection.ToText?by_MethodBase_Boolean_String_String_String_Boolean(D4168,TRUE)</f>
        <v>BH.Engine.TAS.Query.ConstructionThickness(Construction, Int32)</v>
      </c>
    </row>
    <row r="4169" spans="4:5" x14ac:dyDescent="0.35">
      <c r="D4169" t="str">
        <f>IF(ROW()-ROW($C$13)&lt;$D$12,_xll.Query.Reflection.Item?by_ListOfObject_Int32($D$11,ROW()-ROW($C$13)),"")</f>
        <v>RuntimeMethodInfo [cNbmqpkX]</v>
      </c>
      <c r="E4169" t="str">
        <f>_xll.Convert.Reflection.ToText?by_MethodBase_Boolean_String_String_String_Boolean(D4169,TRUE)</f>
        <v>BH.Engine.TAS.Query.TBD3dVisulisation(String, Boolean)</v>
      </c>
    </row>
    <row r="4170" spans="4:5" x14ac:dyDescent="0.35">
      <c r="D4170" t="str">
        <f>IF(ROW()-ROW($C$13)&lt;$D$12,_xll.Query.Reflection.Item?by_ListOfObject_Int32($D$11,ROW()-ROW($C$13)),"")</f>
        <v>RuntimeMethodInfo [knC2C4yJ]</v>
      </c>
      <c r="E4170" t="str">
        <f>_xll.Convert.Reflection.ToText?by_MethodBase_Boolean_String_String_String_Boolean(D4170,TRUE)</f>
        <v>BH.Engine.TAS.Query.ElementIsOpening(BuildingElementType)</v>
      </c>
    </row>
    <row r="4171" spans="4:5" x14ac:dyDescent="0.35">
      <c r="D4171" t="str">
        <f>IF(ROW()-ROW($C$13)&lt;$D$12,_xll.Query.Reflection.Item?by_ListOfObject_Int32($D$11,ROW()-ROW($C$13)),"")</f>
        <v>RuntimeMethodInfo [E5oc0Dxp]</v>
      </c>
      <c r="E4171" t="str">
        <f>_xll.Convert.Reflection.ToText?by_MethodBase_Boolean_String_String_String_Boolean(D4171,TRUE)</f>
        <v>BH.Engine.TAS.Query.OpeningIsFrame(OpeningType)</v>
      </c>
    </row>
    <row r="4172" spans="4:5" x14ac:dyDescent="0.35">
      <c r="D4172" t="str">
        <f>IF(ROW()-ROW($C$13)&lt;$D$12,_xll.Query.Reflection.Item?by_ListOfObject_Int32($D$11,ROW()-ROW($C$13)),"")</f>
        <v>RuntimeMethodInfo [QR6/wAE2]</v>
      </c>
      <c r="E4172" t="str">
        <f>_xll.Convert.Reflection.ToText?by_MethodBase_Boolean_String_String_String_Boolean(D4172,TRUE)</f>
        <v>BH.Engine.TAS.Query.GValue(buildingElement, Int32)</v>
      </c>
    </row>
    <row r="4173" spans="4:5" x14ac:dyDescent="0.35">
      <c r="D4173" t="str">
        <f>IF(ROW()-ROW($C$13)&lt;$D$12,_xll.Query.Reflection.Item?by_ListOfObject_Int32($D$11,ROW()-ROW($C$13)),"")</f>
        <v>RuntimeMethodInfo [k/6LMibd]</v>
      </c>
      <c r="E4173" t="str">
        <f>_xll.Convert.Reflection.ToText?by_MethodBase_Boolean_String_String_String_Boolean(D4173,TRUE)</f>
        <v>BH.Engine.TAS.Query.LTValue(buildingElement, Int32)</v>
      </c>
    </row>
    <row r="4174" spans="4:5" x14ac:dyDescent="0.35">
      <c r="D4174" t="str">
        <f>IF(ROW()-ROW($C$13)&lt;$D$12,_xll.Query.Reflection.Item?by_ListOfObject_Int32($D$11,ROW()-ROW($C$13)),"")</f>
        <v>RuntimeMethodInfo [J1y+fS6h]</v>
      </c>
      <c r="E4174" t="str">
        <f>_xll.Convert.Reflection.ToText?by_MethodBase_Boolean_String_String_String_Boolean(D4174,TRUE)</f>
        <v>BH.Engine.TAS.Query.UValue(buildingElement, Int32)</v>
      </c>
    </row>
    <row r="4175" spans="4:5" x14ac:dyDescent="0.35">
      <c r="D4175" t="str">
        <f>IF(ROW()-ROW($C$13)&lt;$D$12,_xll.Query.Reflection.Item?by_ListOfObject_Int32($D$11,ROW()-ROW($C$13)),"")</f>
        <v>RuntimeMethodInfo [vWxuCOBM]</v>
      </c>
      <c r="E4175" t="str">
        <f>_xll.Convert.Reflection.ToText?by_MethodBase_Boolean_String_String_String_Boolean(D4175,TRUE)</f>
        <v>BH.Engine.TAS.Query.Profiles(Thermostat)</v>
      </c>
    </row>
    <row r="4176" spans="4:5" x14ac:dyDescent="0.35">
      <c r="D4176" t="str">
        <f>IF(ROW()-ROW($C$13)&lt;$D$12,_xll.Query.Reflection.Item?by_ListOfObject_Int32($D$11,ROW()-ROW($C$13)),"")</f>
        <v>RuntimeMethodInfo [FRiTl8+T]</v>
      </c>
      <c r="E4176" t="str">
        <f>_xll.Convert.Reflection.ToText?by_MethodBase_Boolean_String_String_String_Boolean(D4176,TRUE)</f>
        <v>BH.Engine.TAS.Query.Profiles(InternalGain)</v>
      </c>
    </row>
    <row r="4177" spans="4:5" x14ac:dyDescent="0.35">
      <c r="D4177" t="str">
        <f>IF(ROW()-ROW($C$13)&lt;$D$12,_xll.Query.Reflection.Item?by_ListOfObject_Int32($D$11,ROW()-ROW($C$13)),"")</f>
        <v>RuntimeMethodInfo [LMzDl8+K]</v>
      </c>
      <c r="E4177" t="str">
        <f>_xll.Convert.Reflection.ToText?by_MethodBase_Boolean_String_String_String_Boolean(D4177,TRUE)</f>
        <v>BH.Engine.TAS.Query.BuildingElement(Building, String)</v>
      </c>
    </row>
    <row r="4178" spans="4:5" x14ac:dyDescent="0.35">
      <c r="D4178" t="str">
        <f>IF(ROW()-ROW($C$13)&lt;$D$12,_xll.Query.Reflection.Item?by_ListOfObject_Int32($D$11,ROW()-ROW($C$13)),"")</f>
        <v>RuntimeMethodInfo [Yo2X8xAE]</v>
      </c>
      <c r="E4178" t="str">
        <f>_xll.Convert.Reflection.ToText?by_MethodBase_Boolean_String_String_String_Boolean(D4178,TRUE)</f>
        <v>BH.Engine.TAS.Query.BuildingElement(Building, ICurve)</v>
      </c>
    </row>
    <row r="4179" spans="4:5" x14ac:dyDescent="0.35">
      <c r="D4179" t="str">
        <f>IF(ROW()-ROW($C$13)&lt;$D$12,_xll.Query.Reflection.Item?by_ListOfObject_Int32($D$11,ROW()-ROW($C$13)),"")</f>
        <v>RuntimeMethodInfo [Msvn85/0]</v>
      </c>
      <c r="E4179" t="str">
        <f>_xll.Convert.Reflection.ToText?by_MethodBase_Boolean_String_String_String_Boolean(D4179,TRUE)</f>
        <v>BH.Engine.TAS.Query.GetRGB(UInt32)</v>
      </c>
    </row>
    <row r="4180" spans="4:5" x14ac:dyDescent="0.35">
      <c r="D4180" t="str">
        <f>IF(ROW()-ROW($C$13)&lt;$D$12,_xll.Query.Reflection.Item?by_ListOfObject_Int32($D$11,ROW()-ROW($C$13)),"")</f>
        <v>RuntimeMethodInfo [/zZ1P9/v]</v>
      </c>
      <c r="E4180" t="str">
        <f>_xll.Convert.Reflection.ToText?by_MethodBase_Boolean_String_String_String_Boolean(D4180,TRUE)</f>
        <v>BH.Engine.TAS.Query.MinElevation(Perimeter)</v>
      </c>
    </row>
    <row r="4181" spans="4:5" x14ac:dyDescent="0.35">
      <c r="D4181" t="str">
        <f>IF(ROW()-ROW($C$13)&lt;$D$12,_xll.Query.Reflection.Item?by_ListOfObject_Int32($D$11,ROW()-ROW($C$13)),"")</f>
        <v>RuntimeMethodInfo [wcIdnFY4]</v>
      </c>
      <c r="E4181" t="str">
        <f>_xll.Convert.Reflection.ToText?by_MethodBase_Boolean_String_String_String_Boolean(D4181,TRUE)</f>
        <v>BH.Engine.TAS.Query.QueryType(FilterQuery)</v>
      </c>
    </row>
    <row r="4182" spans="4:5" x14ac:dyDescent="0.35">
      <c r="D4182" t="str">
        <f>IF(ROW()-ROW($C$13)&lt;$D$12,_xll.Query.Reflection.Item?by_ListOfObject_Int32($D$11,ROW()-ROW($C$13)),"")</f>
        <v>RuntimeMethodInfo [kxGCtbt6]</v>
      </c>
      <c r="E4182" t="str">
        <f>_xll.Convert.Reflection.ToText?by_MethodBase_Boolean_String_String_String_Boolean(D4182,TRUE)</f>
        <v>BH.Engine.TAS.Query.GetDayTypeArray(TBDDocument)</v>
      </c>
    </row>
    <row r="4183" spans="4:5" x14ac:dyDescent="0.35">
      <c r="D4183" t="str">
        <f>IF(ROW()-ROW($C$13)&lt;$D$12,_xll.Query.Reflection.Item?by_ListOfObject_Int32($D$11,ROW()-ROW($C$13)),"")</f>
        <v>RuntimeMethodInfo [aY7upk7j]</v>
      </c>
      <c r="E4183" t="str">
        <f>_xll.Convert.Reflection.ToText?by_MethodBase_Boolean_String_String_String_Boolean(D4183,TRUE)</f>
        <v>BH.Engine.TAS.Query.GetUnique(IEnumerable&lt;dayType&gt;)</v>
      </c>
    </row>
    <row r="4184" spans="4:5" x14ac:dyDescent="0.35">
      <c r="D4184" t="str">
        <f>IF(ROW()-ROW($C$13)&lt;$D$12,_xll.Query.Reflection.Item?by_ListOfObject_Int32($D$11,ROW()-ROW($C$13)),"")</f>
        <v>RuntimeMethodInfo [UkWvWWHk]</v>
      </c>
      <c r="E4184" t="str">
        <f>_xll.Convert.Reflection.ToText?by_MethodBase_Boolean_String_String_String_Boolean(D4184,TRUE)</f>
        <v>BH.Engine.TAS.Query.GetZones(TBDDocument)</v>
      </c>
    </row>
    <row r="4185" spans="4:5" x14ac:dyDescent="0.35">
      <c r="D4185" t="str">
        <f>IF(ROW()-ROW($C$13)&lt;$D$12,_xll.Query.Reflection.Item?by_ListOfObject_Int32($D$11,ROW()-ROW($C$13)),"")</f>
        <v>RuntimeMethodInfo [DgoadogV]</v>
      </c>
      <c r="E4185" t="str">
        <f>_xll.Convert.Reflection.ToText?by_MethodBase_Boolean_String_String_String_Boolean(D4185,TRUE)</f>
        <v>BH.Engine.TAS.Query.HasDayType(InternalCondition, dayType)</v>
      </c>
    </row>
    <row r="4186" spans="4:5" x14ac:dyDescent="0.35">
      <c r="D4186" t="str">
        <f>IF(ROW()-ROW($C$13)&lt;$D$12,_xll.Query.Reflection.Item?by_ListOfObject_Int32($D$11,ROW()-ROW($C$13)),"")</f>
        <v>RuntimeMethodInfo [A9i8Fy/T]</v>
      </c>
      <c r="E4186" t="str">
        <f>_xll.Convert.Reflection.ToText?by_MethodBase_Boolean_String_String_String_Boolean(D4186,TRUE)</f>
        <v>BH.Engine.TAS.Query.GetInternalCondition(zone, dayType)</v>
      </c>
    </row>
    <row r="4187" spans="4:5" x14ac:dyDescent="0.35">
      <c r="D4187" t="str">
        <f>IF(ROW()-ROW($C$13)&lt;$D$12,_xll.Query.Reflection.Item?by_ListOfObject_Int32($D$11,ROW()-ROW($C$13)),"")</f>
        <v>RuntimeMethodInfo [/7KIS+se]</v>
      </c>
      <c r="E4187" t="str">
        <f>_xll.Convert.Reflection.ToText?by_MethodBase_Boolean_String_String_String_Boolean(D4187,TRUE)</f>
        <v>BH.Engine.TAS.Query.GetHourlyValues(profile)</v>
      </c>
    </row>
    <row r="4188" spans="4:5" x14ac:dyDescent="0.35">
      <c r="D4188" t="str">
        <f>IF(ROW()-ROW($C$13)&lt;$D$12,_xll.Query.Reflection.Item?by_ListOfObject_Int32($D$11,ROW()-ROW($C$13)),"")</f>
        <v>RuntimeMethodInfo [3Wg6mEC1]</v>
      </c>
      <c r="E4188" t="str">
        <f>_xll.Convert.Reflection.ToText?by_MethodBase_Boolean_String_String_String_Boolean(D4188,TRUE)</f>
        <v>BH.Engine.TAS.Query.MultiplyByFactor(Double[], Double)</v>
      </c>
    </row>
    <row r="4189" spans="4:5" x14ac:dyDescent="0.35">
      <c r="D4189" t="str">
        <f>IF(ROW()-ROW($C$13)&lt;$D$12,_xll.Query.Reflection.Item?by_ListOfObject_Int32($D$11,ROW()-ROW($C$13)),"")</f>
        <v>RuntimeMethodInfo [7NT+OjC2]</v>
      </c>
      <c r="E4189" t="str">
        <f>_xll.Convert.Reflection.ToText?by_MethodBase_Boolean_String_String_String_Boolean(D4189,TRUE)</f>
        <v>BH.Engine.TAS.Query.GetNumberOfPeople(TBDDocument, zone)</v>
      </c>
    </row>
    <row r="4190" spans="4:5" x14ac:dyDescent="0.35">
      <c r="D4190" t="str">
        <f>IF(ROW()-ROW($C$13)&lt;$D$12,_xll.Query.Reflection.Item?by_ListOfObject_Int32($D$11,ROW()-ROW($C$13)),"")</f>
        <v>RuntimeMethodInfo [DXkXcZkH]</v>
      </c>
      <c r="E4190" t="str">
        <f>_xll.Convert.Reflection.ToText?by_MethodBase_Boolean_String_String_String_Boolean(D4190,TRUE)</f>
        <v>BH.Engine.TAS.Query.SurfaceType(Panel)</v>
      </c>
    </row>
    <row r="4191" spans="4:5" x14ac:dyDescent="0.35">
      <c r="D4191" t="str">
        <f>IF(ROW()-ROW($C$13)&lt;$D$12,_xll.Query.Reflection.Item?by_ListOfObject_Int32($D$11,ROW()-ROW($C$13)),"")</f>
        <v>RuntimeMethodInfo [IiZg1M0e]</v>
      </c>
      <c r="E4191" t="str">
        <f>_xll.Convert.Reflection.ToText?by_MethodBase_Boolean_String_String_String_Boolean(D4191,TRUE)</f>
        <v>BH.Engine.TAS.Query.GetSingleValueUpperLimit(Thermostat)</v>
      </c>
    </row>
    <row r="4192" spans="4:5" x14ac:dyDescent="0.35">
      <c r="D4192" t="str">
        <f>IF(ROW()-ROW($C$13)&lt;$D$12,_xll.Query.Reflection.Item?by_ListOfObject_Int32($D$11,ROW()-ROW($C$13)),"")</f>
        <v>RuntimeMethodInfo [ChDTC75w]</v>
      </c>
      <c r="E4192" t="str">
        <f>_xll.Convert.Reflection.ToText?by_MethodBase_Boolean_String_String_String_Boolean(D4192,TRUE)</f>
        <v>BH.Engine.TAS.Query.GetSingleValueLowerLimit(Thermostat)</v>
      </c>
    </row>
    <row r="4193" spans="4:5" x14ac:dyDescent="0.35">
      <c r="D4193" t="str">
        <f>IF(ROW()-ROW($C$13)&lt;$D$12,_xll.Query.Reflection.Item?by_ListOfObject_Int32($D$11,ROW()-ROW($C$13)),"")</f>
        <v>RuntimeMethodInfo [z2djnCF4]</v>
      </c>
      <c r="E4193" t="str">
        <f>_xll.Convert.Reflection.ToText?by_MethodBase_Boolean_String_String_String_Boolean(D4193,TRUE)</f>
        <v>BH.oM.Technology.Elements.WifiDevice.WifiDevice()</v>
      </c>
    </row>
    <row r="4194" spans="4:5" x14ac:dyDescent="0.35">
      <c r="D4194" t="str">
        <f>IF(ROW()-ROW($C$13)&lt;$D$12,_xll.Query.Reflection.Item?by_ListOfObject_Int32($D$11,ROW()-ROW($C$13)),"")</f>
        <v>RuntimeMethodInfo [8btuW39k]</v>
      </c>
      <c r="E4194" t="str">
        <f>_xll.Convert.Reflection.ToText?by_MethodBase_Boolean_String_String_String_Boolean(D4194,TRUE)</f>
        <v>BH.oM.Technology.Elements.WifiDevice.WifiDevice(Double, DataPoint, Point)</v>
      </c>
    </row>
    <row r="4195" spans="4:5" x14ac:dyDescent="0.35">
      <c r="D4195" t="str">
        <f>IF(ROW()-ROW($C$13)&lt;$D$12,_xll.Query.Reflection.Item?by_ListOfObject_Int32($D$11,ROW()-ROW($C$13)),"")</f>
        <v>RuntimeMethodInfo [Bbjcw4tK]</v>
      </c>
      <c r="E4195" t="str">
        <f>_xll.Convert.Reflection.ToText?by_MethodBase_Boolean_String_String_String_Boolean(D4195,TRUE)</f>
        <v>BH.oM.Technology.Elements.WifiDevice.WifiDevice(Double, List&lt;String&gt;, Double, String, List&lt;String&gt;, DataPoint, Point)</v>
      </c>
    </row>
    <row r="4196" spans="4:5" x14ac:dyDescent="0.35">
      <c r="D4196" t="str">
        <f>IF(ROW()-ROW($C$13)&lt;$D$12,_xll.Query.Reflection.Item?by_ListOfObject_Int32($D$11,ROW()-ROW($C$13)),"")</f>
        <v>RuntimeMethodInfo [vEMTLCmh]</v>
      </c>
      <c r="E4196" t="str">
        <f>_xll.Convert.Reflection.ToText?by_MethodBase_Boolean_String_String_String_Boolean(D4196,TRUE)</f>
        <v>BH.oM.Technology.Elements.ServerRack.ServerRack()</v>
      </c>
    </row>
    <row r="4197" spans="4:5" x14ac:dyDescent="0.35">
      <c r="D4197" t="str">
        <f>IF(ROW()-ROW($C$13)&lt;$D$12,_xll.Query.Reflection.Item?by_ListOfObject_Int32($D$11,ROW()-ROW($C$13)),"")</f>
        <v>RuntimeMethodInfo [+0MFhwqk]</v>
      </c>
      <c r="E4197" t="str">
        <f>_xll.Convert.Reflection.ToText?by_MethodBase_Boolean_String_String_String_Boolean(D4197,TRUE)</f>
        <v>BH.oM.Technology.Elements.ServerRack.ServerRack(String, Int32, Point)</v>
      </c>
    </row>
    <row r="4198" spans="4:5" x14ac:dyDescent="0.35">
      <c r="D4198" t="str">
        <f>IF(ROW()-ROW($C$13)&lt;$D$12,_xll.Query.Reflection.Item?by_ListOfObject_Int32($D$11,ROW()-ROW($C$13)),"")</f>
        <v>RuntimeMethodInfo [Y9Yvf+CU]</v>
      </c>
      <c r="E4198" t="str">
        <f>_xll.Convert.Reflection.ToText?by_MethodBase_Boolean_String_String_String_Boolean(D4198,TRUE)</f>
        <v>BH.oM.Technology.Elements.ServerRack.ServerRack(String, Int32, String, String, Int32, Point)</v>
      </c>
    </row>
    <row r="4199" spans="4:5" x14ac:dyDescent="0.35">
      <c r="D4199" t="str">
        <f>IF(ROW()-ROW($C$13)&lt;$D$12,_xll.Query.Reflection.Item?by_ListOfObject_Int32($D$11,ROW()-ROW($C$13)),"")</f>
        <v>RuntimeMethodInfo [+eDPPSzo]</v>
      </c>
      <c r="E4199" t="str">
        <f>_xll.Convert.Reflection.ToText?by_MethodBase_Boolean_String_String_String_Boolean(D4199,TRUE)</f>
        <v>BH.oM.Technology.Elements.ServerRack.ServerRack(String, Int32, String, String, Int32, Point, List&lt;DataPoint&gt;)</v>
      </c>
    </row>
    <row r="4200" spans="4:5" x14ac:dyDescent="0.35">
      <c r="D4200" t="str">
        <f>IF(ROW()-ROW($C$13)&lt;$D$12,_xll.Query.Reflection.Item?by_ListOfObject_Int32($D$11,ROW()-ROW($C$13)),"")</f>
        <v>RuntimeMethodInfo [MDuJjvx4]</v>
      </c>
      <c r="E4200" t="str">
        <f>_xll.Convert.Reflection.ToText?by_MethodBase_Boolean_String_String_String_Boolean(D4200,TRUE)</f>
        <v>BH.oM.Technology.Elements.DataPoint.DataPoint(Int32)</v>
      </c>
    </row>
    <row r="4201" spans="4:5" x14ac:dyDescent="0.35">
      <c r="D4201" t="str">
        <f>IF(ROW()-ROW($C$13)&lt;$D$12,_xll.Query.Reflection.Item?by_ListOfObject_Int32($D$11,ROW()-ROW($C$13)),"")</f>
        <v>RuntimeMethodInfo [0Ff+gca/]</v>
      </c>
      <c r="E4201" t="str">
        <f>_xll.Convert.Reflection.ToText?by_MethodBase_Boolean_String_String_String_Boolean(D4201,TRUE)</f>
        <v>BH.oM.Technology.Elements.DataPoint.DataPoint(String, Int32)</v>
      </c>
    </row>
    <row r="4202" spans="4:5" x14ac:dyDescent="0.35">
      <c r="D4202" t="str">
        <f>IF(ROW()-ROW($C$13)&lt;$D$12,_xll.Query.Reflection.Item?by_ListOfObject_Int32($D$11,ROW()-ROW($C$13)),"")</f>
        <v>RuntimeMethodInfo [zkVsYEeL]</v>
      </c>
      <c r="E4202" t="str">
        <f>_xll.Convert.Reflection.ToText?by_MethodBase_Boolean_String_String_String_Boolean(D4202,TRUE)</f>
        <v>BH.oM.Technology.Elements.DataPoint.DataPoint(String, String, Int32)</v>
      </c>
    </row>
    <row r="4203" spans="4:5" x14ac:dyDescent="0.35">
      <c r="D4203" t="str">
        <f>IF(ROW()-ROW($C$13)&lt;$D$12,_xll.Query.Reflection.Item?by_ListOfObject_Int32($D$11,ROW()-ROW($C$13)),"")</f>
        <v>RuntimeMethodInfo [1qk4oiZ5]</v>
      </c>
      <c r="E4203" t="str">
        <f>_xll.Convert.Reflection.ToText?by_MethodBase_Boolean_String_String_String_Boolean(D4203,TRUE)</f>
        <v>BH.oM.Technology.Elements.DataPoint.DataPoint(String, String, Int32, String)</v>
      </c>
    </row>
    <row r="4204" spans="4:5" x14ac:dyDescent="0.35">
      <c r="D4204" t="str">
        <f>IF(ROW()-ROW($C$13)&lt;$D$12,_xll.Query.Reflection.Item?by_ListOfObject_Int32($D$11,ROW()-ROW($C$13)),"")</f>
        <v>RuntimeMethodInfo [OM9kn+vz]</v>
      </c>
      <c r="E4204" t="str">
        <f>_xll.Convert.Reflection.ToText?by_MethodBase_Boolean_String_String_String_Boolean(D4204,TRUE)</f>
        <v>BH.oM.Technology.Elements.DataPoint.DataPoint(String, String, Int32, String, Point)</v>
      </c>
    </row>
    <row r="4205" spans="4:5" x14ac:dyDescent="0.35">
      <c r="D4205" t="str">
        <f>IF(ROW()-ROW($C$13)&lt;$D$12,_xll.Query.Reflection.Item?by_ListOfObject_Int32($D$11,ROW()-ROW($C$13)),"")</f>
        <v>RuntimeMethodInfo [Cgmg9j1M]</v>
      </c>
      <c r="E4205" t="str">
        <f>_xll.Convert.Reflection.ToText?by_MethodBase_Boolean_String_String_String_Boolean(D4205,TRUE)</f>
        <v>BH.oM.Technology.Elements.DataPoint.DataPoint(String, String, Int32, String, Point, String)</v>
      </c>
    </row>
    <row r="4206" spans="4:5" x14ac:dyDescent="0.35">
      <c r="D4206" t="str">
        <f>IF(ROW()-ROW($C$13)&lt;$D$12,_xll.Query.Reflection.Item?by_ListOfObject_Int32($D$11,ROW()-ROW($C$13)),"")</f>
        <v>RuntimeConstructorInfo [LP5LswuV]</v>
      </c>
      <c r="E4206" t="str">
        <f>_xll.Convert.Reflection.ToText?by_MethodBase_Boolean_String_String_String_Boolean(D4206,TRUE)</f>
        <v>BH.oM.Technology.Elements.WifiDevice.WifiDevice()</v>
      </c>
    </row>
    <row r="4207" spans="4:5" x14ac:dyDescent="0.35">
      <c r="D4207" t="str">
        <f>IF(ROW()-ROW($C$13)&lt;$D$12,_xll.Query.Reflection.Item?by_ListOfObject_Int32($D$11,ROW()-ROW($C$13)),"")</f>
        <v>RuntimeConstructorInfo [mpFaLTvC]</v>
      </c>
      <c r="E4207" t="str">
        <f>_xll.Convert.Reflection.ToText?by_MethodBase_Boolean_String_String_String_Boolean(D4207,TRUE)</f>
        <v>BH.oM.Technology.Elements.ServerRack.ServerRack()</v>
      </c>
    </row>
    <row r="4208" spans="4:5" x14ac:dyDescent="0.35">
      <c r="D4208" t="str">
        <f>IF(ROW()-ROW($C$13)&lt;$D$12,_xll.Query.Reflection.Item?by_ListOfObject_Int32($D$11,ROW()-ROW($C$13)),"")</f>
        <v>RuntimeConstructorInfo [j08uygTV]</v>
      </c>
      <c r="E4208" t="str">
        <f>_xll.Convert.Reflection.ToText?by_MethodBase_Boolean_String_String_String_Boolean(D4208,TRUE)</f>
        <v>BH.oM.Technology.Elements.DataPoint.DataPoint()</v>
      </c>
    </row>
    <row r="4209" spans="4:5" x14ac:dyDescent="0.35">
      <c r="D4209" t="str">
        <f>IF(ROW()-ROW($C$13)&lt;$D$12,_xll.Query.Reflection.Item?by_ListOfObject_Int32($D$11,ROW()-ROW($C$13)),"")</f>
        <v>RuntimeMethodInfo [d3/yPxap]</v>
      </c>
      <c r="E4209" t="str">
        <f>_xll.Convert.Reflection.ToText?by_MethodBase_Boolean_String_String_String_Boolean(D4209,TRUE)</f>
        <v>BH.oM.Testing.IsEqualConfig.IsEqualConfig(Double, Boolean, Boolean, List&lt;String&gt;)</v>
      </c>
    </row>
    <row r="4210" spans="4:5" x14ac:dyDescent="0.35">
      <c r="D4210" t="str">
        <f>IF(ROW()-ROW($C$13)&lt;$D$12,_xll.Query.Reflection.Item?by_ListOfObject_Int32($D$11,ROW()-ROW($C$13)),"")</f>
        <v>RuntimeMethodInfo [lnDe5soX]</v>
      </c>
      <c r="E4210" t="str">
        <f>_xll.Convert.Reflection.ToText?by_MethodBase_Boolean_String_String_String_Boolean(D4210,TRUE)</f>
        <v>BH.oM.Testing.TestResult.TestResult(MethodBase, List&lt;Boolean&gt;, Issue)</v>
      </c>
    </row>
    <row r="4211" spans="4:5" x14ac:dyDescent="0.35">
      <c r="D4211" t="str">
        <f>IF(ROW()-ROW($C$13)&lt;$D$12,_xll.Query.Reflection.Item?by_ListOfObject_Int32($D$11,ROW()-ROW($C$13)),"")</f>
        <v>RuntimeMethodInfo [Y8o3uKcu]</v>
      </c>
      <c r="E4211" t="str">
        <f>_xll.Convert.Reflection.ToText?by_MethodBase_Boolean_String_String_String_Boolean(D4211,TRUE)</f>
        <v>BH.Engine.Testing.Query.IsEqual(IBHoMObject, IBHoMObject, IsEqualConfig)</v>
      </c>
    </row>
    <row r="4212" spans="4:5" x14ac:dyDescent="0.35">
      <c r="D4212" t="str">
        <f>IF(ROW()-ROW($C$13)&lt;$D$12,_xll.Query.Reflection.Item?by_ListOfObject_Int32($D$11,ROW()-ROW($C$13)),"")</f>
        <v>RuntimeConstructorInfo [/ksiwf9i]</v>
      </c>
      <c r="E4212" t="str">
        <f>_xll.Convert.Reflection.ToText?by_MethodBase_Boolean_String_String_String_Boolean(D4212,TRUE)</f>
        <v>BH.oM.Testing.IsEqualConfig.IsEqualConfig()</v>
      </c>
    </row>
    <row r="4213" spans="4:5" x14ac:dyDescent="0.35">
      <c r="D4213" t="str">
        <f>IF(ROW()-ROW($C$13)&lt;$D$12,_xll.Query.Reflection.Item?by_ListOfObject_Int32($D$11,ROW()-ROW($C$13)),"")</f>
        <v>RuntimeConstructorInfo [en16bmqB]</v>
      </c>
      <c r="E4213" t="str">
        <f>_xll.Convert.Reflection.ToText?by_MethodBase_Boolean_String_String_String_Boolean(D4213,TRUE)</f>
        <v>BH.oM.Testing.TestData.TestData()</v>
      </c>
    </row>
    <row r="4214" spans="4:5" x14ac:dyDescent="0.35">
      <c r="D4214" t="str">
        <f>IF(ROW()-ROW($C$13)&lt;$D$12,_xll.Query.Reflection.Item?by_ListOfObject_Int32($D$11,ROW()-ROW($C$13)),"")</f>
        <v>RuntimeConstructorInfo [eCRF6HDN]</v>
      </c>
      <c r="E4214" t="str">
        <f>_xll.Convert.Reflection.ToText?by_MethodBase_Boolean_String_String_String_Boolean(D4214,TRUE)</f>
        <v>BH.oM.Testing.TestResult.TestResult()</v>
      </c>
    </row>
    <row r="4215" spans="4:5" x14ac:dyDescent="0.35">
      <c r="D4215" t="str">
        <f>IF(ROW()-ROW($C$13)&lt;$D$12,_xll.Query.Reflection.Item?by_ListOfObject_Int32($D$11,ROW()-ROW($C$13)),"")</f>
        <v>RuntimeConstructorInfo [Q6veMimq]</v>
      </c>
      <c r="E4215" t="str">
        <f>_xll.Convert.Reflection.ToText?by_MethodBase_Boolean_String_String_String_Boolean(D4215,TRUE)</f>
        <v>BH.oM.Testing.UnitTest.UnitTest()</v>
      </c>
    </row>
    <row r="4216" spans="4:5" x14ac:dyDescent="0.35">
      <c r="D4216" t="str">
        <f>IF(ROW()-ROW($C$13)&lt;$D$12,_xll.Query.Reflection.Item?by_ListOfObject_Int32($D$11,ROW()-ROW($C$13)),"")</f>
        <v>RuntimeMethodInfo [nrVVpK01]</v>
      </c>
      <c r="E4216" t="str">
        <f>_xll.Convert.Reflection.ToText?by_MethodBase_Boolean_String_String_String_Boolean(D4216,TRUE)</f>
        <v>BH.Engine.UI.Compute.LoadAssemblies()</v>
      </c>
    </row>
    <row r="4217" spans="4:5" x14ac:dyDescent="0.35">
      <c r="D4217" t="str">
        <f>IF(ROW()-ROW($C$13)&lt;$D$12,_xll.Query.Reflection.Item?by_ListOfObject_Int32($D$11,ROW()-ROW($C$13)),"")</f>
        <v>RuntimeMethodInfo [EkyKFQyu]</v>
      </c>
      <c r="E4217" t="str">
        <f>_xll.Convert.Reflection.ToText?by_MethodBase_Boolean_String_String_String_Boolean(D4217,TRUE)</f>
        <v>BH.Engine.UI.Compute.OrganiseItems(List&lt;T&gt;)</v>
      </c>
    </row>
    <row r="4218" spans="4:5" x14ac:dyDescent="0.35">
      <c r="D4218" t="str">
        <f>IF(ROW()-ROW($C$13)&lt;$D$12,_xll.Query.Reflection.Item?by_ListOfObject_Int32($D$11,ROW()-ROW($C$13)),"")</f>
        <v>RuntimeMethodInfo [g5MCBU55]</v>
      </c>
      <c r="E4218" t="str">
        <f>_xll.Convert.Reflection.ToText?by_MethodBase_Boolean_String_String_String_Boolean(D4218,TRUE)</f>
        <v>BH.Engine.UI.Compute.OrganiseMethods(List&lt;MethodBase&gt;)</v>
      </c>
    </row>
    <row r="4219" spans="4:5" x14ac:dyDescent="0.35">
      <c r="D4219" t="str">
        <f>IF(ROW()-ROW($C$13)&lt;$D$12,_xll.Query.Reflection.Item?by_ListOfObject_Int32($D$11,ROW()-ROW($C$13)),"")</f>
        <v>RuntimeMethodInfo [7Ptf2Zb9]</v>
      </c>
      <c r="E4219" t="str">
        <f>_xll.Convert.Reflection.ToText?by_MethodBase_Boolean_String_String_String_Boolean(D4219,TRUE)</f>
        <v>BH.Engine.UI.Compute.OrganiseTypes(List&lt;Type&gt;)</v>
      </c>
    </row>
    <row r="4220" spans="4:5" x14ac:dyDescent="0.35">
      <c r="D4220" t="str">
        <f>IF(ROW()-ROW($C$13)&lt;$D$12,_xll.Query.Reflection.Item?by_ListOfObject_Int32($D$11,ROW()-ROW($C$13)),"")</f>
        <v>RuntimeMethodInfo [daX14igw]</v>
      </c>
      <c r="E4220" t="str">
        <f>_xll.Convert.Reflection.ToText?by_MethodBase_Boolean_String_String_String_Boolean(D4220,TRUE)</f>
        <v>BH.Engine.UI.Compute.OrganiseOthers(List&lt;T&gt;)</v>
      </c>
    </row>
    <row r="4221" spans="4:5" x14ac:dyDescent="0.35">
      <c r="D4221" t="str">
        <f>IF(ROW()-ROW($C$13)&lt;$D$12,_xll.Query.Reflection.Item?by_ListOfObject_Int32($D$11,ROW()-ROW($C$13)),"")</f>
        <v>RuntimeConstructorInfo [Y93+TfCj]</v>
      </c>
      <c r="E4221" t="str">
        <f>_xll.Convert.Reflection.ToText?by_MethodBase_Boolean_String_String_String_Boolean(D4221,TRUE)</f>
        <v>BH.Engine.UI.Compute.Compute()</v>
      </c>
    </row>
    <row r="4222" spans="4:5" x14ac:dyDescent="0.35">
      <c r="D4222" t="str">
        <f>IF(ROW()-ROW($C$13)&lt;$D$12,_xll.Query.Reflection.Item?by_ListOfObject_Int32($D$11,ROW()-ROW($C$13)),"")</f>
        <v>RuntimeMethodInfo [FMEL1JGk]</v>
      </c>
      <c r="E4222" t="str">
        <f>_xll.Convert.Reflection.ToText?by_MethodBase_Boolean_String_String_String_Boolean(D4222,TRUE)</f>
        <v>BH.Engine.UI.Create.MethodInfo(Type, String, List&lt;Type&gt;)</v>
      </c>
    </row>
    <row r="4223" spans="4:5" x14ac:dyDescent="0.35">
      <c r="D4223" t="str">
        <f>IF(ROW()-ROW($C$13)&lt;$D$12,_xll.Query.Reflection.Item?by_ListOfObject_Int32($D$11,ROW()-ROW($C$13)),"")</f>
        <v>RuntimeMethodInfo [c8IOpQHW]</v>
      </c>
      <c r="E4223" t="str">
        <f>_xll.Convert.Reflection.ToText?by_MethodBase_Boolean_String_String_String_Boolean(D4223,TRUE)</f>
        <v>BH.Engine.UI.Create.GetTypeFromGenericParameters(Type)</v>
      </c>
    </row>
    <row r="4224" spans="4:5" x14ac:dyDescent="0.35">
      <c r="D4224" t="str">
        <f>IF(ROW()-ROW($C$13)&lt;$D$12,_xll.Query.Reflection.Item?by_ListOfObject_Int32($D$11,ROW()-ROW($C$13)),"")</f>
        <v>RuntimeMethodInfo [GU1MERgK]</v>
      </c>
      <c r="E4224" t="str">
        <f>_xll.Convert.Reflection.ToText?by_MethodBase_Boolean_String_String_String_Boolean(D4224,TRUE)</f>
        <v>BH.Engine.UI.Modify.GroupMethodsByName(Tree&lt;MethodBase&gt;)</v>
      </c>
    </row>
    <row r="4225" spans="4:5" x14ac:dyDescent="0.35">
      <c r="D4225" t="str">
        <f>IF(ROW()-ROW($C$13)&lt;$D$12,_xll.Query.Reflection.Item?by_ListOfObject_Int32($D$11,ROW()-ROW($C$13)),"")</f>
        <v>RuntimeMethodInfo [YGT5jGUI]</v>
      </c>
      <c r="E4225" t="str">
        <f>_xll.Convert.Reflection.ToText?by_MethodBase_Boolean_String_String_String_Boolean(D4225,TRUE)</f>
        <v>BH.Engine.UI.Query.Hits(List&lt;SearchItem&gt;, String, Int32)</v>
      </c>
    </row>
    <row r="4226" spans="4:5" x14ac:dyDescent="0.35">
      <c r="D4226" t="str">
        <f>IF(ROW()-ROW($C$13)&lt;$D$12,_xll.Query.Reflection.Item?by_ListOfObject_Int32($D$11,ROW()-ROW($C$13)),"")</f>
        <v>RuntimeMethodInfo [729Yr6Pv]</v>
      </c>
      <c r="E4226" t="str">
        <f>_xll.Convert.Reflection.ToText?by_MethodBase_Boolean_String_String_String_Boolean(D4226,TRUE)</f>
        <v>BH.Engine.UI.Query.Weight(SearchItem, String[])</v>
      </c>
    </row>
    <row r="4227" spans="4:5" x14ac:dyDescent="0.35">
      <c r="D4227" t="str">
        <f>IF(ROW()-ROW($C$13)&lt;$D$12,_xll.Query.Reflection.Item?by_ListOfObject_Int32($D$11,ROW()-ROW($C$13)),"")</f>
        <v>RuntimeMethodInfo [OOiGsNLL]</v>
      </c>
      <c r="E4227" t="str">
        <f>_xll.Convert.Reflection.ToText?by_MethodBase_Boolean_String_String_String_Boolean(D4227,TRUE)</f>
        <v>BH.Engine.UI.Query.IsToKeepInMenu(Object)</v>
      </c>
    </row>
    <row r="4228" spans="4:5" x14ac:dyDescent="0.35">
      <c r="D4228" t="str">
        <f>IF(ROW()-ROW($C$13)&lt;$D$12,_xll.Query.Reflection.Item?by_ListOfObject_Int32($D$11,ROW()-ROW($C$13)),"")</f>
        <v>RuntimeMethodInfo [ms4GFkoz]</v>
      </c>
      <c r="E4228" t="str">
        <f>_xll.Convert.Reflection.ToText?by_MethodBase_Boolean_String_String_String_Boolean(D4228,TRUE)</f>
        <v>BH.Engine.UI.Query.IsToKeepInMenu(Object)</v>
      </c>
    </row>
    <row r="4229" spans="4:5" x14ac:dyDescent="0.35">
      <c r="D4229" t="str">
        <f>IF(ROW()-ROW($C$13)&lt;$D$12,_xll.Query.Reflection.Item?by_ListOfObject_Int32($D$11,ROW()-ROW($C$13)),"")</f>
        <v>RuntimeMethodInfo [sSX0D544]</v>
      </c>
      <c r="E4229" t="str">
        <f>_xll.Convert.Reflection.ToText?by_MethodBase_Boolean_String_String_String_Boolean(D4229,TRUE)</f>
        <v>BH.Engine.UI.Query.IsToKeepInMenu(MethodBase)</v>
      </c>
    </row>
    <row r="4230" spans="4:5" x14ac:dyDescent="0.35">
      <c r="D4230" t="str">
        <f>IF(ROW()-ROW($C$13)&lt;$D$12,_xll.Query.Reflection.Item?by_ListOfObject_Int32($D$11,ROW()-ROW($C$13)),"")</f>
        <v>RuntimeMethodInfo [iSyYk+wE]</v>
      </c>
      <c r="E4230" t="str">
        <f>_xll.Convert.Reflection.ToText?by_MethodBase_Boolean_String_String_String_Boolean(D4230,TRUE)</f>
        <v>BH.Engine.UI.Query.IsToKeepInMenu(Type)</v>
      </c>
    </row>
    <row r="4231" spans="4:5" x14ac:dyDescent="0.35">
      <c r="D4231" t="str">
        <f>IF(ROW()-ROW($C$13)&lt;$D$12,_xll.Query.Reflection.Item?by_ListOfObject_Int32($D$11,ROW()-ROW($C$13)),"")</f>
        <v>RuntimeMethodInfo [k2UlNCCS]</v>
      </c>
      <c r="E4231" t="str">
        <f>_xll.Convert.Reflection.ToText?by_MethodBase_Boolean_String_String_String_Boolean(D4231,TRUE)</f>
        <v>BH.Engine.UI.Query.SubType(ParamInfo)</v>
      </c>
    </row>
    <row r="4232" spans="4:5" x14ac:dyDescent="0.35">
      <c r="D4232" t="str">
        <f>IF(ROW()-ROW($C$13)&lt;$D$12,_xll.Query.Reflection.Item?by_ListOfObject_Int32($D$11,ROW()-ROW($C$13)),"")</f>
        <v>RuntimeMethodInfo [03ggIL/m]</v>
      </c>
      <c r="E4232" t="str">
        <f>_xll.Convert.Reflection.ToText?by_MethodBase_Boolean_String_String_String_Boolean(D4232,TRUE)</f>
        <v>BH.Engine.UI.Query.Depth(ParamInfo)</v>
      </c>
    </row>
    <row r="4233" spans="4:5" x14ac:dyDescent="0.35">
      <c r="D4233" t="str">
        <f>IF(ROW()-ROW($C$13)&lt;$D$12,_xll.Query.Reflection.Item?by_ListOfObject_Int32($D$11,ROW()-ROW($C$13)),"")</f>
        <v>RuntimeMethodInfo [tjgjcmTg]</v>
      </c>
      <c r="E4233" t="str">
        <f>_xll.Convert.Reflection.ToText?by_MethodBase_Boolean_String_String_String_Boolean(D4233,TRUE)</f>
        <v>BH.Test.Unit.Engine.Geometry_Test()</v>
      </c>
    </row>
    <row r="4234" spans="4:5" x14ac:dyDescent="0.35">
      <c r="D4234" t="str">
        <f>IF(ROW()-ROW($C$13)&lt;$D$12,_xll.Query.Reflection.Item?by_ListOfObject_Int32($D$11,ROW()-ROW($C$13)),"")</f>
        <v>RuntimeMethodInfo [hdulCCwF]</v>
      </c>
      <c r="E4234" t="str">
        <f>_xll.Convert.Reflection.ToText?by_MethodBase_Boolean_String_String_String_Boolean(D4234,TRUE)</f>
        <v>BH.Test.Unit.Engine.TestFiles(String)</v>
      </c>
    </row>
    <row r="4235" spans="4:5" x14ac:dyDescent="0.35">
      <c r="D4235" t="str">
        <f>IF(ROW()-ROW($C$13)&lt;$D$12,_xll.Query.Reflection.Item?by_ListOfObject_Int32($D$11,ROW()-ROW($C$13)),"")</f>
        <v>RuntimeMethodInfo [UkhLLg54]</v>
      </c>
      <c r="E4235" t="str">
        <f>_xll.Convert.Reflection.ToText?by_MethodBase_Boolean_String_String_String_Boolean(D4235,TRUE)</f>
        <v>BH.Test.Unit.Engine.TestUnit(MethodBase, List&lt;TestData&gt;, CompareLogic, Dictionary&lt;String, List&lt;String&gt;&gt;)</v>
      </c>
    </row>
    <row r="4236" spans="4:5" x14ac:dyDescent="0.35">
      <c r="D4236" t="str">
        <f>IF(ROW()-ROW($C$13)&lt;$D$12,_xll.Query.Reflection.Item?by_ListOfObject_Int32($D$11,ROW()-ROW($C$13)),"")</f>
        <v>RuntimeMethodInfo [RZ1jJ5Ub]</v>
      </c>
      <c r="E4236" t="str">
        <f>_xll.Convert.Reflection.ToText?by_MethodBase_Boolean_String_String_String_Boolean(D4236,TRUE)</f>
        <v>BH.Test.Unit.Engine.CastToType(Object, Type)</v>
      </c>
    </row>
    <row r="4237" spans="4:5" x14ac:dyDescent="0.35">
      <c r="D4237" t="str">
        <f>IF(ROW()-ROW($C$13)&lt;$D$12,_xll.Query.Reflection.Item?by_ListOfObject_Int32($D$11,ROW()-ROW($C$13)),"")</f>
        <v>RuntimeMethodInfo [I8Ln7raV]</v>
      </c>
      <c r="E4237" t="str">
        <f>_xll.Convert.Reflection.ToText?by_MethodBase_Boolean_String_String_String_Boolean(D4237,TRUE)</f>
        <v>BH.Test.Unit.Engine.CreateErrorMessage(Dictionary&lt;String, List&lt;String&gt;&gt;)</v>
      </c>
    </row>
    <row r="4238" spans="4:5" x14ac:dyDescent="0.35">
      <c r="D4238" t="str">
        <f>IF(ROW()-ROW($C$13)&lt;$D$12,_xll.Query.Reflection.Item?by_ListOfObject_Int32($D$11,ROW()-ROW($C$13)),"")</f>
        <v>RuntimeMethodInfo [Wuaj8Aa7]</v>
      </c>
      <c r="E4238" t="str">
        <f>_xll.Convert.Reflection.ToText?by_MethodBase_Boolean_String_String_String_Boolean(D4238,TRUE)</f>
        <v>BH.Test.Unit.Engine.AddError(Dictionary&lt;String, List&lt;String&gt;&gt;, String, MethodBase)</v>
      </c>
    </row>
    <row r="4239" spans="4:5" x14ac:dyDescent="0.35">
      <c r="D4239" t="str">
        <f>IF(ROW()-ROW($C$13)&lt;$D$12,_xll.Query.Reflection.Item?by_ListOfObject_Int32($D$11,ROW()-ROW($C$13)),"")</f>
        <v>RuntimeConstructorInfo [OdWNbMd/]</v>
      </c>
      <c r="E4239" t="str">
        <f>_xll.Convert.Reflection.ToText?by_MethodBase_Boolean_String_String_String_Boolean(D4239,TRUE)</f>
        <v>BH.Test.Unit.Engine.Engine()</v>
      </c>
    </row>
    <row r="4240" spans="4:5" x14ac:dyDescent="0.35">
      <c r="D4240" t="str">
        <f>IF(ROW()-ROW($C$13)&lt;$D$12,_xll.Query.Reflection.Item?by_ListOfObject_Int32($D$11,ROW()-ROW($C$13)),"")</f>
        <v>RuntimeMethodInfo [6hh4zG4c]</v>
      </c>
      <c r="E4240" t="str">
        <f>_xll.Convert.Reflection.ToText?by_MethodBase_Boolean_String_String_String_Boolean(D4240,TRUE)</f>
        <v>BH.Adapter.XML.XMLAdapter.Create(IEnumerable&lt;T&gt;, Boolean)</v>
      </c>
    </row>
    <row r="4241" spans="4:5" x14ac:dyDescent="0.35">
      <c r="D4241" t="str">
        <f>IF(ROW()-ROW($C$13)&lt;$D$12,_xll.Query.Reflection.Item?by_ListOfObject_Int32($D$11,ROW()-ROW($C$13)),"")</f>
        <v>RuntimeMethodInfo [Qkwy2RQm]</v>
      </c>
      <c r="E4241" t="str">
        <f>_xll.Convert.Reflection.ToText?by_MethodBase_Boolean_String_String_String_Boolean(D4241,TRUE)</f>
        <v>BH.Adapter.XML.XMLAdapter.Read(Type, IList)</v>
      </c>
    </row>
    <row r="4242" spans="4:5" x14ac:dyDescent="0.35">
      <c r="D4242" t="str">
        <f>IF(ROW()-ROW($C$13)&lt;$D$12,_xll.Query.Reflection.Item?by_ListOfObject_Int32($D$11,ROW()-ROW($C$13)),"")</f>
        <v>RuntimeMethodInfo [Ir3tyRbi]</v>
      </c>
      <c r="E4242" t="str">
        <f>_xll.Convert.Reflection.ToText?by_MethodBase_Boolean_String_String_String_Boolean(D4242,TRUE)</f>
        <v>BH.Adapter.XML.XMLAdapter.Read(Type)</v>
      </c>
    </row>
    <row r="4243" spans="4:5" x14ac:dyDescent="0.35">
      <c r="D4243" t="str">
        <f>IF(ROW()-ROW($C$13)&lt;$D$12,_xll.Query.Reflection.Item?by_ListOfObject_Int32($D$11,ROW()-ROW($C$13)),"")</f>
        <v>RuntimeMethodInfo [sjFCHgys]</v>
      </c>
      <c r="E4243" t="str">
        <f>_xll.Convert.Reflection.ToText?by_MethodBase_Boolean_String_String_String_Boolean(D4243,TRUE)</f>
        <v>BH.Adapter.XML.XMLAdapter.ReadFullXMLFile(GBXML, List&lt;String&gt;)</v>
      </c>
    </row>
    <row r="4244" spans="4:5" x14ac:dyDescent="0.35">
      <c r="D4244" t="str">
        <f>IF(ROW()-ROW($C$13)&lt;$D$12,_xll.Query.Reflection.Item?by_ListOfObject_Int32($D$11,ROW()-ROW($C$13)),"")</f>
        <v>RuntimeMethodInfo [FTpjg6t1]</v>
      </c>
      <c r="E4244" t="str">
        <f>_xll.Convert.Reflection.ToText?by_MethodBase_Boolean_String_String_String_Boolean(D4244,TRUE)</f>
        <v>BH.Adapter.XML.XMLAdapter.ReadBuilding(GBXML, List&lt;String&gt;)</v>
      </c>
    </row>
    <row r="4245" spans="4:5" x14ac:dyDescent="0.35">
      <c r="D4245" t="str">
        <f>IF(ROW()-ROW($C$13)&lt;$D$12,_xll.Query.Reflection.Item?by_ListOfObject_Int32($D$11,ROW()-ROW($C$13)),"")</f>
        <v>RuntimeMethodInfo [0OzOHVX3]</v>
      </c>
      <c r="E4245" t="str">
        <f>_xll.Convert.Reflection.ToText?by_MethodBase_Boolean_String_String_String_Boolean(D4245,TRUE)</f>
        <v>BH.Adapter.XML.XMLAdapter.ReadPanels(GBXML, List&lt;String&gt;)</v>
      </c>
    </row>
    <row r="4246" spans="4:5" x14ac:dyDescent="0.35">
      <c r="D4246" t="str">
        <f>IF(ROW()-ROW($C$13)&lt;$D$12,_xll.Query.Reflection.Item?by_ListOfObject_Int32($D$11,ROW()-ROW($C$13)),"")</f>
        <v>RuntimeMethodInfo [YKgZzdxJ]</v>
      </c>
      <c r="E4246" t="str">
        <f>_xll.Convert.Reflection.ToText?by_MethodBase_Boolean_String_String_String_Boolean(D4246,TRUE)</f>
        <v>BH.Adapter.XML.XMLAdapter.ReadLevels(GBXML, List&lt;String&gt;)</v>
      </c>
    </row>
    <row r="4247" spans="4:5" x14ac:dyDescent="0.35">
      <c r="D4247" t="str">
        <f>IF(ROW()-ROW($C$13)&lt;$D$12,_xll.Query.Reflection.Item?by_ListOfObject_Int32($D$11,ROW()-ROW($C$13)),"")</f>
        <v>RuntimeMethodInfo [xGAo45rG]</v>
      </c>
      <c r="E4247" t="str">
        <f>_xll.Convert.Reflection.ToText?by_MethodBase_Boolean_String_String_String_Boolean(D4247,TRUE)</f>
        <v>BH.Adapter.XML.XMLAdapter.Push(IEnumerable&lt;IObject&gt;, String, Dictionary&lt;String, Object&gt;)</v>
      </c>
    </row>
    <row r="4248" spans="4:5" x14ac:dyDescent="0.35">
      <c r="D4248" t="str">
        <f>IF(ROW()-ROW($C$13)&lt;$D$12,_xll.Query.Reflection.Item?by_ListOfObject_Int32($D$11,ROW()-ROW($C$13)),"")</f>
        <v>RuntimeMethodInfo [ebGuSlKz]</v>
      </c>
      <c r="E4248" t="str">
        <f>_xll.Convert.Reflection.ToText?by_MethodBase_Boolean_String_String_String_Boolean(D4248,TRUE)</f>
        <v>BH.Adapter.XML.XMLAdapter.Pull(IQuery, Dictionary&lt;String, Object&gt;)</v>
      </c>
    </row>
    <row r="4249" spans="4:5" x14ac:dyDescent="0.35">
      <c r="D4249" t="str">
        <f>IF(ROW()-ROW($C$13)&lt;$D$12,_xll.Query.Reflection.Item?by_ListOfObject_Int32($D$11,ROW()-ROW($C$13)),"")</f>
        <v>RuntimeConstructorInfo [Exw5ld3/]</v>
      </c>
      <c r="E4249" t="str">
        <f>_xll.Convert.Reflection.ToText?by_MethodBase_Boolean_String_String_String_Boolean(D4249,TRUE)</f>
        <v>BH.Adapter.XML.XMLAdapter.XMLAdapter(String, String, ExportType, ExportDetail)</v>
      </c>
    </row>
    <row r="4250" spans="4:5" x14ac:dyDescent="0.35">
      <c r="D4250" t="str">
        <f>IF(ROW()-ROW($C$13)&lt;$D$12,_xll.Query.Reflection.Item?by_ListOfObject_Int32($D$11,ROW()-ROW($C$13)),"")</f>
        <v>RuntimeMethodInfo [U8UjUcnk]</v>
      </c>
      <c r="E4250" t="str">
        <f>_xll.Convert.Reflection.ToText?by_MethodBase_Boolean_String_String_String_Boolean(D4250,TRUE)</f>
        <v>BH.Adapter.XML.XMLSerializer.SerializeCollection(IEnumerable&lt;Building&gt;, GBXML, Boolean)</v>
      </c>
    </row>
    <row r="4251" spans="4:5" x14ac:dyDescent="0.35">
      <c r="D4251" t="str">
        <f>IF(ROW()-ROW($C$13)&lt;$D$12,_xll.Query.Reflection.Item?by_ListOfObject_Int32($D$11,ROW()-ROW($C$13)),"")</f>
        <v>RuntimeMethodInfo [wuB8E9Cb]</v>
      </c>
      <c r="E4251" t="str">
        <f>_xll.Convert.Reflection.ToText?by_MethodBase_Boolean_String_String_String_Boolean(D4251,TRUE)</f>
        <v>BH.Adapter.XML.GBXMLSerializer.SerializeCollection(IEnumerable&lt;IEnumerable&lt;Panel&gt;&gt;, List&lt;Level&gt;, List&lt;Panel&gt;, GBXML, ExportType)</v>
      </c>
    </row>
    <row r="4252" spans="4:5" x14ac:dyDescent="0.35">
      <c r="D4252" t="str">
        <f>IF(ROW()-ROW($C$13)&lt;$D$12,_xll.Query.Reflection.Item?by_ListOfObject_Int32($D$11,ROW()-ROW($C$13)),"")</f>
        <v>RuntimeMethodInfo [JjX++Wwr]</v>
      </c>
      <c r="E4252" t="str">
        <f>_xll.Convert.Reflection.ToText?by_MethodBase_Boolean_String_String_String_Boolean(D4252,TRUE)</f>
        <v>BH.Adapter.XML.GBXMLSerializer.SerializeCollection(IEnumerable&lt;Panel&gt;, GBXML, ExportType)</v>
      </c>
    </row>
    <row r="4253" spans="4:5" x14ac:dyDescent="0.35">
      <c r="D4253" t="str">
        <f>IF(ROW()-ROW($C$13)&lt;$D$12,_xll.Query.Reflection.Item?by_ListOfObject_Int32($D$11,ROW()-ROW($C$13)),"")</f>
        <v>RuntimeMethodInfo [oS/aCuSQ]</v>
      </c>
      <c r="E4253" t="str">
        <f>_xll.Convert.Reflection.ToText?by_MethodBase_Boolean_String_String_String_Boolean(D4253,TRUE)</f>
        <v>BH.Adapter.XML.GBXMLSerializer.SerializeCollection(IEnumerable&lt;Panel&gt;, List&lt;Level&gt;, List&lt;Panel&gt;, GBXML, ExportType)</v>
      </c>
    </row>
    <row r="4254" spans="4:5" x14ac:dyDescent="0.35">
      <c r="D4254" t="str">
        <f>IF(ROW()-ROW($C$13)&lt;$D$12,_xll.Query.Reflection.Item?by_ListOfObject_Int32($D$11,ROW()-ROW($C$13)),"")</f>
        <v>RuntimeMethodInfo [HvnNh16H]</v>
      </c>
      <c r="E4254" t="str">
        <f>_xll.Convert.Reflection.ToText?by_MethodBase_Boolean_String_String_String_Boolean(D4254,TRUE)</f>
        <v>BH.Adapter.XML.GBXMLSerializer.SerializeLevels(List&lt;Level&gt;, List&lt;List&lt;Panel&gt;&gt;, GBXML, ExportType)</v>
      </c>
    </row>
    <row r="4255" spans="4:5" x14ac:dyDescent="0.35">
      <c r="D4255" t="str">
        <f>IF(ROW()-ROW($C$13)&lt;$D$12,_xll.Query.Reflection.Item?by_ListOfObject_Int32($D$11,ROW()-ROW($C$13)),"")</f>
        <v>RuntimeMethodInfo [aIqg570s]</v>
      </c>
      <c r="E4255" t="str">
        <f>_xll.Convert.Reflection.ToText?by_MethodBase_Boolean_String_String_String_Boolean(D4255,TRUE)</f>
        <v>BH.Adapter.XML.GBXMLSerializer.SerializeOpenings(IEnumerable&lt;Opening&gt;, List&lt;Panel&gt;, List&lt;Panel&gt;, List&lt;List&lt;Panel&gt;&gt;, GBXML, ExportType)</v>
      </c>
    </row>
    <row r="4256" spans="4:5" x14ac:dyDescent="0.35">
      <c r="D4256" t="str">
        <f>IF(ROW()-ROW($C$13)&lt;$D$12,_xll.Query.Reflection.Item?by_ListOfObject_Int32($D$11,ROW()-ROW($C$13)),"")</f>
        <v>RuntimeMethodInfo [K9OqnStt]</v>
      </c>
      <c r="E4256" t="str">
        <f>_xll.Convert.Reflection.ToText?by_MethodBase_Boolean_String_String_String_Boolean(D4256,TRUE)</f>
        <v>BH.Adapter.XML.GBXMLSerializer.Serialize(IEnumerable&lt;T&gt;, GBXML, ExportType, ExportDetail, String, String)</v>
      </c>
    </row>
    <row r="4257" spans="4:5" x14ac:dyDescent="0.35">
      <c r="D4257" t="str">
        <f>IF(ROW()-ROW($C$13)&lt;$D$12,_xll.Query.Reflection.Item?by_ListOfObject_Int32($D$11,ROW()-ROW($C$13)),"")</f>
        <v>RuntimeMethodInfo [J+z1BDH1]</v>
      </c>
      <c r="E4257" t="str">
        <f>_xll.Convert.Reflection.ToText?by_MethodBase_Boolean_String_String_String_Boolean(D4257,TRUE)</f>
        <v>BH.Adapter.XML.GBXMLSerializer.SerializeSpaces(IEnumerable&lt;T&gt;, ExportType, String, String)</v>
      </c>
    </row>
    <row r="4258" spans="4:5" x14ac:dyDescent="0.35">
      <c r="D4258" t="str">
        <f>IF(ROW()-ROW($C$13)&lt;$D$12,_xll.Query.Reflection.Item?by_ListOfObject_Int32($D$11,ROW()-ROW($C$13)),"")</f>
        <v>RuntimeMethodInfo [D5Zpk6NT]</v>
      </c>
      <c r="E4258" t="str">
        <f>_xll.Convert.Reflection.ToText?by_MethodBase_Boolean_String_String_String_Boolean(D4258,TRUE)</f>
        <v>BH.Adapter.XML.GBXMLSerializer.SerializeCollectionFull(IEnumerable&lt;DocumentBuilder&gt;, GBXML, ExportType)</v>
      </c>
    </row>
    <row r="4259" spans="4:5" x14ac:dyDescent="0.35">
      <c r="D4259" t="str">
        <f>IF(ROW()-ROW($C$13)&lt;$D$12,_xll.Query.Reflection.Item?by_ListOfObject_Int32($D$11,ROW()-ROW($C$13)),"")</f>
        <v>RuntimeMethodInfo [s/5M8ktC]</v>
      </c>
      <c r="E4259" t="str">
        <f>_xll.Convert.Reflection.ToText?by_MethodBase_Boolean_String_String_String_Boolean(D4259,TRUE)</f>
        <v>BH.Adapter.XML.GBXMLSerializer.SerializeBuildingShell(IEnumerable&lt;DocumentBuilder&gt;, GBXML, ExportType)</v>
      </c>
    </row>
    <row r="4260" spans="4:5" x14ac:dyDescent="0.35">
      <c r="D4260" t="str">
        <f>IF(ROW()-ROW($C$13)&lt;$D$12,_xll.Query.Reflection.Item?by_ListOfObject_Int32($D$11,ROW()-ROW($C$13)),"")</f>
        <v>RuntimeMethodInfo [E+10NUef]</v>
      </c>
      <c r="E4260" t="str">
        <f>_xll.Convert.Reflection.ToText?by_MethodBase_Boolean_String_String_String_Boolean(D4260,TRUE)</f>
        <v>BH.Adapter.XML.GBXMLSerializer.SerializeBuildingSpaces(IEnumerable&lt;DocumentBuilder&gt;, ExportType, String, String)</v>
      </c>
    </row>
    <row r="4261" spans="4:5" x14ac:dyDescent="0.35">
      <c r="D4261" t="str">
        <f>IF(ROW()-ROW($C$13)&lt;$D$12,_xll.Query.Reflection.Item?by_ListOfObject_Int32($D$11,ROW()-ROW($C$13)),"")</f>
        <v>RuntimeConstructorInfo [Go5DBfm0]</v>
      </c>
      <c r="E4261" t="str">
        <f>_xll.Convert.Reflection.ToText?by_MethodBase_Boolean_String_String_String_Boolean(D4261,TRUE)</f>
        <v>BH.Adapter.XML.GBXMLSerializer.GBXMLSerializer()</v>
      </c>
    </row>
    <row r="4262" spans="4:5" x14ac:dyDescent="0.35">
      <c r="D4262" t="str">
        <f>IF(ROW()-ROW($C$13)&lt;$D$12,_xll.Query.Reflection.Item?by_ListOfObject_Int32($D$11,ROW()-ROW($C$13)),"")</f>
        <v>RuntimeMethodInfo [5z32aCRT]</v>
      </c>
      <c r="E4262" t="str">
        <f>_xll.Convert.Reflection.ToText?by_MethodBase_Boolean_String_String_String_Boolean(D4262,TRUE)</f>
        <v>BH.Adapter.XML.XMLReader.Load(String, String)</v>
      </c>
    </row>
    <row r="4263" spans="4:5" x14ac:dyDescent="0.35">
      <c r="D4263" t="str">
        <f>IF(ROW()-ROW($C$13)&lt;$D$12,_xll.Query.Reflection.Item?by_ListOfObject_Int32($D$11,ROW()-ROW($C$13)),"")</f>
        <v>RuntimeConstructorInfo [O+R/Jpwu]</v>
      </c>
      <c r="E4263" t="str">
        <f>_xll.Convert.Reflection.ToText?by_MethodBase_Boolean_String_String_String_Boolean(D4263,TRUE)</f>
        <v>BH.Adapter.XML.XMLReader.XMLReader()</v>
      </c>
    </row>
    <row r="4264" spans="4:5" x14ac:dyDescent="0.35">
      <c r="D4264" t="str">
        <f>IF(ROW()-ROW($C$13)&lt;$D$12,_xll.Query.Reflection.Item?by_ListOfObject_Int32($D$11,ROW()-ROW($C$13)),"")</f>
        <v>RuntimeMethodInfo [IXPC55B+]</v>
      </c>
      <c r="E4264" t="str">
        <f>_xll.Convert.Reflection.ToText?by_MethodBase_Boolean_String_String_String_Boolean(D4264,TRUE)</f>
        <v>BH.Adapter.XML.XMLWriter.Save(String, String, GBXML)</v>
      </c>
    </row>
    <row r="4265" spans="4:5" x14ac:dyDescent="0.35">
      <c r="D4265" t="str">
        <f>IF(ROW()-ROW($C$13)&lt;$D$12,_xll.Query.Reflection.Item?by_ListOfObject_Int32($D$11,ROW()-ROW($C$13)),"")</f>
        <v>RuntimeConstructorInfo [6yUhKDTT]</v>
      </c>
      <c r="E4265" t="str">
        <f>_xll.Convert.Reflection.ToText?by_MethodBase_Boolean_String_String_String_Boolean(D4265,TRUE)</f>
        <v>BH.Adapter.XML.XMLWriter.XMLWriter()</v>
      </c>
    </row>
    <row r="4266" spans="4:5" x14ac:dyDescent="0.35">
      <c r="D4266" t="str">
        <f>IF(ROW()-ROW($C$13)&lt;$D$12,_xll.Query.Reflection.Item?by_ListOfObject_Int32($D$11,ROW()-ROW($C$13)),"")</f>
        <v>RuntimeMethodInfo [4hgvchlf]</v>
      </c>
      <c r="E4266" t="str">
        <f>_xll.Convert.Reflection.ToText?by_MethodBase_Boolean_String_String_String_Boolean(D4266,TRUE)</f>
        <v>BH.Engine.XML.Convert.ToGBXML(Level, List&lt;List&lt;Panel&gt;&gt;)</v>
      </c>
    </row>
    <row r="4267" spans="4:5" x14ac:dyDescent="0.35">
      <c r="D4267" t="str">
        <f>IF(ROW()-ROW($C$13)&lt;$D$12,_xll.Query.Reflection.Item?by_ListOfObject_Int32($D$11,ROW()-ROW($C$13)),"")</f>
        <v>RuntimeMethodInfo [FzksYUWi]</v>
      </c>
      <c r="E4267" t="str">
        <f>_xll.Convert.Reflection.ToText?by_MethodBase_Boolean_String_String_String_Boolean(D4267,TRUE)</f>
        <v>BH.Engine.XML.Convert.ToBHoM(BuildingStorey)</v>
      </c>
    </row>
    <row r="4268" spans="4:5" x14ac:dyDescent="0.35">
      <c r="D4268" t="str">
        <f>IF(ROW()-ROW($C$13)&lt;$D$12,_xll.Query.Reflection.Item?by_ListOfObject_Int32($D$11,ROW()-ROW($C$13)),"")</f>
        <v>RuntimeMethodInfo [GvbWg09N]</v>
      </c>
      <c r="E4268" t="str">
        <f>_xll.Convert.Reflection.ToText?by_MethodBase_Boolean_String_String_String_Boolean(D4268,TRUE)</f>
        <v>BH.Engine.XML.Convert.ToGBXML(Building)</v>
      </c>
    </row>
    <row r="4269" spans="4:5" x14ac:dyDescent="0.35">
      <c r="D4269" t="str">
        <f>IF(ROW()-ROW($C$13)&lt;$D$12,_xll.Query.Reflection.Item?by_ListOfObject_Int32($D$11,ROW()-ROW($C$13)),"")</f>
        <v>RuntimeMethodInfo [mP2u40Jw]</v>
      </c>
      <c r="E4269" t="str">
        <f>_xll.Convert.Reflection.ToText?by_MethodBase_Boolean_String_String_String_Boolean(D4269,TRUE)</f>
        <v>BH.Engine.XML.Convert.ToGBXMLLocation(Building)</v>
      </c>
    </row>
    <row r="4270" spans="4:5" x14ac:dyDescent="0.35">
      <c r="D4270" t="str">
        <f>IF(ROW()-ROW($C$13)&lt;$D$12,_xll.Query.Reflection.Item?by_ListOfObject_Int32($D$11,ROW()-ROW($C$13)),"")</f>
        <v>RuntimeMethodInfo [UB8k1ZlC]</v>
      </c>
      <c r="E4270" t="str">
        <f>_xll.Convert.Reflection.ToText?by_MethodBase_Boolean_String_String_String_Boolean(D4270,TRUE)</f>
        <v>BH.Engine.XML.Convert.ToBHoM(Building)</v>
      </c>
    </row>
    <row r="4271" spans="4:5" x14ac:dyDescent="0.35">
      <c r="D4271" t="str">
        <f>IF(ROW()-ROW($C$13)&lt;$D$12,_xll.Query.Reflection.Item?by_ListOfObject_Int32($D$11,ROW()-ROW($C$13)),"")</f>
        <v>RuntimeMethodInfo [qUzjFupJ]</v>
      </c>
      <c r="E4271" t="str">
        <f>_xll.Convert.Reflection.ToText?by_MethodBase_Boolean_String_String_String_Boolean(D4271,TRUE)</f>
        <v>BH.Engine.XML.Convert.ToBHoM(Location)</v>
      </c>
    </row>
    <row r="4272" spans="4:5" x14ac:dyDescent="0.35">
      <c r="D4272" t="str">
        <f>IF(ROW()-ROW($C$13)&lt;$D$12,_xll.Query.Reflection.Item?by_ListOfObject_Int32($D$11,ROW()-ROW($C$13)),"")</f>
        <v>RuntimeMethodInfo [d/RrEdJD]</v>
      </c>
      <c r="E4272" t="str">
        <f>_xll.Convert.Reflection.ToText?by_MethodBase_Boolean_String_String_String_Boolean(D4272,TRUE)</f>
        <v>BH.Engine.XML.Convert.ToGBXML(Panel)</v>
      </c>
    </row>
    <row r="4273" spans="4:5" x14ac:dyDescent="0.35">
      <c r="D4273" t="str">
        <f>IF(ROW()-ROW($C$13)&lt;$D$12,_xll.Query.Reflection.Item?by_ListOfObject_Int32($D$11,ROW()-ROW($C$13)),"")</f>
        <v>RuntimeMethodInfo [H9TZysk7]</v>
      </c>
      <c r="E4273" t="str">
        <f>_xll.Convert.Reflection.ToText?by_MethodBase_Boolean_String_String_String_Boolean(D4273,TRUE)</f>
        <v>BH.Engine.XML.Convert.ToGBXML(Panel, List&lt;List&lt;Panel&gt;&gt;, List&lt;Panel&gt;)</v>
      </c>
    </row>
    <row r="4274" spans="4:5" x14ac:dyDescent="0.35">
      <c r="D4274" t="str">
        <f>IF(ROW()-ROW($C$13)&lt;$D$12,_xll.Query.Reflection.Item?by_ListOfObject_Int32($D$11,ROW()-ROW($C$13)),"")</f>
        <v>RuntimeMethodInfo [ddkWFltO]</v>
      </c>
      <c r="E4274" t="str">
        <f>_xll.Convert.Reflection.ToText?by_MethodBase_Boolean_String_String_String_Boolean(D4274,TRUE)</f>
        <v>BH.Engine.XML.Convert.ToGBXMLGeometry(Panel)</v>
      </c>
    </row>
    <row r="4275" spans="4:5" x14ac:dyDescent="0.35">
      <c r="D4275" t="str">
        <f>IF(ROW()-ROW($C$13)&lt;$D$12,_xll.Query.Reflection.Item?by_ListOfObject_Int32($D$11,ROW()-ROW($C$13)),"")</f>
        <v>RuntimeMethodInfo [CED26JP4]</v>
      </c>
      <c r="E4275" t="str">
        <f>_xll.Convert.Reflection.ToText?by_MethodBase_Boolean_String_String_String_Boolean(D4275,TRUE)</f>
        <v>BH.Engine.XML.Convert.ToBHoM(Surface)</v>
      </c>
    </row>
    <row r="4276" spans="4:5" x14ac:dyDescent="0.35">
      <c r="D4276" t="str">
        <f>IF(ROW()-ROW($C$13)&lt;$D$12,_xll.Query.Reflection.Item?by_ListOfObject_Int32($D$11,ROW()-ROW($C$13)),"")</f>
        <v>RuntimeMethodInfo [FbYFEG3Z]</v>
      </c>
      <c r="E4276" t="str">
        <f>_xll.Convert.Reflection.ToText?by_MethodBase_Boolean_String_String_String_Boolean(D4276,TRUE)</f>
        <v>BH.Engine.XML.Convert.ToGBXMLConstruction(Panel)</v>
      </c>
    </row>
    <row r="4277" spans="4:5" x14ac:dyDescent="0.35">
      <c r="D4277" t="str">
        <f>IF(ROW()-ROW($C$13)&lt;$D$12,_xll.Query.Reflection.Item?by_ListOfObject_Int32($D$11,ROW()-ROW($C$13)),"")</f>
        <v>RuntimeMethodInfo [sYec2/N8]</v>
      </c>
      <c r="E4277" t="str">
        <f>_xll.Convert.Reflection.ToText?by_MethodBase_Boolean_String_String_String_Boolean(D4277,TRUE)</f>
        <v>BH.Engine.XML.Convert.ToGBXML(IConstruction, Panel)</v>
      </c>
    </row>
    <row r="4278" spans="4:5" x14ac:dyDescent="0.35">
      <c r="D4278" t="str">
        <f>IF(ROW()-ROW($C$13)&lt;$D$12,_xll.Query.Reflection.Item?by_ListOfObject_Int32($D$11,ROW()-ROW($C$13)),"")</f>
        <v>RuntimeMethodInfo [GKTWqOjm]</v>
      </c>
      <c r="E4278" t="str">
        <f>_xll.Convert.Reflection.ToText?by_MethodBase_Boolean_String_String_String_Boolean(D4278,TRUE)</f>
        <v>BH.Engine.XML.Convert.ToGBXMLWindow(IConstruction, Opening)</v>
      </c>
    </row>
    <row r="4279" spans="4:5" x14ac:dyDescent="0.35">
      <c r="D4279" t="str">
        <f>IF(ROW()-ROW($C$13)&lt;$D$12,_xll.Query.Reflection.Item?by_ListOfObject_Int32($D$11,ROW()-ROW($C$13)),"")</f>
        <v>RuntimeMethodInfo [1ptSGtVF]</v>
      </c>
      <c r="E4279" t="str">
        <f>_xll.Convert.Reflection.ToText?by_MethodBase_Boolean_String_String_String_Boolean(D4279,TRUE)</f>
        <v>BH.Engine.XML.Convert.ToGBXML(Construction, Panel)</v>
      </c>
    </row>
    <row r="4280" spans="4:5" x14ac:dyDescent="0.35">
      <c r="D4280" t="str">
        <f>IF(ROW()-ROW($C$13)&lt;$D$12,_xll.Query.Reflection.Item?by_ListOfObject_Int32($D$11,ROW()-ROW($C$13)),"")</f>
        <v>RuntimeMethodInfo [4Rn0PCXG]</v>
      </c>
      <c r="E4280" t="str">
        <f>_xll.Convert.Reflection.ToText?by_MethodBase_Boolean_String_String_String_Boolean(D4280,TRUE)</f>
        <v>BH.Engine.XML.Convert.ToGBXMLWindow(Construction, Opening)</v>
      </c>
    </row>
    <row r="4281" spans="4:5" x14ac:dyDescent="0.35">
      <c r="D4281" t="str">
        <f>IF(ROW()-ROW($C$13)&lt;$D$12,_xll.Query.Reflection.Item?by_ListOfObject_Int32($D$11,ROW()-ROW($C$13)),"")</f>
        <v>RuntimeMethodInfo [gDy2SacT]</v>
      </c>
      <c r="E4281" t="str">
        <f>_xll.Convert.Reflection.ToText?by_MethodBase_Boolean_String_String_String_Boolean(D4281,TRUE)</f>
        <v>BH.Engine.XML.Convert.ToGBXML(Roughness)</v>
      </c>
    </row>
    <row r="4282" spans="4:5" x14ac:dyDescent="0.35">
      <c r="D4282" t="str">
        <f>IF(ROW()-ROW($C$13)&lt;$D$12,_xll.Query.Reflection.Item?by_ListOfObject_Int32($D$11,ROW()-ROW($C$13)),"")</f>
        <v>RuntimeMethodInfo [dvf8wzN5]</v>
      </c>
      <c r="E4282" t="str">
        <f>_xll.Convert.Reflection.ToText?by_MethodBase_Boolean_String_String_String_Boolean(D4282,TRUE)</f>
        <v>BH.Engine.XML.Convert.ToBHoM(Roughness)</v>
      </c>
    </row>
    <row r="4283" spans="4:5" x14ac:dyDescent="0.35">
      <c r="D4283" t="str">
        <f>IF(ROW()-ROW($C$13)&lt;$D$12,_xll.Query.Reflection.Item?by_ListOfObject_Int32($D$11,ROW()-ROW($C$13)),"")</f>
        <v>RuntimeMethodInfo [GoDO3KqQ]</v>
      </c>
      <c r="E4283" t="str">
        <f>_xll.Convert.Reflection.ToText?by_MethodBase_Boolean_String_String_String_Boolean(D4283,TRUE)</f>
        <v>BH.Engine.XML.Convert.ToGBXMLType(Panel, List&lt;List&lt;Panel&gt;&gt;, ExportType)</v>
      </c>
    </row>
    <row r="4284" spans="4:5" x14ac:dyDescent="0.35">
      <c r="D4284" t="str">
        <f>IF(ROW()-ROW($C$13)&lt;$D$12,_xll.Query.Reflection.Item?by_ListOfObject_Int32($D$11,ROW()-ROW($C$13)),"")</f>
        <v>RuntimeMethodInfo [XXklX3Wa]</v>
      </c>
      <c r="E4284" t="str">
        <f>_xll.Convert.Reflection.ToText?by_MethodBase_Boolean_String_String_String_Boolean(D4284,TRUE)</f>
        <v>BH.Engine.XML.Convert.ToGBXML(PanelType)</v>
      </c>
    </row>
    <row r="4285" spans="4:5" x14ac:dyDescent="0.35">
      <c r="D4285" t="str">
        <f>IF(ROW()-ROW($C$13)&lt;$D$12,_xll.Query.Reflection.Item?by_ListOfObject_Int32($D$11,ROW()-ROW($C$13)),"")</f>
        <v>RuntimeMethodInfo [XnLkKYDR]</v>
      </c>
      <c r="E4285" t="str">
        <f>_xll.Convert.Reflection.ToText?by_MethodBase_Boolean_String_String_String_Boolean(D4285,TRUE)</f>
        <v>BH.Engine.XML.Convert.ToGBXML(OpeningType)</v>
      </c>
    </row>
    <row r="4286" spans="4:5" x14ac:dyDescent="0.35">
      <c r="D4286" t="str">
        <f>IF(ROW()-ROW($C$13)&lt;$D$12,_xll.Query.Reflection.Item?by_ListOfObject_Int32($D$11,ROW()-ROW($C$13)),"")</f>
        <v>RuntimeMethodInfo [HT5IZgKW]</v>
      </c>
      <c r="E4286" t="str">
        <f>_xll.Convert.Reflection.ToText?by_MethodBase_Boolean_String_String_String_Boolean(D4286,TRUE)</f>
        <v>BH.Engine.XML.Convert.ToGBXML(Layer)</v>
      </c>
    </row>
    <row r="4287" spans="4:5" x14ac:dyDescent="0.35">
      <c r="D4287" t="str">
        <f>IF(ROW()-ROW($C$13)&lt;$D$12,_xll.Query.Reflection.Item?by_ListOfObject_Int32($D$11,ROW()-ROW($C$13)),"")</f>
        <v>RuntimeMethodInfo [Krr2BzSX]</v>
      </c>
      <c r="E4287" t="str">
        <f>_xll.Convert.Reflection.ToText?by_MethodBase_Boolean_String_String_String_Boolean(D4287,TRUE)</f>
        <v>BH.Engine.XML.Convert.ToGBXML(List&lt;Material&gt;)</v>
      </c>
    </row>
    <row r="4288" spans="4:5" x14ac:dyDescent="0.35">
      <c r="D4288" t="str">
        <f>IF(ROW()-ROW($C$13)&lt;$D$12,_xll.Query.Reflection.Item?by_ListOfObject_Int32($D$11,ROW()-ROW($C$13)),"")</f>
        <v>RuntimeMethodInfo [bSqKG/m2]</v>
      </c>
      <c r="E4288" t="str">
        <f>_xll.Convert.Reflection.ToText?by_MethodBase_Boolean_String_String_String_Boolean(D4288,TRUE)</f>
        <v>BH.Engine.XML.Convert.ToBHoM(Material)</v>
      </c>
    </row>
    <row r="4289" spans="4:5" x14ac:dyDescent="0.35">
      <c r="D4289" t="str">
        <f>IF(ROW()-ROW($C$13)&lt;$D$12,_xll.Query.Reflection.Item?by_ListOfObject_Int32($D$11,ROW()-ROW($C$13)),"")</f>
        <v>RuntimeMethodInfo [kYo+vdnx]</v>
      </c>
      <c r="E4289" t="str">
        <f>_xll.Convert.Reflection.ToText?by_MethodBase_Boolean_String_String_String_Boolean(D4289,TRUE)</f>
        <v>BH.Engine.XML.Convert.ToGBXGlazed(Layer)</v>
      </c>
    </row>
    <row r="4290" spans="4:5" x14ac:dyDescent="0.35">
      <c r="D4290" t="str">
        <f>IF(ROW()-ROW($C$13)&lt;$D$12,_xll.Query.Reflection.Item?by_ListOfObject_Int32($D$11,ROW()-ROW($C$13)),"")</f>
        <v>RuntimeMethodInfo [eHGmG0YZ]</v>
      </c>
      <c r="E4290" t="str">
        <f>_xll.Convert.Reflection.ToText?by_MethodBase_Boolean_String_String_String_Boolean(D4290,TRUE)</f>
        <v>BH.Engine.XML.Convert.ToGBXGap(Layer)</v>
      </c>
    </row>
    <row r="4291" spans="4:5" x14ac:dyDescent="0.35">
      <c r="D4291" t="str">
        <f>IF(ROW()-ROW($C$13)&lt;$D$12,_xll.Query.Reflection.Item?by_ListOfObject_Int32($D$11,ROW()-ROW($C$13)),"")</f>
        <v>RuntimeMethodInfo [rsxXmzpq]</v>
      </c>
      <c r="E4291" t="str">
        <f>_xll.Convert.Reflection.ToText?by_MethodBase_Boolean_String_String_String_Boolean(D4291,TRUE)</f>
        <v>BH.Engine.XML.Convert.ToGBXML(Opening)</v>
      </c>
    </row>
    <row r="4292" spans="4:5" x14ac:dyDescent="0.35">
      <c r="D4292" t="str">
        <f>IF(ROW()-ROW($C$13)&lt;$D$12,_xll.Query.Reflection.Item?by_ListOfObject_Int32($D$11,ROW()-ROW($C$13)),"")</f>
        <v>RuntimeMethodInfo [JbP4tfFd]</v>
      </c>
      <c r="E4292" t="str">
        <f>_xll.Convert.Reflection.ToText?by_MethodBase_Boolean_String_String_String_Boolean(D4292,TRUE)</f>
        <v>BH.Engine.XML.Convert.ToGBXML(Opening, List&lt;Panel&gt;, ExportType)</v>
      </c>
    </row>
    <row r="4293" spans="4:5" x14ac:dyDescent="0.35">
      <c r="D4293" t="str">
        <f>IF(ROW()-ROW($C$13)&lt;$D$12,_xll.Query.Reflection.Item?by_ListOfObject_Int32($D$11,ROW()-ROW($C$13)),"")</f>
        <v>RuntimeMethodInfo [P6IDQs7i]</v>
      </c>
      <c r="E4293" t="str">
        <f>_xll.Convert.Reflection.ToText?by_MethodBase_Boolean_String_String_String_Boolean(D4293,TRUE)</f>
        <v>BH.Engine.XML.Convert.ToBHoM(Opening)</v>
      </c>
    </row>
    <row r="4294" spans="4:5" x14ac:dyDescent="0.35">
      <c r="D4294" t="str">
        <f>IF(ROW()-ROW($C$13)&lt;$D$12,_xll.Query.Reflection.Item?by_ListOfObject_Int32($D$11,ROW()-ROW($C$13)),"")</f>
        <v>RuntimeMethodInfo [1vEjx9En]</v>
      </c>
      <c r="E4294" t="str">
        <f>_xll.Convert.Reflection.ToText?by_MethodBase_Boolean_String_String_String_Boolean(D4294,TRUE)</f>
        <v>BH.Engine.XML.Convert.ToGBXML(Point)</v>
      </c>
    </row>
    <row r="4295" spans="4:5" x14ac:dyDescent="0.35">
      <c r="D4295" t="str">
        <f>IF(ROW()-ROW($C$13)&lt;$D$12,_xll.Query.Reflection.Item?by_ListOfObject_Int32($D$11,ROW()-ROW($C$13)),"")</f>
        <v>RuntimeMethodInfo [gisucrGC]</v>
      </c>
      <c r="E4295" t="str">
        <f>_xll.Convert.Reflection.ToText?by_MethodBase_Boolean_String_String_String_Boolean(D4295,TRUE)</f>
        <v>BH.Engine.XML.Convert.ToBHoM(CartesianPoint)</v>
      </c>
    </row>
    <row r="4296" spans="4:5" x14ac:dyDescent="0.35">
      <c r="D4296" t="str">
        <f>IF(ROW()-ROW($C$13)&lt;$D$12,_xll.Query.Reflection.Item?by_ListOfObject_Int32($D$11,ROW()-ROW($C$13)),"")</f>
        <v>RuntimeMethodInfo [pRjwpyFW]</v>
      </c>
      <c r="E4296" t="str">
        <f>_xll.Convert.Reflection.ToText?by_MethodBase_Boolean_String_String_String_Boolean(D4296,TRUE)</f>
        <v>BH.Engine.XML.Convert.ToGBXML(Polyline, Double)</v>
      </c>
    </row>
    <row r="4297" spans="4:5" x14ac:dyDescent="0.35">
      <c r="D4297" t="str">
        <f>IF(ROW()-ROW($C$13)&lt;$D$12,_xll.Query.Reflection.Item?by_ListOfObject_Int32($D$11,ROW()-ROW($C$13)),"")</f>
        <v>RuntimeMethodInfo [kVQe9yW/]</v>
      </c>
      <c r="E4297" t="str">
        <f>_xll.Convert.Reflection.ToText?by_MethodBase_Boolean_String_String_String_Boolean(D4297,TRUE)</f>
        <v>BH.Engine.XML.Convert.ToBHoM(Polyloop, Double)</v>
      </c>
    </row>
    <row r="4298" spans="4:5" x14ac:dyDescent="0.35">
      <c r="D4298" t="str">
        <f>IF(ROW()-ROW($C$13)&lt;$D$12,_xll.Query.Reflection.Item?by_ListOfObject_Int32($D$11,ROW()-ROW($C$13)),"")</f>
        <v>RuntimeMethodInfo [PYXmQd13]</v>
      </c>
      <c r="E4298" t="str">
        <f>_xll.Convert.Reflection.ToText?by_MethodBase_Boolean_String_String_String_Boolean(D4298,TRUE)</f>
        <v>BH.oM.XML.CartesianPoint.CartesianPoint(String, String, String)</v>
      </c>
    </row>
    <row r="4299" spans="4:5" x14ac:dyDescent="0.35">
      <c r="D4299" t="str">
        <f>IF(ROW()-ROW($C$13)&lt;$D$12,_xll.Query.Reflection.Item?by_ListOfObject_Int32($D$11,ROW()-ROW($C$13)),"")</f>
        <v>RuntimeMethodInfo [dS5lw6iN]</v>
      </c>
      <c r="E4299" t="str">
        <f>_xll.Convert.Reflection.ToText?by_MethodBase_Boolean_String_String_String_Boolean(D4299,TRUE)</f>
        <v>BH.oM.XML.CartesianPoint.CartesianPoint(Int32, Int32, Int32)</v>
      </c>
    </row>
    <row r="4300" spans="4:5" x14ac:dyDescent="0.35">
      <c r="D4300" t="str">
        <f>IF(ROW()-ROW($C$13)&lt;$D$12,_xll.Query.Reflection.Item?by_ListOfObject_Int32($D$11,ROW()-ROW($C$13)),"")</f>
        <v>RuntimeMethodInfo [Tjj8YMoI]</v>
      </c>
      <c r="E4300" t="str">
        <f>_xll.Convert.Reflection.ToText?by_MethodBase_Boolean_String_String_String_Boolean(D4300,TRUE)</f>
        <v>BH.oM.XML.CartesianPoint.CartesianPoint(Double, Double, Double)</v>
      </c>
    </row>
    <row r="4301" spans="4:5" x14ac:dyDescent="0.35">
      <c r="D4301" t="str">
        <f>IF(ROW()-ROW($C$13)&lt;$D$12,_xll.Query.Reflection.Item?by_ListOfObject_Int32($D$11,ROW()-ROW($C$13)),"")</f>
        <v>RuntimeMethodInfo [PdDWwMQp]</v>
      </c>
      <c r="E4301" t="str">
        <f>_xll.Convert.Reflection.ToText?by_MethodBase_Boolean_String_String_String_Boolean(D4301,TRUE)</f>
        <v>BH.oM.XML.Environment.DocumentBuilder.DocumentBuilder(List&lt;Building&gt;, List&lt;List&lt;Panel&gt;&gt;, List&lt;Panel&gt;, List&lt;Level&gt;, List&lt;Panel&gt;)</v>
      </c>
    </row>
    <row r="4302" spans="4:5" x14ac:dyDescent="0.35">
      <c r="D4302" t="str">
        <f>IF(ROW()-ROW($C$13)&lt;$D$12,_xll.Query.Reflection.Item?by_ListOfObject_Int32($D$11,ROW()-ROW($C$13)),"")</f>
        <v>RuntimeMethodInfo [7S75MLIH]</v>
      </c>
      <c r="E4302" t="str">
        <f>_xll.Convert.Reflection.ToText?by_MethodBase_Boolean_String_String_String_Boolean(D4302,TRUE)</f>
        <v>BH.oM.XML.Environment.DocumentBuilder.DocumentBuilder(List&lt;IBHoMObject&gt;)</v>
      </c>
    </row>
    <row r="4303" spans="4:5" x14ac:dyDescent="0.35">
      <c r="D4303" t="str">
        <f>IF(ROW()-ROW($C$13)&lt;$D$12,_xll.Query.Reflection.Item?by_ListOfObject_Int32($D$11,ROW()-ROW($C$13)),"")</f>
        <v>RuntimeMethodInfo [fDQnlJdv]</v>
      </c>
      <c r="E4303" t="str">
        <f>_xll.Convert.Reflection.ToText?by_MethodBase_Boolean_String_String_String_Boolean(D4303,TRUE)</f>
        <v>BH.Engine.XML.Query.AdjacentSpaceID(List&lt;Panel&gt;)</v>
      </c>
    </row>
    <row r="4304" spans="4:5" x14ac:dyDescent="0.35">
      <c r="D4304" t="str">
        <f>IF(ROW()-ROW($C$13)&lt;$D$12,_xll.Query.Reflection.Item?by_ListOfObject_Int32($D$11,ROW()-ROW($C$13)),"")</f>
        <v>RuntimeMethodInfo [DW6gjcQ7]</v>
      </c>
      <c r="E4304" t="str">
        <f>_xll.Convert.Reflection.ToText?by_MethodBase_Boolean_String_String_String_Boolean(D4304,TRUE)</f>
        <v>BH.Engine.XML.Query.CleanName(String)</v>
      </c>
    </row>
    <row r="4305" spans="4:5" x14ac:dyDescent="0.35">
      <c r="D4305" t="str">
        <f>IF(ROW()-ROW($C$13)&lt;$D$12,_xll.Query.Reflection.Item?by_ListOfObject_Int32($D$11,ROW()-ROW($C$13)),"")</f>
        <v>RuntimeMethodInfo [cwR1vePY]</v>
      </c>
      <c r="E4305" t="str">
        <f>_xll.Convert.Reflection.ToText?by_MethodBase_Boolean_String_String_String_Boolean(D4305,TRUE)</f>
        <v>BH.Engine.XML.Query.ExposedToSun(String)</v>
      </c>
    </row>
    <row r="4306" spans="4:5" x14ac:dyDescent="0.35">
      <c r="D4306" t="str">
        <f>IF(ROW()-ROW($C$13)&lt;$D$12,_xll.Query.Reflection.Item?by_ListOfObject_Int32($D$11,ROW()-ROW($C$13)),"")</f>
        <v>RuntimeMethodInfo [RSsASNuj]</v>
      </c>
      <c r="E4306" t="str">
        <f>_xll.Convert.Reflection.ToText?by_MethodBase_Boolean_String_String_String_Boolean(D4306,TRUE)</f>
        <v>BH.Engine.XML.Query.ExternalElements(List&lt;List&lt;Panel&gt;&gt;)</v>
      </c>
    </row>
    <row r="4307" spans="4:5" x14ac:dyDescent="0.35">
      <c r="D4307" t="str">
        <f>IF(ROW()-ROW($C$13)&lt;$D$12,_xll.Query.Reflection.Item?by_ListOfObject_Int32($D$11,ROW()-ROW($C$13)),"")</f>
        <v>RuntimeMethodInfo [m5KvpedI]</v>
      </c>
      <c r="E4307" t="str">
        <f>_xll.Convert.Reflection.ToText?by_MethodBase_Boolean_String_String_String_Boolean(D4307,TRUE)</f>
        <v>BH.Engine.XML.Query.IsExternal(List&lt;Panel&gt;, List&lt;List&lt;Panel&gt;&gt;)</v>
      </c>
    </row>
    <row r="4308" spans="4:5" x14ac:dyDescent="0.35">
      <c r="D4308" t="str">
        <f>IF(ROW()-ROW($C$13)&lt;$D$12,_xll.Query.Reflection.Item?by_ListOfObject_Int32($D$11,ROW()-ROW($C$13)),"")</f>
        <v>RuntimeMethodInfo [0D3XZgYi]</v>
      </c>
      <c r="E4308" t="str">
        <f>_xll.Convert.Reflection.ToText?by_MethodBase_Boolean_String_String_String_Boolean(D4308,TRUE)</f>
        <v>BH.Engine.XML.Query.PolygonCentre(Polyline, Double)</v>
      </c>
    </row>
    <row r="4309" spans="4:5" x14ac:dyDescent="0.35">
      <c r="D4309" t="str">
        <f>IF(ROW()-ROW($C$13)&lt;$D$12,_xll.Query.Reflection.Item?by_ListOfObject_Int32($D$11,ROW()-ROW($C$13)),"")</f>
        <v>RuntimeMethodInfo [rug1NRa1]</v>
      </c>
      <c r="E4309" t="str">
        <f>_xll.Convert.Reflection.ToText?by_MethodBase_Boolean_String_String_String_Boolean(D4309,TRUE)</f>
        <v>BH.Engine.XML.Query.IsClockwise(Polyline)</v>
      </c>
    </row>
    <row r="4310" spans="4:5" x14ac:dyDescent="0.35">
      <c r="D4310" t="str">
        <f>IF(ROW()-ROW($C$13)&lt;$D$12,_xll.Query.Reflection.Item?by_ListOfObject_Int32($D$11,ROW()-ROW($C$13)),"")</f>
        <v>RuntimeMethodInfo [cSd9pRlK]</v>
      </c>
      <c r="E4310" t="str">
        <f>_xll.Convert.Reflection.ToText?by_MethodBase_Boolean_String_String_String_Boolean(D4310,TRUE)</f>
        <v>BH.Engine.XML.Query.SpaceBoundaries(Space, List&lt;Panel&gt;)</v>
      </c>
    </row>
    <row r="4311" spans="4:5" x14ac:dyDescent="0.35">
      <c r="D4311" t="str">
        <f>IF(ROW()-ROW($C$13)&lt;$D$12,_xll.Query.Reflection.Item?by_ListOfObject_Int32($D$11,ROW()-ROW($C$13)),"")</f>
        <v>RuntimeMethodInfo [w+xG3EwC]</v>
      </c>
      <c r="E4311" t="str">
        <f>_xll.Convert.Reflection.ToText?by_MethodBase_Boolean_String_String_String_Boolean(D4311,TRUE)</f>
        <v>BH.Engine.XML.Query.SpaceBoundaries(List&lt;Panel&gt;, List&lt;Panel&gt;)</v>
      </c>
    </row>
    <row r="4312" spans="4:5" x14ac:dyDescent="0.35">
      <c r="D4312" t="str">
        <f>IF(ROW()-ROW($C$13)&lt;$D$12,_xll.Query.Reflection.Item?by_ListOfObject_Int32($D$11,ROW()-ROW($C$13)),"")</f>
        <v>RuntimeMethodInfo [RW2af2M3]</v>
      </c>
      <c r="E4312" t="str">
        <f>_xll.Convert.Reflection.ToText?by_MethodBase_Boolean_String_String_String_Boolean(D4312,TRUE)</f>
        <v>BH.Engine.XML.Query.ConstructionID(Panel)</v>
      </c>
    </row>
    <row r="4313" spans="4:5" x14ac:dyDescent="0.35">
      <c r="D4313" t="str">
        <f>IF(ROW()-ROW($C$13)&lt;$D$12,_xll.Query.Reflection.Item?by_ListOfObject_Int32($D$11,ROW()-ROW($C$13)),"")</f>
        <v>RuntimeMethodInfo [+NacH5DO]</v>
      </c>
      <c r="E4313" t="str">
        <f>_xll.Convert.Reflection.ToText?by_MethodBase_Boolean_String_String_String_Boolean(D4313,TRUE)</f>
        <v>BH.Engine.XML.Query.ConstructionID(IConstruction)</v>
      </c>
    </row>
    <row r="4314" spans="4:5" x14ac:dyDescent="0.35">
      <c r="D4314" t="str">
        <f>IF(ROW()-ROW($C$13)&lt;$D$12,_xll.Query.Reflection.Item?by_ListOfObject_Int32($D$11,ROW()-ROW($C$13)),"")</f>
        <v>RuntimeMethodInfo [uVNYMf87]</v>
      </c>
      <c r="E4314" t="str">
        <f>_xll.Convert.Reflection.ToText?by_MethodBase_Boolean_String_String_String_Boolean(D4314,TRUE)</f>
        <v>BH.Engine.XML.Query.ConstructionID(Construction)</v>
      </c>
    </row>
    <row r="4315" spans="4:5" x14ac:dyDescent="0.35">
      <c r="D4315" t="str">
        <f>IF(ROW()-ROW($C$13)&lt;$D$12,_xll.Query.Reflection.Item?by_ListOfObject_Int32($D$11,ROW()-ROW($C$13)),"")</f>
        <v>RuntimeMethodInfo [SnUnLmz3]</v>
      </c>
      <c r="E4315" t="str">
        <f>_xll.Convert.Reflection.ToText?by_MethodBase_Boolean_String_String_String_Boolean(D4315,TRUE)</f>
        <v>BH.Engine.XML.Query.ClosedShellGeometry(List&lt;Panel&gt;)</v>
      </c>
    </row>
    <row r="4316" spans="4:5" x14ac:dyDescent="0.35">
      <c r="D4316" t="str">
        <f>IF(ROW()-ROW($C$13)&lt;$D$12,_xll.Query.Reflection.Item?by_ListOfObject_Int32($D$11,ROW()-ROW($C$13)),"")</f>
        <v>RuntimeMethodInfo [3yNAvCGn]</v>
      </c>
      <c r="E4316" t="str">
        <f>_xll.Convert.Reflection.ToText?by_MethodBase_Boolean_String_String_String_Boolean(D4316,TRUE)</f>
        <v>BH.Engine.XML.Query.CADObjectID(Panel, ExportType)</v>
      </c>
    </row>
    <row r="4317" spans="4:5" x14ac:dyDescent="0.35">
      <c r="D4317" t="str">
        <f>IF(ROW()-ROW($C$13)&lt;$D$12,_xll.Query.Reflection.Item?by_ListOfObject_Int32($D$11,ROW()-ROW($C$13)),"")</f>
        <v>RuntimeMethodInfo [Eg+1TCFR]</v>
      </c>
      <c r="E4317" t="str">
        <f>_xll.Convert.Reflection.ToText?by_MethodBase_Boolean_String_String_String_Boolean(D4317,TRUE)</f>
        <v>BH.Engine.XML.Query.CADObjectID(List&lt;Panel&gt;)</v>
      </c>
    </row>
    <row r="4318" spans="4:5" x14ac:dyDescent="0.35">
      <c r="D4318" t="str">
        <f>IF(ROW()-ROW($C$13)&lt;$D$12,_xll.Query.Reflection.Item?by_ListOfObject_Int32($D$11,ROW()-ROW($C$13)),"")</f>
        <v>RuntimeMethodInfo [+PfPGolM]</v>
      </c>
      <c r="E4318" t="str">
        <f>_xll.Convert.Reflection.ToText?by_MethodBase_Boolean_String_String_String_Boolean(D4318,TRUE)</f>
        <v>BH.Engine.XML.Query.CADObjectID(Opening, ExportType)</v>
      </c>
    </row>
    <row r="4319" spans="4:5" x14ac:dyDescent="0.35">
      <c r="D4319" t="str">
        <f>IF(ROW()-ROW($C$13)&lt;$D$12,_xll.Query.Reflection.Item?by_ListOfObject_Int32($D$11,ROW()-ROW($C$13)),"")</f>
        <v>RuntimeMethodInfo [pUWCNhgo]</v>
      </c>
      <c r="E4319" t="str">
        <f>_xll.Convert.Reflection.ToText?by_MethodBase_Boolean_String_String_String_Boolean(D4319,TRUE)</f>
        <v>BH.Engine.XML.Query.CADObjectID(Space)</v>
      </c>
    </row>
    <row r="4320" spans="4:5" x14ac:dyDescent="0.35">
      <c r="D4320" t="str">
        <f>IF(ROW()-ROW($C$13)&lt;$D$12,_xll.Query.Reflection.Item?by_ListOfObject_Int32($D$11,ROW()-ROW($C$13)),"")</f>
        <v>RuntimeMethodInfo [iM/cBD8f]</v>
      </c>
      <c r="E4320" t="str">
        <f>_xll.Convert.Reflection.ToText?by_MethodBase_Boolean_String_String_String_Boolean(D4320,TRUE)</f>
        <v>BH.Engine.XML.Query.XMLFilePath(String, String, ExportType)</v>
      </c>
    </row>
    <row r="4321" spans="4:5" x14ac:dyDescent="0.35">
      <c r="D4321" t="str">
        <f>IF(ROW()-ROW($C$13)&lt;$D$12,_xll.Query.Reflection.Item?by_ListOfObject_Int32($D$11,ROW()-ROW($C$13)),"")</f>
        <v>RuntimeConstructorInfo [RPpfdRgq]</v>
      </c>
      <c r="E4321" t="str">
        <f>_xll.Convert.Reflection.ToText?by_MethodBase_Boolean_String_String_String_Boolean(D4321,TRUE)</f>
        <v>BH.oM.XML.Absorptance.Absorptance()</v>
      </c>
    </row>
    <row r="4322" spans="4:5" x14ac:dyDescent="0.35">
      <c r="D4322" t="str">
        <f>IF(ROW()-ROW($C$13)&lt;$D$12,_xll.Query.Reflection.Item?by_ListOfObject_Int32($D$11,ROW()-ROW($C$13)),"")</f>
        <v>RuntimeConstructorInfo [LTQpxoIv]</v>
      </c>
      <c r="E4322" t="str">
        <f>_xll.Convert.Reflection.ToText?by_MethodBase_Boolean_String_String_String_Boolean(D4322,TRUE)</f>
        <v>BH.oM.XML.AdjacentSpaceId.AdjacentSpaceId()</v>
      </c>
    </row>
    <row r="4323" spans="4:5" x14ac:dyDescent="0.35">
      <c r="D4323" t="str">
        <f>IF(ROW()-ROW($C$13)&lt;$D$12,_xll.Query.Reflection.Item?by_ListOfObject_Int32($D$11,ROW()-ROW($C$13)),"")</f>
        <v>RuntimeConstructorInfo [0WfmygbT]</v>
      </c>
      <c r="E4323" t="str">
        <f>_xll.Convert.Reflection.ToText?by_MethodBase_Boolean_String_String_String_Boolean(D4323,TRUE)</f>
        <v>BH.oM.XML.Building.Building()</v>
      </c>
    </row>
    <row r="4324" spans="4:5" x14ac:dyDescent="0.35">
      <c r="D4324" t="str">
        <f>IF(ROW()-ROW($C$13)&lt;$D$12,_xll.Query.Reflection.Item?by_ListOfObject_Int32($D$11,ROW()-ROW($C$13)),"")</f>
        <v>RuntimeConstructorInfo [680FjITu]</v>
      </c>
      <c r="E4324" t="str">
        <f>_xll.Convert.Reflection.ToText?by_MethodBase_Boolean_String_String_String_Boolean(D4324,TRUE)</f>
        <v>BH.oM.XML.BuildingStorey.BuildingStorey()</v>
      </c>
    </row>
    <row r="4325" spans="4:5" x14ac:dyDescent="0.35">
      <c r="D4325" t="str">
        <f>IF(ROW()-ROW($C$13)&lt;$D$12,_xll.Query.Reflection.Item?by_ListOfObject_Int32($D$11,ROW()-ROW($C$13)),"")</f>
        <v>RuntimeConstructorInfo [1Ms8bE5O]</v>
      </c>
      <c r="E4325" t="str">
        <f>_xll.Convert.Reflection.ToText?by_MethodBase_Boolean_String_String_String_Boolean(D4325,TRUE)</f>
        <v>BH.oM.XML.Campus.Campus()</v>
      </c>
    </row>
    <row r="4326" spans="4:5" x14ac:dyDescent="0.35">
      <c r="D4326" t="str">
        <f>IF(ROW()-ROW($C$13)&lt;$D$12,_xll.Query.Reflection.Item?by_ListOfObject_Int32($D$11,ROW()-ROW($C$13)),"")</f>
        <v>RuntimeConstructorInfo [rCEQb5mQ]</v>
      </c>
      <c r="E4326" t="str">
        <f>_xll.Convert.Reflection.ToText?by_MethodBase_Boolean_String_String_String_Boolean(D4326,TRUE)</f>
        <v>BH.oM.XML.CartesianPoint.CartesianPoint()</v>
      </c>
    </row>
    <row r="4327" spans="4:5" x14ac:dyDescent="0.35">
      <c r="D4327" t="str">
        <f>IF(ROW()-ROW($C$13)&lt;$D$12,_xll.Query.Reflection.Item?by_ListOfObject_Int32($D$11,ROW()-ROW($C$13)),"")</f>
        <v>RuntimeConstructorInfo [b/SyA9Z8]</v>
      </c>
      <c r="E4327" t="str">
        <f>_xll.Convert.Reflection.ToText?by_MethodBase_Boolean_String_String_String_Boolean(D4327,TRUE)</f>
        <v>BH.oM.XML.ClosedShell.ClosedShell()</v>
      </c>
    </row>
    <row r="4328" spans="4:5" x14ac:dyDescent="0.35">
      <c r="D4328" t="str">
        <f>IF(ROW()-ROW($C$13)&lt;$D$12,_xll.Query.Reflection.Item?by_ListOfObject_Int32($D$11,ROW()-ROW($C$13)),"")</f>
        <v>RuntimeConstructorInfo [441Is+7d]</v>
      </c>
      <c r="E4328" t="str">
        <f>_xll.Convert.Reflection.ToText?by_MethodBase_Boolean_String_String_String_Boolean(D4328,TRUE)</f>
        <v>BH.oM.XML.DesignCoolT.DesignCoolT()</v>
      </c>
    </row>
    <row r="4329" spans="4:5" x14ac:dyDescent="0.35">
      <c r="D4329" t="str">
        <f>IF(ROW()-ROW($C$13)&lt;$D$12,_xll.Query.Reflection.Item?by_ListOfObject_Int32($D$11,ROW()-ROW($C$13)),"")</f>
        <v>RuntimeConstructorInfo [MKJnZenk]</v>
      </c>
      <c r="E4329" t="str">
        <f>_xll.Convert.Reflection.ToText?by_MethodBase_Boolean_String_String_String_Boolean(D4329,TRUE)</f>
        <v>BH.oM.XML.DesignHeatT.DesignHeatT()</v>
      </c>
    </row>
    <row r="4330" spans="4:5" x14ac:dyDescent="0.35">
      <c r="D4330" t="str">
        <f>IF(ROW()-ROW($C$13)&lt;$D$12,_xll.Query.Reflection.Item?by_ListOfObject_Int32($D$11,ROW()-ROW($C$13)),"")</f>
        <v>RuntimeConstructorInfo [efKptuME]</v>
      </c>
      <c r="E4330" t="str">
        <f>_xll.Convert.Reflection.ToText?by_MethodBase_Boolean_String_String_String_Boolean(D4330,TRUE)</f>
        <v>BH.oM.XML.Location.Location()</v>
      </c>
    </row>
    <row r="4331" spans="4:5" x14ac:dyDescent="0.35">
      <c r="D4331" t="str">
        <f>IF(ROW()-ROW($C$13)&lt;$D$12,_xll.Query.Reflection.Item?by_ListOfObject_Int32($D$11,ROW()-ROW($C$13)),"")</f>
        <v>RuntimeConstructorInfo [sYg7it7E]</v>
      </c>
      <c r="E4331" t="str">
        <f>_xll.Convert.Reflection.ToText?by_MethodBase_Boolean_String_String_String_Boolean(D4331,TRUE)</f>
        <v>BH.oM.XML.OAFlowPerArea.OAFlowPerArea()</v>
      </c>
    </row>
    <row r="4332" spans="4:5" x14ac:dyDescent="0.35">
      <c r="D4332" t="str">
        <f>IF(ROW()-ROW($C$13)&lt;$D$12,_xll.Query.Reflection.Item?by_ListOfObject_Int32($D$11,ROW()-ROW($C$13)),"")</f>
        <v>RuntimeConstructorInfo [7Tbjl54/]</v>
      </c>
      <c r="E4332" t="str">
        <f>_xll.Convert.Reflection.ToText?by_MethodBase_Boolean_String_String_String_Boolean(D4332,TRUE)</f>
        <v>BH.oM.XML.OAFlowPerPerson.OAFlowPerPerson()</v>
      </c>
    </row>
    <row r="4333" spans="4:5" x14ac:dyDescent="0.35">
      <c r="D4333" t="str">
        <f>IF(ROW()-ROW($C$13)&lt;$D$12,_xll.Query.Reflection.Item?by_ListOfObject_Int32($D$11,ROW()-ROW($C$13)),"")</f>
        <v>RuntimeConstructorInfo [nEkxWWdR]</v>
      </c>
      <c r="E4333" t="str">
        <f>_xll.Convert.Reflection.ToText?by_MethodBase_Boolean_String_String_String_Boolean(D4333,TRUE)</f>
        <v>BH.oM.XML.Opening.Opening()</v>
      </c>
    </row>
    <row r="4334" spans="4:5" x14ac:dyDescent="0.35">
      <c r="D4334" t="str">
        <f>IF(ROW()-ROW($C$13)&lt;$D$12,_xll.Query.Reflection.Item?by_ListOfObject_Int32($D$11,ROW()-ROW($C$13)),"")</f>
        <v>RuntimeConstructorInfo [kOEeg+zX]</v>
      </c>
      <c r="E4334" t="str">
        <f>_xll.Convert.Reflection.ToText?by_MethodBase_Boolean_String_String_String_Boolean(D4334,TRUE)</f>
        <v>BH.oM.XML.PlanarGeometry.PlanarGeometry()</v>
      </c>
    </row>
    <row r="4335" spans="4:5" x14ac:dyDescent="0.35">
      <c r="D4335" t="str">
        <f>IF(ROW()-ROW($C$13)&lt;$D$12,_xll.Query.Reflection.Item?by_ListOfObject_Int32($D$11,ROW()-ROW($C$13)),"")</f>
        <v>RuntimeConstructorInfo [phpjBw3b]</v>
      </c>
      <c r="E4335" t="str">
        <f>_xll.Convert.Reflection.ToText?by_MethodBase_Boolean_String_String_String_Boolean(D4335,TRUE)</f>
        <v>BH.oM.XML.Polyloop.Polyloop()</v>
      </c>
    </row>
    <row r="4336" spans="4:5" x14ac:dyDescent="0.35">
      <c r="D4336" t="str">
        <f>IF(ROW()-ROW($C$13)&lt;$D$12,_xll.Query.Reflection.Item?by_ListOfObject_Int32($D$11,ROW()-ROW($C$13)),"")</f>
        <v>RuntimeConstructorInfo [NnanNhAm]</v>
      </c>
      <c r="E4336" t="str">
        <f>_xll.Convert.Reflection.ToText?by_MethodBase_Boolean_String_String_String_Boolean(D4336,TRUE)</f>
        <v>BH.oM.XML.ProjectEntity.ProjectEntity()</v>
      </c>
    </row>
    <row r="4337" spans="4:5" x14ac:dyDescent="0.35">
      <c r="D4337" t="str">
        <f>IF(ROW()-ROW($C$13)&lt;$D$12,_xll.Query.Reflection.Item?by_ListOfObject_Int32($D$11,ROW()-ROW($C$13)),"")</f>
        <v>RuntimeConstructorInfo [QthVlbOZ]</v>
      </c>
      <c r="E4337" t="str">
        <f>_xll.Convert.Reflection.ToText?by_MethodBase_Boolean_String_String_String_Boolean(D4337,TRUE)</f>
        <v>BH.oM.XML.RectangularGeometry.RectangularGeometry()</v>
      </c>
    </row>
    <row r="4338" spans="4:5" x14ac:dyDescent="0.35">
      <c r="D4338" t="str">
        <f>IF(ROW()-ROW($C$13)&lt;$D$12,_xll.Query.Reflection.Item?by_ListOfObject_Int32($D$11,ROW()-ROW($C$13)),"")</f>
        <v>RuntimeConstructorInfo [INaHsb4G]</v>
      </c>
      <c r="E4338" t="str">
        <f>_xll.Convert.Reflection.ToText?by_MethodBase_Boolean_String_String_String_Boolean(D4338,TRUE)</f>
        <v>BH.oM.XML.RectangularGeometryOpenings.RectangularGeometryOpenings()</v>
      </c>
    </row>
    <row r="4339" spans="4:5" x14ac:dyDescent="0.35">
      <c r="D4339" t="str">
        <f>IF(ROW()-ROW($C$13)&lt;$D$12,_xll.Query.Reflection.Item?by_ListOfObject_Int32($D$11,ROW()-ROW($C$13)),"")</f>
        <v>RuntimeConstructorInfo [q11LrAQ/]</v>
      </c>
      <c r="E4339" t="str">
        <f>_xll.Convert.Reflection.ToText?by_MethodBase_Boolean_String_String_String_Boolean(D4339,TRUE)</f>
        <v>BH.oM.XML.Roughness.Roughness()</v>
      </c>
    </row>
    <row r="4340" spans="4:5" x14ac:dyDescent="0.35">
      <c r="D4340" t="str">
        <f>IF(ROW()-ROW($C$13)&lt;$D$12,_xll.Query.Reflection.Item?by_ListOfObject_Int32($D$11,ROW()-ROW($C$13)),"")</f>
        <v>RuntimeConstructorInfo [kleyOHbZ]</v>
      </c>
      <c r="E4340" t="str">
        <f>_xll.Convert.Reflection.ToText?by_MethodBase_Boolean_String_String_String_Boolean(D4340,TRUE)</f>
        <v>BH.oM.XML.ShellGeometry.ShellGeometry()</v>
      </c>
    </row>
    <row r="4341" spans="4:5" x14ac:dyDescent="0.35">
      <c r="D4341" t="str">
        <f>IF(ROW()-ROW($C$13)&lt;$D$12,_xll.Query.Reflection.Item?by_ListOfObject_Int32($D$11,ROW()-ROW($C$13)),"")</f>
        <v>RuntimeConstructorInfo [ZagrfP4a]</v>
      </c>
      <c r="E4341" t="str">
        <f>_xll.Convert.Reflection.ToText?by_MethodBase_Boolean_String_String_String_Boolean(D4341,TRUE)</f>
        <v>BH.oM.XML.Space.Space()</v>
      </c>
    </row>
    <row r="4342" spans="4:5" x14ac:dyDescent="0.35">
      <c r="D4342" t="str">
        <f>IF(ROW()-ROW($C$13)&lt;$D$12,_xll.Query.Reflection.Item?by_ListOfObject_Int32($D$11,ROW()-ROW($C$13)),"")</f>
        <v>RuntimeConstructorInfo [uU0RQflR]</v>
      </c>
      <c r="E4342" t="str">
        <f>_xll.Convert.Reflection.ToText?by_MethodBase_Boolean_String_String_String_Boolean(D4342,TRUE)</f>
        <v>BH.oM.XML.SpaceBoundary.SpaceBoundary()</v>
      </c>
    </row>
    <row r="4343" spans="4:5" x14ac:dyDescent="0.35">
      <c r="D4343" t="str">
        <f>IF(ROW()-ROW($C$13)&lt;$D$12,_xll.Query.Reflection.Item?by_ListOfObject_Int32($D$11,ROW()-ROW($C$13)),"")</f>
        <v>RuntimeConstructorInfo [d+D0BRzG]</v>
      </c>
      <c r="E4343" t="str">
        <f>_xll.Convert.Reflection.ToText?by_MethodBase_Boolean_String_String_String_Boolean(D4343,TRUE)</f>
        <v>BH.oM.XML.StationId.StationId()</v>
      </c>
    </row>
    <row r="4344" spans="4:5" x14ac:dyDescent="0.35">
      <c r="D4344" t="str">
        <f>IF(ROW()-ROW($C$13)&lt;$D$12,_xll.Query.Reflection.Item?by_ListOfObject_Int32($D$11,ROW()-ROW($C$13)),"")</f>
        <v>RuntimeConstructorInfo [zOSKyJpJ]</v>
      </c>
      <c r="E4344" t="str">
        <f>_xll.Convert.Reflection.ToText?by_MethodBase_Boolean_String_String_String_Boolean(D4344,TRUE)</f>
        <v>BH.oM.XML.Surface.Surface()</v>
      </c>
    </row>
    <row r="4345" spans="4:5" x14ac:dyDescent="0.35">
      <c r="D4345" t="str">
        <f>IF(ROW()-ROW($C$13)&lt;$D$12,_xll.Query.Reflection.Item?by_ListOfObject_Int32($D$11,ROW()-ROW($C$13)),"")</f>
        <v>RuntimeConstructorInfo [BONGxdXu]</v>
      </c>
      <c r="E4345" t="str">
        <f>_xll.Convert.Reflection.ToText?by_MethodBase_Boolean_String_String_String_Boolean(D4345,TRUE)</f>
        <v>BH.oM.XML.UValue.UValue()</v>
      </c>
    </row>
    <row r="4346" spans="4:5" x14ac:dyDescent="0.35">
      <c r="D4346" t="str">
        <f>IF(ROW()-ROW($C$13)&lt;$D$12,_xll.Query.Reflection.Item?by_ListOfObject_Int32($D$11,ROW()-ROW($C$13)),"")</f>
        <v>RuntimeConstructorInfo [B1hXlF/h]</v>
      </c>
      <c r="E4346" t="str">
        <f>_xll.Convert.Reflection.ToText?by_MethodBase_Boolean_String_String_String_Boolean(D4346,TRUE)</f>
        <v>BH.oM.XML.Construction.Construction()</v>
      </c>
    </row>
    <row r="4347" spans="4:5" x14ac:dyDescent="0.35">
      <c r="D4347" t="str">
        <f>IF(ROW()-ROW($C$13)&lt;$D$12,_xll.Query.Reflection.Item?by_ListOfObject_Int32($D$11,ROW()-ROW($C$13)),"")</f>
        <v>RuntimeConstructorInfo [p4D8EPTJ]</v>
      </c>
      <c r="E4347" t="str">
        <f>_xll.Convert.Reflection.ToText?by_MethodBase_Boolean_String_String_String_Boolean(D4347,TRUE)</f>
        <v>BH.oM.XML.LayerId.LayerId()</v>
      </c>
    </row>
    <row r="4348" spans="4:5" x14ac:dyDescent="0.35">
      <c r="D4348" t="str">
        <f>IF(ROW()-ROW($C$13)&lt;$D$12,_xll.Query.Reflection.Item?by_ListOfObject_Int32($D$11,ROW()-ROW($C$13)),"")</f>
        <v>RuntimeConstructorInfo [0QTVy3UG]</v>
      </c>
      <c r="E4348" t="str">
        <f>_xll.Convert.Reflection.ToText?by_MethodBase_Boolean_String_String_String_Boolean(D4348,TRUE)</f>
        <v>BH.oM.XML.CreatedBy.CreatedBy()</v>
      </c>
    </row>
    <row r="4349" spans="4:5" x14ac:dyDescent="0.35">
      <c r="D4349" t="str">
        <f>IF(ROW()-ROW($C$13)&lt;$D$12,_xll.Query.Reflection.Item?by_ListOfObject_Int32($D$11,ROW()-ROW($C$13)),"")</f>
        <v>RuntimeConstructorInfo [TBES+o6Y]</v>
      </c>
      <c r="E4349" t="str">
        <f>_xll.Convert.Reflection.ToText?by_MethodBase_Boolean_String_String_String_Boolean(D4349,TRUE)</f>
        <v>BH.oM.XML.DocumentHistory.DocumentHistory()</v>
      </c>
    </row>
    <row r="4350" spans="4:5" x14ac:dyDescent="0.35">
      <c r="D4350" t="str">
        <f>IF(ROW()-ROW($C$13)&lt;$D$12,_xll.Query.Reflection.Item?by_ListOfObject_Int32($D$11,ROW()-ROW($C$13)),"")</f>
        <v>RuntimeConstructorInfo [lsZA2Hso]</v>
      </c>
      <c r="E4350" t="str">
        <f>_xll.Convert.Reflection.ToText?by_MethodBase_Boolean_String_String_String_Boolean(D4350,TRUE)</f>
        <v>BH.oM.XML.GUID.GUID()</v>
      </c>
    </row>
    <row r="4351" spans="4:5" x14ac:dyDescent="0.35">
      <c r="D4351" t="str">
        <f>IF(ROW()-ROW($C$13)&lt;$D$12,_xll.Query.Reflection.Item?by_ListOfObject_Int32($D$11,ROW()-ROW($C$13)),"")</f>
        <v>RuntimeConstructorInfo [rL0Pnhcf]</v>
      </c>
      <c r="E4351" t="str">
        <f>_xll.Convert.Reflection.ToText?by_MethodBase_Boolean_String_String_String_Boolean(D4351,TRUE)</f>
        <v>BH.oM.XML.GBXML.GBXML()</v>
      </c>
    </row>
    <row r="4352" spans="4:5" x14ac:dyDescent="0.35">
      <c r="D4352" t="str">
        <f>IF(ROW()-ROW($C$13)&lt;$D$12,_xll.Query.Reflection.Item?by_ListOfObject_Int32($D$11,ROW()-ROW($C$13)),"")</f>
        <v>RuntimeMethodInfo [GjnnywsF]</v>
      </c>
      <c r="E4352" t="str">
        <f>_xll.Convert.Reflection.ToText?by_MethodBase_Boolean_String_String_String_Boolean(D4352,TRUE)</f>
        <v>BH.oM.XML.GBXMLObject.GetShallowClone(Boolean)</v>
      </c>
    </row>
    <row r="4353" spans="4:5" x14ac:dyDescent="0.35">
      <c r="D4353" t="str">
        <f>IF(ROW()-ROW($C$13)&lt;$D$12,_xll.Query.Reflection.Item?by_ListOfObject_Int32($D$11,ROW()-ROW($C$13)),"")</f>
        <v>RuntimeConstructorInfo [aY1nd6JI]</v>
      </c>
      <c r="E4353" t="str">
        <f>_xll.Convert.Reflection.ToText?by_MethodBase_Boolean_String_String_String_Boolean(D4353,TRUE)</f>
        <v>BH.oM.XML.GBXMLObject.GBXMLObject()</v>
      </c>
    </row>
    <row r="4354" spans="4:5" x14ac:dyDescent="0.35">
      <c r="D4354" t="str">
        <f>IF(ROW()-ROW($C$13)&lt;$D$12,_xll.Query.Reflection.Item?by_ListOfObject_Int32($D$11,ROW()-ROW($C$13)),"")</f>
        <v>RuntimeConstructorInfo [t5JOj286]</v>
      </c>
      <c r="E4354" t="str">
        <f>_xll.Convert.Reflection.ToText?by_MethodBase_Boolean_String_String_String_Boolean(D4354,TRUE)</f>
        <v>BH.oM.XML.PersonInfo.PersonInfo()</v>
      </c>
    </row>
    <row r="4355" spans="4:5" x14ac:dyDescent="0.35">
      <c r="D4355" t="str">
        <f>IF(ROW()-ROW($C$13)&lt;$D$12,_xll.Query.Reflection.Item?by_ListOfObject_Int32($D$11,ROW()-ROW($C$13)),"")</f>
        <v>RuntimeConstructorInfo [hZcfRFLz]</v>
      </c>
      <c r="E4355" t="str">
        <f>_xll.Convert.Reflection.ToText?by_MethodBase_Boolean_String_String_String_Boolean(D4355,TRUE)</f>
        <v>BH.oM.XML.ProgramInfo.ProgramInfo()</v>
      </c>
    </row>
    <row r="4356" spans="4:5" x14ac:dyDescent="0.35">
      <c r="D4356" t="str">
        <f>IF(ROW()-ROW($C$13)&lt;$D$12,_xll.Query.Reflection.Item?by_ListOfObject_Int32($D$11,ROW()-ROW($C$13)),"")</f>
        <v>RuntimeConstructorInfo [73DRXP4d]</v>
      </c>
      <c r="E4356" t="str">
        <f>_xll.Convert.Reflection.ToText?by_MethodBase_Boolean_String_String_String_Boolean(D4356,TRUE)</f>
        <v>BH.oM.XML.Layer.Layer()</v>
      </c>
    </row>
    <row r="4357" spans="4:5" x14ac:dyDescent="0.35">
      <c r="D4357" t="str">
        <f>IF(ROW()-ROW($C$13)&lt;$D$12,_xll.Query.Reflection.Item?by_ListOfObject_Int32($D$11,ROW()-ROW($C$13)),"")</f>
        <v>RuntimeConstructorInfo [rarnfYNk]</v>
      </c>
      <c r="E4357" t="str">
        <f>_xll.Convert.Reflection.ToText?by_MethodBase_Boolean_String_String_String_Boolean(D4357,TRUE)</f>
        <v>BH.oM.XML.MaterialId.MaterialId()</v>
      </c>
    </row>
    <row r="4358" spans="4:5" x14ac:dyDescent="0.35">
      <c r="D4358" t="str">
        <f>IF(ROW()-ROW($C$13)&lt;$D$12,_xll.Query.Reflection.Item?by_ListOfObject_Int32($D$11,ROW()-ROW($C$13)),"")</f>
        <v>RuntimeConstructorInfo [nuv7N33G]</v>
      </c>
      <c r="E4358" t="str">
        <f>_xll.Convert.Reflection.ToText?by_MethodBase_Boolean_String_String_String_Boolean(D4358,TRUE)</f>
        <v>BH.oM.XML.Conductivity.Conductivity()</v>
      </c>
    </row>
    <row r="4359" spans="4:5" x14ac:dyDescent="0.35">
      <c r="D4359" t="str">
        <f>IF(ROW()-ROW($C$13)&lt;$D$12,_xll.Query.Reflection.Item?by_ListOfObject_Int32($D$11,ROW()-ROW($C$13)),"")</f>
        <v>RuntimeConstructorInfo [8ZGbn6CA]</v>
      </c>
      <c r="E4359" t="str">
        <f>_xll.Convert.Reflection.ToText?by_MethodBase_Boolean_String_String_String_Boolean(D4359,TRUE)</f>
        <v>BH.oM.XML.Density.Density()</v>
      </c>
    </row>
    <row r="4360" spans="4:5" x14ac:dyDescent="0.35">
      <c r="D4360" t="str">
        <f>IF(ROW()-ROW($C$13)&lt;$D$12,_xll.Query.Reflection.Item?by_ListOfObject_Int32($D$11,ROW()-ROW($C$13)),"")</f>
        <v>RuntimeConstructorInfo [7CS44+Hl]</v>
      </c>
      <c r="E4360" t="str">
        <f>_xll.Convert.Reflection.ToText?by_MethodBase_Boolean_String_String_String_Boolean(D4360,TRUE)</f>
        <v>BH.oM.XML.Material.Material()</v>
      </c>
    </row>
    <row r="4361" spans="4:5" x14ac:dyDescent="0.35">
      <c r="D4361" t="str">
        <f>IF(ROW()-ROW($C$13)&lt;$D$12,_xll.Query.Reflection.Item?by_ListOfObject_Int32($D$11,ROW()-ROW($C$13)),"")</f>
        <v>RuntimeConstructorInfo [UoSA6PyZ]</v>
      </c>
      <c r="E4361" t="str">
        <f>_xll.Convert.Reflection.ToText?by_MethodBase_Boolean_String_String_String_Boolean(D4361,TRUE)</f>
        <v>BH.oM.XML.RValue.RValue()</v>
      </c>
    </row>
    <row r="4362" spans="4:5" x14ac:dyDescent="0.35">
      <c r="D4362" t="str">
        <f>IF(ROW()-ROW($C$13)&lt;$D$12,_xll.Query.Reflection.Item?by_ListOfObject_Int32($D$11,ROW()-ROW($C$13)),"")</f>
        <v>RuntimeConstructorInfo [flPjPl5r]</v>
      </c>
      <c r="E4362" t="str">
        <f>_xll.Convert.Reflection.ToText?by_MethodBase_Boolean_String_String_String_Boolean(D4362,TRUE)</f>
        <v>BH.oM.XML.SpecificHeat.SpecificHeat()</v>
      </c>
    </row>
    <row r="4363" spans="4:5" x14ac:dyDescent="0.35">
      <c r="D4363" t="str">
        <f>IF(ROW()-ROW($C$13)&lt;$D$12,_xll.Query.Reflection.Item?by_ListOfObject_Int32($D$11,ROW()-ROW($C$13)),"")</f>
        <v>RuntimeConstructorInfo [peseoEXW]</v>
      </c>
      <c r="E4363" t="str">
        <f>_xll.Convert.Reflection.ToText?by_MethodBase_Boolean_String_String_String_Boolean(D4363,TRUE)</f>
        <v>BH.oM.XML.Emittance.Emittance()</v>
      </c>
    </row>
    <row r="4364" spans="4:5" x14ac:dyDescent="0.35">
      <c r="D4364" t="str">
        <f>IF(ROW()-ROW($C$13)&lt;$D$12,_xll.Query.Reflection.Item?by_ListOfObject_Int32($D$11,ROW()-ROW($C$13)),"")</f>
        <v>RuntimeConstructorInfo [YxdhysIl]</v>
      </c>
      <c r="E4364" t="str">
        <f>_xll.Convert.Reflection.ToText?by_MethodBase_Boolean_String_String_String_Boolean(D4364,TRUE)</f>
        <v>BH.oM.XML.Gap.Gap()</v>
      </c>
    </row>
    <row r="4365" spans="4:5" x14ac:dyDescent="0.35">
      <c r="D4365" t="str">
        <f>IF(ROW()-ROW($C$13)&lt;$D$12,_xll.Query.Reflection.Item?by_ListOfObject_Int32($D$11,ROW()-ROW($C$13)),"")</f>
        <v>RuntimeConstructorInfo [vW9dRFq4]</v>
      </c>
      <c r="E4365" t="str">
        <f>_xll.Convert.Reflection.ToText?by_MethodBase_Boolean_String_String_String_Boolean(D4365,TRUE)</f>
        <v>BH.oM.XML.Glaze.Glaze()</v>
      </c>
    </row>
    <row r="4366" spans="4:5" x14ac:dyDescent="0.35">
      <c r="D4366" t="str">
        <f>IF(ROW()-ROW($C$13)&lt;$D$12,_xll.Query.Reflection.Item?by_ListOfObject_Int32($D$11,ROW()-ROW($C$13)),"")</f>
        <v>RuntimeConstructorInfo [NDeUBrbs]</v>
      </c>
      <c r="E4366" t="str">
        <f>_xll.Convert.Reflection.ToText?by_MethodBase_Boolean_String_String_String_Boolean(D4366,TRUE)</f>
        <v>BH.oM.XML.Reflectance.Reflectance()</v>
      </c>
    </row>
    <row r="4367" spans="4:5" x14ac:dyDescent="0.35">
      <c r="D4367" t="str">
        <f>IF(ROW()-ROW($C$13)&lt;$D$12,_xll.Query.Reflection.Item?by_ListOfObject_Int32($D$11,ROW()-ROW($C$13)),"")</f>
        <v>RuntimeConstructorInfo [O2jbvsWq]</v>
      </c>
      <c r="E4367" t="str">
        <f>_xll.Convert.Reflection.ToText?by_MethodBase_Boolean_String_String_String_Boolean(D4367,TRUE)</f>
        <v>BH.oM.XML.SolarHeatGainCoefficient.SolarHeatGainCoefficient()</v>
      </c>
    </row>
    <row r="4368" spans="4:5" x14ac:dyDescent="0.35">
      <c r="D4368" t="str">
        <f>IF(ROW()-ROW($C$13)&lt;$D$12,_xll.Query.Reflection.Item?by_ListOfObject_Int32($D$11,ROW()-ROW($C$13)),"")</f>
        <v>RuntimeConstructorInfo [zMK4HPEo]</v>
      </c>
      <c r="E4368" t="str">
        <f>_xll.Convert.Reflection.ToText?by_MethodBase_Boolean_String_String_String_Boolean(D4368,TRUE)</f>
        <v>BH.oM.XML.Thickness.Thickness()</v>
      </c>
    </row>
    <row r="4369" spans="4:5" x14ac:dyDescent="0.35">
      <c r="D4369" t="str">
        <f>IF(ROW()-ROW($C$13)&lt;$D$12,_xll.Query.Reflection.Item?by_ListOfObject_Int32($D$11,ROW()-ROW($C$13)),"")</f>
        <v>RuntimeConstructorInfo [NTu23goH]</v>
      </c>
      <c r="E4369" t="str">
        <f>_xll.Convert.Reflection.ToText?by_MethodBase_Boolean_String_String_String_Boolean(D4369,TRUE)</f>
        <v>BH.oM.XML.Transmittance.Transmittance()</v>
      </c>
    </row>
    <row r="4370" spans="4:5" x14ac:dyDescent="0.35">
      <c r="D4370" t="str">
        <f>IF(ROW()-ROW($C$13)&lt;$D$12,_xll.Query.Reflection.Item?by_ListOfObject_Int32($D$11,ROW()-ROW($C$13)),"")</f>
        <v>RuntimeConstructorInfo [gluMgzKR]</v>
      </c>
      <c r="E4370" t="str">
        <f>_xll.Convert.Reflection.ToText?by_MethodBase_Boolean_String_String_String_Boolean(D4370,TRUE)</f>
        <v>BH.oM.XML.WindowType.WindowType()</v>
      </c>
    </row>
    <row r="4371" spans="4:5" x14ac:dyDescent="0.35">
      <c r="D4371" t="str">
        <f>IF(ROW()-ROW($C$13)&lt;$D$12,_xll.Query.Reflection.Item?by_ListOfObject_Int32($D$11,ROW()-ROW($C$13)),"")</f>
        <v>RuntimeConstructorInfo [N9CjP0Th]</v>
      </c>
      <c r="E4371" t="str">
        <f>_xll.Convert.Reflection.ToText?by_MethodBase_Boolean_String_String_String_Boolean(D4371,TRUE)</f>
        <v>BH.oM.XML.Zone.Zone()</v>
      </c>
    </row>
    <row r="4372" spans="4:5" x14ac:dyDescent="0.35">
      <c r="D4372" t="str">
        <f>IF(ROW()-ROW($C$13)&lt;$D$12,_xll.Query.Reflection.Item?by_ListOfObject_Int32($D$11,ROW()-ROW($C$13)),"")</f>
        <v>RuntimeConstructorInfo [q73yJ20H]</v>
      </c>
      <c r="E4372" t="str">
        <f>_xll.Convert.Reflection.ToText?by_MethodBase_Boolean_String_String_String_Boolean(D4372,TRUE)</f>
        <v>BH.oM.XML.Environment.DocumentBuilder.DocumentBuilder()</v>
      </c>
    </row>
    <row r="4373" spans="4:5" x14ac:dyDescent="0.35">
      <c r="D4373" t="str">
        <f>IF(ROW()-ROW($C$13)&lt;$D$12,_xll.Query.Reflection.Item?by_ListOfObject_Int32($D$11,ROW()-ROW($C$13)),"")</f>
        <v/>
      </c>
      <c r="E4373" t="e">
        <f>_xll.Convert.Reflection.ToText?by_MethodBase_Boolean_String_String_String_Boolean(D4373,TRUE)</f>
        <v>#NULL!</v>
      </c>
    </row>
    <row r="4374" spans="4:5" x14ac:dyDescent="0.35">
      <c r="D4374" t="str">
        <f>IF(ROW()-ROW($C$13)&lt;$D$12,_xll.Query.Reflection.Item?by_ListOfObject_Int32($D$11,ROW()-ROW($C$13)),"")</f>
        <v/>
      </c>
      <c r="E4374" t="e">
        <f>_xll.Convert.Reflection.ToText?by_MethodBase_Boolean_String_String_String_Boolean(D4374,TRUE)</f>
        <v>#NULL!</v>
      </c>
    </row>
    <row r="4375" spans="4:5" x14ac:dyDescent="0.35">
      <c r="D4375" t="str">
        <f>IF(ROW()-ROW($C$13)&lt;$D$12,_xll.Query.Reflection.Item?by_ListOfObject_Int32($D$11,ROW()-ROW($C$13)),"")</f>
        <v/>
      </c>
      <c r="E4375" t="e">
        <f>_xll.Convert.Reflection.ToText?by_MethodBase_Boolean_String_String_String_Boolean(D4375,TRUE)</f>
        <v>#NULL!</v>
      </c>
    </row>
    <row r="4376" spans="4:5" x14ac:dyDescent="0.35">
      <c r="D4376" t="str">
        <f>IF(ROW()-ROW($C$13)&lt;$D$12,_xll.Query.Reflection.Item?by_ListOfObject_Int32($D$11,ROW()-ROW($C$13)),"")</f>
        <v/>
      </c>
      <c r="E4376" t="e">
        <f>_xll.Convert.Reflection.ToText?by_MethodBase_Boolean_String_String_String_Boolean(D4376,TRUE)</f>
        <v>#NULL!</v>
      </c>
    </row>
    <row r="4377" spans="4:5" x14ac:dyDescent="0.35">
      <c r="D4377" t="str">
        <f>IF(ROW()-ROW($C$13)&lt;$D$12,_xll.Query.Reflection.Item?by_ListOfObject_Int32($D$11,ROW()-ROW($C$13)),"")</f>
        <v/>
      </c>
      <c r="E4377" t="e">
        <f>_xll.Convert.Reflection.ToText?by_MethodBase_Boolean_String_String_String_Boolean(D4377,TRUE)</f>
        <v>#NULL!</v>
      </c>
    </row>
    <row r="4378" spans="4:5" x14ac:dyDescent="0.35">
      <c r="D4378" t="str">
        <f>IF(ROW()-ROW($C$13)&lt;$D$12,_xll.Query.Reflection.Item?by_ListOfObject_Int32($D$11,ROW()-ROW($C$13)),"")</f>
        <v/>
      </c>
      <c r="E4378" t="e">
        <f>_xll.Convert.Reflection.ToText?by_MethodBase_Boolean_String_String_String_Boolean(D4378,TRUE)</f>
        <v>#NULL!</v>
      </c>
    </row>
    <row r="4379" spans="4:5" x14ac:dyDescent="0.35">
      <c r="D4379" t="str">
        <f>IF(ROW()-ROW($C$13)&lt;$D$12,_xll.Query.Reflection.Item?by_ListOfObject_Int32($D$11,ROW()-ROW($C$13)),"")</f>
        <v/>
      </c>
      <c r="E4379" t="e">
        <f>_xll.Convert.Reflection.ToText?by_MethodBase_Boolean_String_String_String_Boolean(D4379,TRUE)</f>
        <v>#NULL!</v>
      </c>
    </row>
    <row r="4380" spans="4:5" x14ac:dyDescent="0.35">
      <c r="D4380" t="str">
        <f>IF(ROW()-ROW($C$13)&lt;$D$12,_xll.Query.Reflection.Item?by_ListOfObject_Int32($D$11,ROW()-ROW($C$13)),"")</f>
        <v/>
      </c>
      <c r="E4380" t="e">
        <f>_xll.Convert.Reflection.ToText?by_MethodBase_Boolean_String_String_String_Boolean(D4380,TRUE)</f>
        <v>#NULL!</v>
      </c>
    </row>
    <row r="4381" spans="4:5" x14ac:dyDescent="0.35">
      <c r="D4381" t="str">
        <f>IF(ROW()-ROW($C$13)&lt;$D$12,_xll.Query.Reflection.Item?by_ListOfObject_Int32($D$11,ROW()-ROW($C$13)),"")</f>
        <v/>
      </c>
      <c r="E4381" t="e">
        <f>_xll.Convert.Reflection.ToText?by_MethodBase_Boolean_String_String_String_Boolean(D4381,TRUE)</f>
        <v>#NULL!</v>
      </c>
    </row>
    <row r="4382" spans="4:5" x14ac:dyDescent="0.35">
      <c r="D4382" t="str">
        <f>IF(ROW()-ROW($C$13)&lt;$D$12,_xll.Query.Reflection.Item?by_ListOfObject_Int32($D$11,ROW()-ROW($C$13)),"")</f>
        <v/>
      </c>
      <c r="E4382" t="e">
        <f>_xll.Convert.Reflection.ToText?by_MethodBase_Boolean_String_String_String_Boolean(D4382,TRUE)</f>
        <v>#NULL!</v>
      </c>
    </row>
    <row r="4383" spans="4:5" x14ac:dyDescent="0.35">
      <c r="D4383" t="str">
        <f>IF(ROW()-ROW($C$13)&lt;$D$12,_xll.Query.Reflection.Item?by_ListOfObject_Int32($D$11,ROW()-ROW($C$13)),"")</f>
        <v/>
      </c>
      <c r="E4383" t="e">
        <f>_xll.Convert.Reflection.ToText?by_MethodBase_Boolean_String_String_String_Boolean(D4383,TRUE)</f>
        <v>#NULL!</v>
      </c>
    </row>
    <row r="4384" spans="4:5" x14ac:dyDescent="0.35">
      <c r="D4384" t="str">
        <f>IF(ROW()-ROW($C$13)&lt;$D$12,_xll.Query.Reflection.Item?by_ListOfObject_Int32($D$11,ROW()-ROW($C$13)),"")</f>
        <v/>
      </c>
      <c r="E4384" t="e">
        <f>_xll.Convert.Reflection.ToText?by_MethodBase_Boolean_String_String_String_Boolean(D4384,TRUE)</f>
        <v>#NULL!</v>
      </c>
    </row>
    <row r="4385" spans="4:5" x14ac:dyDescent="0.35">
      <c r="D4385" t="str">
        <f>IF(ROW()-ROW($C$13)&lt;$D$12,_xll.Query.Reflection.Item?by_ListOfObject_Int32($D$11,ROW()-ROW($C$13)),"")</f>
        <v/>
      </c>
      <c r="E4385" t="e">
        <f>_xll.Convert.Reflection.ToText?by_MethodBase_Boolean_String_String_String_Boolean(D4385,TRUE)</f>
        <v>#NULL!</v>
      </c>
    </row>
    <row r="4386" spans="4:5" x14ac:dyDescent="0.35">
      <c r="D4386" t="str">
        <f>IF(ROW()-ROW($C$13)&lt;$D$12,_xll.Query.Reflection.Item?by_ListOfObject_Int32($D$11,ROW()-ROW($C$13)),"")</f>
        <v/>
      </c>
      <c r="E4386" t="e">
        <f>_xll.Convert.Reflection.ToText?by_MethodBase_Boolean_String_String_String_Boolean(D4386,TRUE)</f>
        <v>#NULL!</v>
      </c>
    </row>
    <row r="4387" spans="4:5" x14ac:dyDescent="0.35">
      <c r="D4387" t="str">
        <f>IF(ROW()-ROW($C$13)&lt;$D$12,_xll.Query.Reflection.Item?by_ListOfObject_Int32($D$11,ROW()-ROW($C$13)),"")</f>
        <v/>
      </c>
      <c r="E4387" t="e">
        <f>_xll.Convert.Reflection.ToText?by_MethodBase_Boolean_String_String_String_Boolean(D4387,TRUE)</f>
        <v>#NULL!</v>
      </c>
    </row>
    <row r="4388" spans="4:5" x14ac:dyDescent="0.35">
      <c r="D4388" t="str">
        <f>IF(ROW()-ROW($C$13)&lt;$D$12,_xll.Query.Reflection.Item?by_ListOfObject_Int32($D$11,ROW()-ROW($C$13)),"")</f>
        <v/>
      </c>
      <c r="E4388" t="e">
        <f>_xll.Convert.Reflection.ToText?by_MethodBase_Boolean_String_String_String_Boolean(D4388,TRUE)</f>
        <v>#NULL!</v>
      </c>
    </row>
    <row r="4389" spans="4:5" x14ac:dyDescent="0.35">
      <c r="D4389" t="str">
        <f>IF(ROW()-ROW($C$13)&lt;$D$12,_xll.Query.Reflection.Item?by_ListOfObject_Int32($D$11,ROW()-ROW($C$13)),"")</f>
        <v/>
      </c>
      <c r="E4389" t="e">
        <f>_xll.Convert.Reflection.ToText?by_MethodBase_Boolean_String_String_String_Boolean(D4389,TRUE)</f>
        <v>#NULL!</v>
      </c>
    </row>
    <row r="4390" spans="4:5" x14ac:dyDescent="0.35">
      <c r="D4390" t="str">
        <f>IF(ROW()-ROW($C$13)&lt;$D$12,_xll.Query.Reflection.Item?by_ListOfObject_Int32($D$11,ROW()-ROW($C$13)),"")</f>
        <v/>
      </c>
      <c r="E4390" t="e">
        <f>_xll.Convert.Reflection.ToText?by_MethodBase_Boolean_String_String_String_Boolean(D4390,TRUE)</f>
        <v>#NULL!</v>
      </c>
    </row>
    <row r="4391" spans="4:5" x14ac:dyDescent="0.35">
      <c r="D4391" t="str">
        <f>IF(ROW()-ROW($C$13)&lt;$D$12,_xll.Query.Reflection.Item?by_ListOfObject_Int32($D$11,ROW()-ROW($C$13)),"")</f>
        <v/>
      </c>
      <c r="E4391" t="e">
        <f>_xll.Convert.Reflection.ToText?by_MethodBase_Boolean_String_String_String_Boolean(D4391,TRUE)</f>
        <v>#NULL!</v>
      </c>
    </row>
    <row r="4392" spans="4:5" x14ac:dyDescent="0.35">
      <c r="D4392" t="str">
        <f>IF(ROW()-ROW($C$13)&lt;$D$12,_xll.Query.Reflection.Item?by_ListOfObject_Int32($D$11,ROW()-ROW($C$13)),"")</f>
        <v/>
      </c>
      <c r="E4392" t="e">
        <f>_xll.Convert.Reflection.ToText?by_MethodBase_Boolean_String_String_String_Boolean(D4392,TRUE)</f>
        <v>#NULL!</v>
      </c>
    </row>
    <row r="4393" spans="4:5" x14ac:dyDescent="0.35">
      <c r="D4393" t="str">
        <f>IF(ROW()-ROW($C$13)&lt;$D$12,_xll.Query.Reflection.Item?by_ListOfObject_Int32($D$11,ROW()-ROW($C$13)),"")</f>
        <v/>
      </c>
      <c r="E4393" t="e">
        <f>_xll.Convert.Reflection.ToText?by_MethodBase_Boolean_String_String_String_Boolean(D4393,TRUE)</f>
        <v>#NULL!</v>
      </c>
    </row>
    <row r="4394" spans="4:5" x14ac:dyDescent="0.35">
      <c r="D4394" t="str">
        <f>IF(ROW()-ROW($C$13)&lt;$D$12,_xll.Query.Reflection.Item?by_ListOfObject_Int32($D$11,ROW()-ROW($C$13)),"")</f>
        <v/>
      </c>
      <c r="E4394" t="e">
        <f>_xll.Convert.Reflection.ToText?by_MethodBase_Boolean_String_String_String_Boolean(D4394,TRUE)</f>
        <v>#NULL!</v>
      </c>
    </row>
    <row r="4395" spans="4:5" x14ac:dyDescent="0.35">
      <c r="D4395" t="str">
        <f>IF(ROW()-ROW($C$13)&lt;$D$12,_xll.Query.Reflection.Item?by_ListOfObject_Int32($D$11,ROW()-ROW($C$13)),"")</f>
        <v/>
      </c>
      <c r="E4395" t="e">
        <f>_xll.Convert.Reflection.ToText?by_MethodBase_Boolean_String_String_String_Boolean(D4395,TRUE)</f>
        <v>#NULL!</v>
      </c>
    </row>
    <row r="4396" spans="4:5" x14ac:dyDescent="0.35">
      <c r="D4396" t="str">
        <f>IF(ROW()-ROW($C$13)&lt;$D$12,_xll.Query.Reflection.Item?by_ListOfObject_Int32($D$11,ROW()-ROW($C$13)),"")</f>
        <v/>
      </c>
      <c r="E4396" t="e">
        <f>_xll.Convert.Reflection.ToText?by_MethodBase_Boolean_String_String_String_Boolean(D4396,TRUE)</f>
        <v>#NULL!</v>
      </c>
    </row>
    <row r="4397" spans="4:5" x14ac:dyDescent="0.35">
      <c r="D4397" t="str">
        <f>IF(ROW()-ROW($C$13)&lt;$D$12,_xll.Query.Reflection.Item?by_ListOfObject_Int32($D$11,ROW()-ROW($C$13)),"")</f>
        <v/>
      </c>
      <c r="E4397" t="e">
        <f>_xll.Convert.Reflection.ToText?by_MethodBase_Boolean_String_String_String_Boolean(D4397,TRUE)</f>
        <v>#NULL!</v>
      </c>
    </row>
    <row r="4398" spans="4:5" x14ac:dyDescent="0.35">
      <c r="D4398" t="str">
        <f>IF(ROW()-ROW($C$13)&lt;$D$12,_xll.Query.Reflection.Item?by_ListOfObject_Int32($D$11,ROW()-ROW($C$13)),"")</f>
        <v/>
      </c>
      <c r="E4398" t="e">
        <f>_xll.Convert.Reflection.ToText?by_MethodBase_Boolean_String_String_String_Boolean(D4398,TRUE)</f>
        <v>#NULL!</v>
      </c>
    </row>
    <row r="4399" spans="4:5" x14ac:dyDescent="0.35">
      <c r="D4399" t="str">
        <f>IF(ROW()-ROW($C$13)&lt;$D$12,_xll.Query.Reflection.Item?by_ListOfObject_Int32($D$11,ROW()-ROW($C$13)),"")</f>
        <v/>
      </c>
      <c r="E4399" t="e">
        <f>_xll.Convert.Reflection.ToText?by_MethodBase_Boolean_String_String_String_Boolean(D4399,TRUE)</f>
        <v>#NULL!</v>
      </c>
    </row>
    <row r="4400" spans="4:5" x14ac:dyDescent="0.35">
      <c r="D4400" t="str">
        <f>IF(ROW()-ROW($C$13)&lt;$D$12,_xll.Query.Reflection.Item?by_ListOfObject_Int32($D$11,ROW()-ROW($C$13)),"")</f>
        <v/>
      </c>
      <c r="E4400" t="e">
        <f>_xll.Convert.Reflection.ToText?by_MethodBase_Boolean_String_String_String_Boolean(D4400,TRUE)</f>
        <v>#NULL!</v>
      </c>
    </row>
    <row r="4401" spans="4:5" x14ac:dyDescent="0.35">
      <c r="D4401" t="str">
        <f>IF(ROW()-ROW($C$13)&lt;$D$12,_xll.Query.Reflection.Item?by_ListOfObject_Int32($D$11,ROW()-ROW($C$13)),"")</f>
        <v/>
      </c>
      <c r="E4401" t="e">
        <f>_xll.Convert.Reflection.ToText?by_MethodBase_Boolean_String_String_String_Boolean(D4401,TRUE)</f>
        <v>#NULL!</v>
      </c>
    </row>
    <row r="4402" spans="4:5" x14ac:dyDescent="0.35">
      <c r="D4402" t="str">
        <f>IF(ROW()-ROW($C$13)&lt;$D$12,_xll.Query.Reflection.Item?by_ListOfObject_Int32($D$11,ROW()-ROW($C$13)),"")</f>
        <v/>
      </c>
      <c r="E4402" t="e">
        <f>_xll.Convert.Reflection.ToText?by_MethodBase_Boolean_String_String_String_Boolean(D4402,TRUE)</f>
        <v>#NULL!</v>
      </c>
    </row>
    <row r="4403" spans="4:5" x14ac:dyDescent="0.35">
      <c r="D4403" t="str">
        <f>IF(ROW()-ROW($C$13)&lt;$D$12,_xll.Query.Reflection.Item?by_ListOfObject_Int32($D$11,ROW()-ROW($C$13)),"")</f>
        <v/>
      </c>
      <c r="E4403" t="e">
        <f>_xll.Convert.Reflection.ToText?by_MethodBase_Boolean_String_String_String_Boolean(D4403,TRUE)</f>
        <v>#NULL!</v>
      </c>
    </row>
    <row r="4404" spans="4:5" x14ac:dyDescent="0.35">
      <c r="D4404" t="str">
        <f>IF(ROW()-ROW($C$13)&lt;$D$12,_xll.Query.Reflection.Item?by_ListOfObject_Int32($D$11,ROW()-ROW($C$13)),"")</f>
        <v/>
      </c>
      <c r="E4404" t="e">
        <f>_xll.Convert.Reflection.ToText?by_MethodBase_Boolean_String_String_String_Boolean(D4404,TRUE)</f>
        <v>#NULL!</v>
      </c>
    </row>
    <row r="4405" spans="4:5" x14ac:dyDescent="0.35">
      <c r="D4405" t="str">
        <f>IF(ROW()-ROW($C$13)&lt;$D$12,_xll.Query.Reflection.Item?by_ListOfObject_Int32($D$11,ROW()-ROW($C$13)),"")</f>
        <v/>
      </c>
      <c r="E4405" t="e">
        <f>_xll.Convert.Reflection.ToText?by_MethodBase_Boolean_String_String_String_Boolean(D4405,TRUE)</f>
        <v>#NULL!</v>
      </c>
    </row>
    <row r="4406" spans="4:5" x14ac:dyDescent="0.35">
      <c r="D4406" t="str">
        <f>IF(ROW()-ROW($C$13)&lt;$D$12,_xll.Query.Reflection.Item?by_ListOfObject_Int32($D$11,ROW()-ROW($C$13)),"")</f>
        <v/>
      </c>
      <c r="E4406" t="e">
        <f>_xll.Convert.Reflection.ToText?by_MethodBase_Boolean_String_String_String_Boolean(D4406,TRUE)</f>
        <v>#NULL!</v>
      </c>
    </row>
    <row r="4407" spans="4:5" x14ac:dyDescent="0.35">
      <c r="D4407" t="str">
        <f>IF(ROW()-ROW($C$13)&lt;$D$12,_xll.Query.Reflection.Item?by_ListOfObject_Int32($D$11,ROW()-ROW($C$13)),"")</f>
        <v/>
      </c>
      <c r="E4407" t="e">
        <f>_xll.Convert.Reflection.ToText?by_MethodBase_Boolean_String_String_String_Boolean(D4407,TRUE)</f>
        <v>#NULL!</v>
      </c>
    </row>
    <row r="4408" spans="4:5" x14ac:dyDescent="0.35">
      <c r="D4408" t="str">
        <f>IF(ROW()-ROW($C$13)&lt;$D$12,_xll.Query.Reflection.Item?by_ListOfObject_Int32($D$11,ROW()-ROW($C$13)),"")</f>
        <v/>
      </c>
      <c r="E4408" t="e">
        <f>_xll.Convert.Reflection.ToText?by_MethodBase_Boolean_String_String_String_Boolean(D4408,TRUE)</f>
        <v>#NULL!</v>
      </c>
    </row>
    <row r="4409" spans="4:5" x14ac:dyDescent="0.35">
      <c r="D4409" t="str">
        <f>IF(ROW()-ROW($C$13)&lt;$D$12,_xll.Query.Reflection.Item?by_ListOfObject_Int32($D$11,ROW()-ROW($C$13)),"")</f>
        <v/>
      </c>
      <c r="E4409" t="e">
        <f>_xll.Convert.Reflection.ToText?by_MethodBase_Boolean_String_String_String_Boolean(D4409,TRUE)</f>
        <v>#NULL!</v>
      </c>
    </row>
    <row r="4410" spans="4:5" x14ac:dyDescent="0.35">
      <c r="D4410" t="str">
        <f>IF(ROW()-ROW($C$13)&lt;$D$12,_xll.Query.Reflection.Item?by_ListOfObject_Int32($D$11,ROW()-ROW($C$13)),"")</f>
        <v/>
      </c>
      <c r="E4410" t="e">
        <f>_xll.Convert.Reflection.ToText?by_MethodBase_Boolean_String_String_String_Boolean(D4410,TRUE)</f>
        <v>#NULL!</v>
      </c>
    </row>
    <row r="4411" spans="4:5" x14ac:dyDescent="0.35">
      <c r="D4411" t="str">
        <f>IF(ROW()-ROW($C$13)&lt;$D$12,_xll.Query.Reflection.Item?by_ListOfObject_Int32($D$11,ROW()-ROW($C$13)),"")</f>
        <v/>
      </c>
      <c r="E4411" t="e">
        <f>_xll.Convert.Reflection.ToText?by_MethodBase_Boolean_String_String_String_Boolean(D4411,TRUE)</f>
        <v>#NULL!</v>
      </c>
    </row>
    <row r="4412" spans="4:5" x14ac:dyDescent="0.35">
      <c r="D4412" t="str">
        <f>IF(ROW()-ROW($C$13)&lt;$D$12,_xll.Query.Reflection.Item?by_ListOfObject_Int32($D$11,ROW()-ROW($C$13)),"")</f>
        <v/>
      </c>
      <c r="E4412" t="e">
        <f>_xll.Convert.Reflection.ToText?by_MethodBase_Boolean_String_String_String_Boolean(D4412,TRUE)</f>
        <v>#NULL!</v>
      </c>
    </row>
    <row r="4413" spans="4:5" x14ac:dyDescent="0.35">
      <c r="D4413" t="str">
        <f>IF(ROW()-ROW($C$13)&lt;$D$12,_xll.Query.Reflection.Item?by_ListOfObject_Int32($D$11,ROW()-ROW($C$13)),"")</f>
        <v/>
      </c>
      <c r="E4413" t="e">
        <f>_xll.Convert.Reflection.ToText?by_MethodBase_Boolean_String_String_String_Boolean(D4413,TRUE)</f>
        <v>#NULL!</v>
      </c>
    </row>
    <row r="4414" spans="4:5" x14ac:dyDescent="0.35">
      <c r="D4414" t="str">
        <f>IF(ROW()-ROW($C$13)&lt;$D$12,_xll.Query.Reflection.Item?by_ListOfObject_Int32($D$11,ROW()-ROW($C$13)),"")</f>
        <v/>
      </c>
      <c r="E4414" t="e">
        <f>_xll.Convert.Reflection.ToText?by_MethodBase_Boolean_String_String_String_Boolean(D4414,TRUE)</f>
        <v>#NULL!</v>
      </c>
    </row>
    <row r="4415" spans="4:5" x14ac:dyDescent="0.35">
      <c r="D4415" t="str">
        <f>IF(ROW()-ROW($C$13)&lt;$D$12,_xll.Query.Reflection.Item?by_ListOfObject_Int32($D$11,ROW()-ROW($C$13)),"")</f>
        <v/>
      </c>
      <c r="E4415" t="e">
        <f>_xll.Convert.Reflection.ToText?by_MethodBase_Boolean_String_String_String_Boolean(D4415,TRUE)</f>
        <v>#NULL!</v>
      </c>
    </row>
    <row r="4416" spans="4:5" x14ac:dyDescent="0.35">
      <c r="D4416" t="str">
        <f>IF(ROW()-ROW($C$13)&lt;$D$12,_xll.Query.Reflection.Item?by_ListOfObject_Int32($D$11,ROW()-ROW($C$13)),"")</f>
        <v/>
      </c>
      <c r="E4416" t="e">
        <f>_xll.Convert.Reflection.ToText?by_MethodBase_Boolean_String_String_String_Boolean(D4416,TRUE)</f>
        <v>#NULL!</v>
      </c>
    </row>
    <row r="4417" spans="4:5" x14ac:dyDescent="0.35">
      <c r="D4417" t="str">
        <f>IF(ROW()-ROW($C$13)&lt;$D$12,_xll.Query.Reflection.Item?by_ListOfObject_Int32($D$11,ROW()-ROW($C$13)),"")</f>
        <v/>
      </c>
      <c r="E4417" t="e">
        <f>_xll.Convert.Reflection.ToText?by_MethodBase_Boolean_String_String_String_Boolean(D4417,TRUE)</f>
        <v>#NULL!</v>
      </c>
    </row>
    <row r="4418" spans="4:5" x14ac:dyDescent="0.35">
      <c r="D4418" t="str">
        <f>IF(ROW()-ROW($C$13)&lt;$D$12,_xll.Query.Reflection.Item?by_ListOfObject_Int32($D$11,ROW()-ROW($C$13)),"")</f>
        <v/>
      </c>
      <c r="E4418" t="e">
        <f>_xll.Convert.Reflection.ToText?by_MethodBase_Boolean_String_String_String_Boolean(D4418,TRUE)</f>
        <v>#NULL!</v>
      </c>
    </row>
    <row r="4419" spans="4:5" x14ac:dyDescent="0.35">
      <c r="D4419" t="str">
        <f>IF(ROW()-ROW($C$13)&lt;$D$12,_xll.Query.Reflection.Item?by_ListOfObject_Int32($D$11,ROW()-ROW($C$13)),"")</f>
        <v/>
      </c>
      <c r="E4419" t="e">
        <f>_xll.Convert.Reflection.ToText?by_MethodBase_Boolean_String_String_String_Boolean(D4419,TRUE)</f>
        <v>#NULL!</v>
      </c>
    </row>
    <row r="4420" spans="4:5" x14ac:dyDescent="0.35">
      <c r="D4420" t="str">
        <f>IF(ROW()-ROW($C$13)&lt;$D$12,_xll.Query.Reflection.Item?by_ListOfObject_Int32($D$11,ROW()-ROW($C$13)),"")</f>
        <v/>
      </c>
      <c r="E4420" t="e">
        <f>_xll.Convert.Reflection.ToText?by_MethodBase_Boolean_String_String_String_Boolean(D4420,TRUE)</f>
        <v>#NULL!</v>
      </c>
    </row>
    <row r="4421" spans="4:5" x14ac:dyDescent="0.35">
      <c r="D4421" t="str">
        <f>IF(ROW()-ROW($C$13)&lt;$D$12,_xll.Query.Reflection.Item?by_ListOfObject_Int32($D$11,ROW()-ROW($C$13)),"")</f>
        <v/>
      </c>
      <c r="E4421" t="e">
        <f>_xll.Convert.Reflection.ToText?by_MethodBase_Boolean_String_String_String_Boolean(D4421,TRUE)</f>
        <v>#NULL!</v>
      </c>
    </row>
    <row r="4422" spans="4:5" x14ac:dyDescent="0.35">
      <c r="D4422" t="str">
        <f>IF(ROW()-ROW($C$13)&lt;$D$12,_xll.Query.Reflection.Item?by_ListOfObject_Int32($D$11,ROW()-ROW($C$13)),"")</f>
        <v/>
      </c>
      <c r="E4422" t="e">
        <f>_xll.Convert.Reflection.ToText?by_MethodBase_Boolean_String_String_String_Boolean(D4422,TRUE)</f>
        <v>#NULL!</v>
      </c>
    </row>
    <row r="4423" spans="4:5" x14ac:dyDescent="0.35">
      <c r="D4423" t="str">
        <f>IF(ROW()-ROW($C$13)&lt;$D$12,_xll.Query.Reflection.Item?by_ListOfObject_Int32($D$11,ROW()-ROW($C$13)),"")</f>
        <v/>
      </c>
      <c r="E4423" t="e">
        <f>_xll.Convert.Reflection.ToText?by_MethodBase_Boolean_String_String_String_Boolean(D4423,TRUE)</f>
        <v>#NULL!</v>
      </c>
    </row>
    <row r="4424" spans="4:5" x14ac:dyDescent="0.35">
      <c r="D4424" t="str">
        <f>IF(ROW()-ROW($C$13)&lt;$D$12,_xll.Query.Reflection.Item?by_ListOfObject_Int32($D$11,ROW()-ROW($C$13)),"")</f>
        <v/>
      </c>
      <c r="E4424" t="e">
        <f>_xll.Convert.Reflection.ToText?by_MethodBase_Boolean_String_String_String_Boolean(D4424,TRUE)</f>
        <v>#NULL!</v>
      </c>
    </row>
    <row r="4425" spans="4:5" x14ac:dyDescent="0.35">
      <c r="D4425" t="str">
        <f>IF(ROW()-ROW($C$13)&lt;$D$12,_xll.Query.Reflection.Item?by_ListOfObject_Int32($D$11,ROW()-ROW($C$13)),"")</f>
        <v/>
      </c>
      <c r="E4425" t="e">
        <f>_xll.Convert.Reflection.ToText?by_MethodBase_Boolean_String_String_String_Boolean(D4425,TRUE)</f>
        <v>#NULL!</v>
      </c>
    </row>
    <row r="4426" spans="4:5" x14ac:dyDescent="0.35">
      <c r="D4426" t="str">
        <f>IF(ROW()-ROW($C$13)&lt;$D$12,_xll.Query.Reflection.Item?by_ListOfObject_Int32($D$11,ROW()-ROW($C$13)),"")</f>
        <v/>
      </c>
      <c r="E4426" t="e">
        <f>_xll.Convert.Reflection.ToText?by_MethodBase_Boolean_String_String_String_Boolean(D4426,TRUE)</f>
        <v>#NULL!</v>
      </c>
    </row>
    <row r="4427" spans="4:5" x14ac:dyDescent="0.35">
      <c r="D4427" t="str">
        <f>IF(ROW()-ROW($C$13)&lt;$D$12,_xll.Query.Reflection.Item?by_ListOfObject_Int32($D$11,ROW()-ROW($C$13)),"")</f>
        <v/>
      </c>
      <c r="E4427" t="e">
        <f>_xll.Convert.Reflection.ToText?by_MethodBase_Boolean_String_String_String_Boolean(D4427,TRUE)</f>
        <v>#NULL!</v>
      </c>
    </row>
    <row r="4428" spans="4:5" x14ac:dyDescent="0.35">
      <c r="D4428" t="str">
        <f>IF(ROW()-ROW($C$13)&lt;$D$12,_xll.Query.Reflection.Item?by_ListOfObject_Int32($D$11,ROW()-ROW($C$13)),"")</f>
        <v/>
      </c>
      <c r="E4428" t="e">
        <f>_xll.Convert.Reflection.ToText?by_MethodBase_Boolean_String_String_String_Boolean(D4428,TRUE)</f>
        <v>#NULL!</v>
      </c>
    </row>
    <row r="4429" spans="4:5" x14ac:dyDescent="0.35">
      <c r="D4429" t="str">
        <f>IF(ROW()-ROW($C$13)&lt;$D$12,_xll.Query.Reflection.Item?by_ListOfObject_Int32($D$11,ROW()-ROW($C$13)),"")</f>
        <v/>
      </c>
      <c r="E4429" t="e">
        <f>_xll.Convert.Reflection.ToText?by_MethodBase_Boolean_String_String_String_Boolean(D4429,TRUE)</f>
        <v>#NULL!</v>
      </c>
    </row>
    <row r="4430" spans="4:5" x14ac:dyDescent="0.35">
      <c r="D4430" t="str">
        <f>IF(ROW()-ROW($C$13)&lt;$D$12,_xll.Query.Reflection.Item?by_ListOfObject_Int32($D$11,ROW()-ROW($C$13)),"")</f>
        <v/>
      </c>
      <c r="E4430" t="e">
        <f>_xll.Convert.Reflection.ToText?by_MethodBase_Boolean_String_String_String_Boolean(D4430,TRUE)</f>
        <v>#NULL!</v>
      </c>
    </row>
    <row r="4431" spans="4:5" x14ac:dyDescent="0.35">
      <c r="D4431" t="str">
        <f>IF(ROW()-ROW($C$13)&lt;$D$12,_xll.Query.Reflection.Item?by_ListOfObject_Int32($D$11,ROW()-ROW($C$13)),"")</f>
        <v/>
      </c>
      <c r="E4431" t="e">
        <f>_xll.Convert.Reflection.ToText?by_MethodBase_Boolean_String_String_String_Boolean(D4431,TRUE)</f>
        <v>#NULL!</v>
      </c>
    </row>
    <row r="4432" spans="4:5" x14ac:dyDescent="0.35">
      <c r="D4432" t="str">
        <f>IF(ROW()-ROW($C$13)&lt;$D$12,_xll.Query.Reflection.Item?by_ListOfObject_Int32($D$11,ROW()-ROW($C$13)),"")</f>
        <v/>
      </c>
      <c r="E4432" t="e">
        <f>_xll.Convert.Reflection.ToText?by_MethodBase_Boolean_String_String_String_Boolean(D4432,TRUE)</f>
        <v>#NULL!</v>
      </c>
    </row>
    <row r="4433" spans="4:5" x14ac:dyDescent="0.35">
      <c r="D4433" t="str">
        <f>IF(ROW()-ROW($C$13)&lt;$D$12,_xll.Query.Reflection.Item?by_ListOfObject_Int32($D$11,ROW()-ROW($C$13)),"")</f>
        <v/>
      </c>
      <c r="E4433" t="e">
        <f>_xll.Convert.Reflection.ToText?by_MethodBase_Boolean_String_String_String_Boolean(D4433,TRUE)</f>
        <v>#NULL!</v>
      </c>
    </row>
    <row r="4434" spans="4:5" x14ac:dyDescent="0.35">
      <c r="D4434" t="str">
        <f>IF(ROW()-ROW($C$13)&lt;$D$12,_xll.Query.Reflection.Item?by_ListOfObject_Int32($D$11,ROW()-ROW($C$13)),"")</f>
        <v/>
      </c>
      <c r="E4434" t="e">
        <f>_xll.Convert.Reflection.ToText?by_MethodBase_Boolean_String_String_String_Boolean(D4434,TRUE)</f>
        <v>#NULL!</v>
      </c>
    </row>
    <row r="4435" spans="4:5" x14ac:dyDescent="0.35">
      <c r="D4435" t="str">
        <f>IF(ROW()-ROW($C$13)&lt;$D$12,_xll.Query.Reflection.Item?by_ListOfObject_Int32($D$11,ROW()-ROW($C$13)),"")</f>
        <v/>
      </c>
      <c r="E4435" t="e">
        <f>_xll.Convert.Reflection.ToText?by_MethodBase_Boolean_String_String_String_Boolean(D4435,TRUE)</f>
        <v>#NULL!</v>
      </c>
    </row>
    <row r="4436" spans="4:5" x14ac:dyDescent="0.35">
      <c r="D4436" t="str">
        <f>IF(ROW()-ROW($C$13)&lt;$D$12,_xll.Query.Reflection.Item?by_ListOfObject_Int32($D$11,ROW()-ROW($C$13)),"")</f>
        <v/>
      </c>
      <c r="E4436" t="e">
        <f>_xll.Convert.Reflection.ToText?by_MethodBase_Boolean_String_String_String_Boolean(D4436,TRUE)</f>
        <v>#NULL!</v>
      </c>
    </row>
    <row r="4437" spans="4:5" x14ac:dyDescent="0.35">
      <c r="D4437" t="str">
        <f>IF(ROW()-ROW($C$13)&lt;$D$12,_xll.Query.Reflection.Item?by_ListOfObject_Int32($D$11,ROW()-ROW($C$13)),"")</f>
        <v/>
      </c>
      <c r="E4437" t="e">
        <f>_xll.Convert.Reflection.ToText?by_MethodBase_Boolean_String_String_String_Boolean(D4437,TRUE)</f>
        <v>#NULL!</v>
      </c>
    </row>
    <row r="4438" spans="4:5" x14ac:dyDescent="0.35">
      <c r="D4438" t="str">
        <f>IF(ROW()-ROW($C$13)&lt;$D$12,_xll.Query.Reflection.Item?by_ListOfObject_Int32($D$11,ROW()-ROW($C$13)),"")</f>
        <v/>
      </c>
      <c r="E4438" t="e">
        <f>_xll.Convert.Reflection.ToText?by_MethodBase_Boolean_String_String_String_Boolean(D4438,TRUE)</f>
        <v>#NULL!</v>
      </c>
    </row>
    <row r="4439" spans="4:5" x14ac:dyDescent="0.35">
      <c r="D4439" t="str">
        <f>IF(ROW()-ROW($C$13)&lt;$D$12,_xll.Query.Reflection.Item?by_ListOfObject_Int32($D$11,ROW()-ROW($C$13)),"")</f>
        <v/>
      </c>
      <c r="E4439" t="e">
        <f>_xll.Convert.Reflection.ToText?by_MethodBase_Boolean_String_String_String_Boolean(D4439,TRUE)</f>
        <v>#NULL!</v>
      </c>
    </row>
    <row r="4440" spans="4:5" x14ac:dyDescent="0.35">
      <c r="D4440" t="str">
        <f>IF(ROW()-ROW($C$13)&lt;$D$12,_xll.Query.Reflection.Item?by_ListOfObject_Int32($D$11,ROW()-ROW($C$13)),"")</f>
        <v/>
      </c>
      <c r="E4440" t="e">
        <f>_xll.Convert.Reflection.ToText?by_MethodBase_Boolean_String_String_String_Boolean(D4440,TRUE)</f>
        <v>#NULL!</v>
      </c>
    </row>
    <row r="4441" spans="4:5" x14ac:dyDescent="0.35">
      <c r="D4441" t="str">
        <f>IF(ROW()-ROW($C$13)&lt;$D$12,_xll.Query.Reflection.Item?by_ListOfObject_Int32($D$11,ROW()-ROW($C$13)),"")</f>
        <v/>
      </c>
      <c r="E4441" t="e">
        <f>_xll.Convert.Reflection.ToText?by_MethodBase_Boolean_String_String_String_Boolean(D4441,TRUE)</f>
        <v>#NULL!</v>
      </c>
    </row>
    <row r="4442" spans="4:5" x14ac:dyDescent="0.35">
      <c r="D4442" t="str">
        <f>IF(ROW()-ROW($C$13)&lt;$D$12,_xll.Query.Reflection.Item?by_ListOfObject_Int32($D$11,ROW()-ROW($C$13)),"")</f>
        <v/>
      </c>
      <c r="E4442" t="e">
        <f>_xll.Convert.Reflection.ToText?by_MethodBase_Boolean_String_String_String_Boolean(D4442,TRUE)</f>
        <v>#NULL!</v>
      </c>
    </row>
    <row r="4443" spans="4:5" x14ac:dyDescent="0.35">
      <c r="D4443" t="str">
        <f>IF(ROW()-ROW($C$13)&lt;$D$12,_xll.Query.Reflection.Item?by_ListOfObject_Int32($D$11,ROW()-ROW($C$13)),"")</f>
        <v/>
      </c>
      <c r="E4443" t="e">
        <f>_xll.Convert.Reflection.ToText?by_MethodBase_Boolean_String_String_String_Boolean(D4443,TRUE)</f>
        <v>#NULL!</v>
      </c>
    </row>
    <row r="4444" spans="4:5" x14ac:dyDescent="0.35">
      <c r="D4444" t="str">
        <f>IF(ROW()-ROW($C$13)&lt;$D$12,_xll.Query.Reflection.Item?by_ListOfObject_Int32($D$11,ROW()-ROW($C$13)),"")</f>
        <v/>
      </c>
      <c r="E4444" t="e">
        <f>_xll.Convert.Reflection.ToText?by_MethodBase_Boolean_String_String_String_Boolean(D4444,TRUE)</f>
        <v>#NULL!</v>
      </c>
    </row>
    <row r="4445" spans="4:5" x14ac:dyDescent="0.35">
      <c r="D4445" t="str">
        <f>IF(ROW()-ROW($C$13)&lt;$D$12,_xll.Query.Reflection.Item?by_ListOfObject_Int32($D$11,ROW()-ROW($C$13)),"")</f>
        <v/>
      </c>
      <c r="E4445" t="e">
        <f>_xll.Convert.Reflection.ToText?by_MethodBase_Boolean_String_String_String_Boolean(D4445,TRUE)</f>
        <v>#NULL!</v>
      </c>
    </row>
    <row r="4446" spans="4:5" x14ac:dyDescent="0.35">
      <c r="D4446" t="str">
        <f>IF(ROW()-ROW($C$13)&lt;$D$12,_xll.Query.Reflection.Item?by_ListOfObject_Int32($D$11,ROW()-ROW($C$13)),"")</f>
        <v/>
      </c>
      <c r="E4446" t="e">
        <f>_xll.Convert.Reflection.ToText?by_MethodBase_Boolean_String_String_String_Boolean(D4446,TRUE)</f>
        <v>#NULL!</v>
      </c>
    </row>
    <row r="4447" spans="4:5" x14ac:dyDescent="0.35">
      <c r="D4447" t="str">
        <f>IF(ROW()-ROW($C$13)&lt;$D$12,_xll.Query.Reflection.Item?by_ListOfObject_Int32($D$11,ROW()-ROW($C$13)),"")</f>
        <v/>
      </c>
      <c r="E4447" t="e">
        <f>_xll.Convert.Reflection.ToText?by_MethodBase_Boolean_String_String_String_Boolean(D4447,TRUE)</f>
        <v>#NULL!</v>
      </c>
    </row>
    <row r="4448" spans="4:5" x14ac:dyDescent="0.35">
      <c r="D4448" t="str">
        <f>IF(ROW()-ROW($C$13)&lt;$D$12,_xll.Query.Reflection.Item?by_ListOfObject_Int32($D$11,ROW()-ROW($C$13)),"")</f>
        <v/>
      </c>
      <c r="E4448" t="e">
        <f>_xll.Convert.Reflection.ToText?by_MethodBase_Boolean_String_String_String_Boolean(D4448,TRUE)</f>
        <v>#NULL!</v>
      </c>
    </row>
    <row r="4449" spans="4:5" x14ac:dyDescent="0.35">
      <c r="D4449" t="str">
        <f>IF(ROW()-ROW($C$13)&lt;$D$12,_xll.Query.Reflection.Item?by_ListOfObject_Int32($D$11,ROW()-ROW($C$13)),"")</f>
        <v/>
      </c>
      <c r="E4449" t="e">
        <f>_xll.Convert.Reflection.ToText?by_MethodBase_Boolean_String_String_String_Boolean(D4449,TRUE)</f>
        <v>#NULL!</v>
      </c>
    </row>
    <row r="4450" spans="4:5" x14ac:dyDescent="0.35">
      <c r="D4450" t="str">
        <f>IF(ROW()-ROW($C$13)&lt;$D$12,_xll.Query.Reflection.Item?by_ListOfObject_Int32($D$11,ROW()-ROW($C$13)),"")</f>
        <v/>
      </c>
      <c r="E4450" t="e">
        <f>_xll.Convert.Reflection.ToText?by_MethodBase_Boolean_String_String_String_Boolean(D4450,TRUE)</f>
        <v>#NULL!</v>
      </c>
    </row>
    <row r="4451" spans="4:5" x14ac:dyDescent="0.35">
      <c r="D4451" t="str">
        <f>IF(ROW()-ROW($C$13)&lt;$D$12,_xll.Query.Reflection.Item?by_ListOfObject_Int32($D$11,ROW()-ROW($C$13)),"")</f>
        <v/>
      </c>
      <c r="E4451" t="e">
        <f>_xll.Convert.Reflection.ToText?by_MethodBase_Boolean_String_String_String_Boolean(D4451,TRUE)</f>
        <v>#NULL!</v>
      </c>
    </row>
    <row r="4452" spans="4:5" x14ac:dyDescent="0.35">
      <c r="D4452" t="str">
        <f>IF(ROW()-ROW($C$13)&lt;$D$12,_xll.Query.Reflection.Item?by_ListOfObject_Int32($D$11,ROW()-ROW($C$13)),"")</f>
        <v/>
      </c>
      <c r="E4452" t="e">
        <f>_xll.Convert.Reflection.ToText?by_MethodBase_Boolean_String_String_String_Boolean(D4452,TRUE)</f>
        <v>#NULL!</v>
      </c>
    </row>
    <row r="4453" spans="4:5" x14ac:dyDescent="0.35">
      <c r="D4453" t="str">
        <f>IF(ROW()-ROW($C$13)&lt;$D$12,_xll.Query.Reflection.Item?by_ListOfObject_Int32($D$11,ROW()-ROW($C$13)),"")</f>
        <v/>
      </c>
      <c r="E4453" t="e">
        <f>_xll.Convert.Reflection.ToText?by_MethodBase_Boolean_String_String_String_Boolean(D4453,TRUE)</f>
        <v>#NULL!</v>
      </c>
    </row>
    <row r="4454" spans="4:5" x14ac:dyDescent="0.35">
      <c r="D4454" t="str">
        <f>IF(ROW()-ROW($C$13)&lt;$D$12,_xll.Query.Reflection.Item?by_ListOfObject_Int32($D$11,ROW()-ROW($C$13)),"")</f>
        <v/>
      </c>
      <c r="E4454" t="e">
        <f>_xll.Convert.Reflection.ToText?by_MethodBase_Boolean_String_String_String_Boolean(D4454,TRUE)</f>
        <v>#NULL!</v>
      </c>
    </row>
    <row r="4455" spans="4:5" x14ac:dyDescent="0.35">
      <c r="D4455" t="str">
        <f>IF(ROW()-ROW($C$13)&lt;$D$12,_xll.Query.Reflection.Item?by_ListOfObject_Int32($D$11,ROW()-ROW($C$13)),"")</f>
        <v/>
      </c>
      <c r="E4455" t="e">
        <f>_xll.Convert.Reflection.ToText?by_MethodBase_Boolean_String_String_String_Boolean(D4455,TRUE)</f>
        <v>#NULL!</v>
      </c>
    </row>
    <row r="4456" spans="4:5" x14ac:dyDescent="0.35">
      <c r="D4456" t="str">
        <f>IF(ROW()-ROW($C$13)&lt;$D$12,_xll.Query.Reflection.Item?by_ListOfObject_Int32($D$11,ROW()-ROW($C$13)),"")</f>
        <v/>
      </c>
      <c r="E4456" t="e">
        <f>_xll.Convert.Reflection.ToText?by_MethodBase_Boolean_String_String_String_Boolean(D4456,TRUE)</f>
        <v>#NULL!</v>
      </c>
    </row>
    <row r="4457" spans="4:5" x14ac:dyDescent="0.35">
      <c r="D4457" t="str">
        <f>IF(ROW()-ROW($C$13)&lt;$D$12,_xll.Query.Reflection.Item?by_ListOfObject_Int32($D$11,ROW()-ROW($C$13)),"")</f>
        <v/>
      </c>
      <c r="E4457" t="e">
        <f>_xll.Convert.Reflection.ToText?by_MethodBase_Boolean_String_String_String_Boolean(D4457,TRUE)</f>
        <v>#NULL!</v>
      </c>
    </row>
    <row r="4458" spans="4:5" x14ac:dyDescent="0.35">
      <c r="D4458" t="str">
        <f>IF(ROW()-ROW($C$13)&lt;$D$12,_xll.Query.Reflection.Item?by_ListOfObject_Int32($D$11,ROW()-ROW($C$13)),"")</f>
        <v/>
      </c>
      <c r="E4458" t="e">
        <f>_xll.Convert.Reflection.ToText?by_MethodBase_Boolean_String_String_String_Boolean(D4458,TRUE)</f>
        <v>#NULL!</v>
      </c>
    </row>
    <row r="4459" spans="4:5" x14ac:dyDescent="0.35">
      <c r="D4459" t="str">
        <f>IF(ROW()-ROW($C$13)&lt;$D$12,_xll.Query.Reflection.Item?by_ListOfObject_Int32($D$11,ROW()-ROW($C$13)),"")</f>
        <v/>
      </c>
      <c r="E4459" t="e">
        <f>_xll.Convert.Reflection.ToText?by_MethodBase_Boolean_String_String_String_Boolean(D4459,TRUE)</f>
        <v>#NULL!</v>
      </c>
    </row>
    <row r="4460" spans="4:5" x14ac:dyDescent="0.35">
      <c r="D4460" t="str">
        <f>IF(ROW()-ROW($C$13)&lt;$D$12,_xll.Query.Reflection.Item?by_ListOfObject_Int32($D$11,ROW()-ROW($C$13)),"")</f>
        <v/>
      </c>
      <c r="E4460" t="e">
        <f>_xll.Convert.Reflection.ToText?by_MethodBase_Boolean_String_String_String_Boolean(D4460,TRUE)</f>
        <v>#NULL!</v>
      </c>
    </row>
    <row r="4461" spans="4:5" x14ac:dyDescent="0.35">
      <c r="D4461" t="str">
        <f>IF(ROW()-ROW($C$13)&lt;$D$12,_xll.Query.Reflection.Item?by_ListOfObject_Int32($D$11,ROW()-ROW($C$13)),"")</f>
        <v/>
      </c>
      <c r="E4461" t="e">
        <f>_xll.Convert.Reflection.ToText?by_MethodBase_Boolean_String_String_String_Boolean(D4461,TRUE)</f>
        <v>#NULL!</v>
      </c>
    </row>
    <row r="4462" spans="4:5" x14ac:dyDescent="0.35">
      <c r="D4462" t="str">
        <f>IF(ROW()-ROW($C$13)&lt;$D$12,_xll.Query.Reflection.Item?by_ListOfObject_Int32($D$11,ROW()-ROW($C$13)),"")</f>
        <v/>
      </c>
      <c r="E4462" t="e">
        <f>_xll.Convert.Reflection.ToText?by_MethodBase_Boolean_String_String_String_Boolean(D4462,TRUE)</f>
        <v>#NULL!</v>
      </c>
    </row>
    <row r="4463" spans="4:5" x14ac:dyDescent="0.35">
      <c r="D4463" t="str">
        <f>IF(ROW()-ROW($C$13)&lt;$D$12,_xll.Query.Reflection.Item?by_ListOfObject_Int32($D$11,ROW()-ROW($C$13)),"")</f>
        <v/>
      </c>
      <c r="E4463" t="e">
        <f>_xll.Convert.Reflection.ToText?by_MethodBase_Boolean_String_String_String_Boolean(D4463,TRUE)</f>
        <v>#NULL!</v>
      </c>
    </row>
    <row r="4464" spans="4:5" x14ac:dyDescent="0.35">
      <c r="D4464" t="str">
        <f>IF(ROW()-ROW($C$13)&lt;$D$12,_xll.Query.Reflection.Item?by_ListOfObject_Int32($D$11,ROW()-ROW($C$13)),"")</f>
        <v/>
      </c>
      <c r="E4464" t="e">
        <f>_xll.Convert.Reflection.ToText?by_MethodBase_Boolean_String_String_String_Boolean(D4464,TRUE)</f>
        <v>#NULL!</v>
      </c>
    </row>
    <row r="4465" spans="4:5" x14ac:dyDescent="0.35">
      <c r="D4465" t="str">
        <f>IF(ROW()-ROW($C$13)&lt;$D$12,_xll.Query.Reflection.Item?by_ListOfObject_Int32($D$11,ROW()-ROW($C$13)),"")</f>
        <v/>
      </c>
      <c r="E4465" t="e">
        <f>_xll.Convert.Reflection.ToText?by_MethodBase_Boolean_String_String_String_Boolean(D4465,TRUE)</f>
        <v>#NULL!</v>
      </c>
    </row>
    <row r="4466" spans="4:5" x14ac:dyDescent="0.35">
      <c r="D4466" t="str">
        <f>IF(ROW()-ROW($C$13)&lt;$D$12,_xll.Query.Reflection.Item?by_ListOfObject_Int32($D$11,ROW()-ROW($C$13)),"")</f>
        <v/>
      </c>
      <c r="E4466" t="e">
        <f>_xll.Convert.Reflection.ToText?by_MethodBase_Boolean_String_String_String_Boolean(D4466,TRUE)</f>
        <v>#NULL!</v>
      </c>
    </row>
    <row r="4467" spans="4:5" x14ac:dyDescent="0.35">
      <c r="D4467" t="str">
        <f>IF(ROW()-ROW($C$13)&lt;$D$12,_xll.Query.Reflection.Item?by_ListOfObject_Int32($D$11,ROW()-ROW($C$13)),"")</f>
        <v/>
      </c>
      <c r="E4467" t="e">
        <f>_xll.Convert.Reflection.ToText?by_MethodBase_Boolean_String_String_String_Boolean(D4467,TRUE)</f>
        <v>#NULL!</v>
      </c>
    </row>
    <row r="4468" spans="4:5" x14ac:dyDescent="0.35">
      <c r="D4468" t="str">
        <f>IF(ROW()-ROW($C$13)&lt;$D$12,_xll.Query.Reflection.Item?by_ListOfObject_Int32($D$11,ROW()-ROW($C$13)),"")</f>
        <v/>
      </c>
      <c r="E4468" t="e">
        <f>_xll.Convert.Reflection.ToText?by_MethodBase_Boolean_String_String_String_Boolean(D4468,TRUE)</f>
        <v>#NULL!</v>
      </c>
    </row>
    <row r="4469" spans="4:5" x14ac:dyDescent="0.35">
      <c r="D4469" t="str">
        <f>IF(ROW()-ROW($C$13)&lt;$D$12,_xll.Query.Reflection.Item?by_ListOfObject_Int32($D$11,ROW()-ROW($C$13)),"")</f>
        <v/>
      </c>
      <c r="E4469" t="e">
        <f>_xll.Convert.Reflection.ToText?by_MethodBase_Boolean_String_String_String_Boolean(D4469,TRUE)</f>
        <v>#NULL!</v>
      </c>
    </row>
    <row r="4470" spans="4:5" x14ac:dyDescent="0.35">
      <c r="D4470" t="str">
        <f>IF(ROW()-ROW($C$13)&lt;$D$12,_xll.Query.Reflection.Item?by_ListOfObject_Int32($D$11,ROW()-ROW($C$13)),"")</f>
        <v/>
      </c>
      <c r="E4470" t="e">
        <f>_xll.Convert.Reflection.ToText?by_MethodBase_Boolean_String_String_String_Boolean(D4470,TRUE)</f>
        <v>#NULL!</v>
      </c>
    </row>
    <row r="4471" spans="4:5" x14ac:dyDescent="0.35">
      <c r="D4471" t="str">
        <f>IF(ROW()-ROW($C$13)&lt;$D$12,_xll.Query.Reflection.Item?by_ListOfObject_Int32($D$11,ROW()-ROW($C$13)),"")</f>
        <v/>
      </c>
      <c r="E4471" t="e">
        <f>_xll.Convert.Reflection.ToText?by_MethodBase_Boolean_String_String_String_Boolean(D4471,TRUE)</f>
        <v>#NULL!</v>
      </c>
    </row>
    <row r="4472" spans="4:5" x14ac:dyDescent="0.35">
      <c r="D4472" t="str">
        <f>IF(ROW()-ROW($C$13)&lt;$D$12,_xll.Query.Reflection.Item?by_ListOfObject_Int32($D$11,ROW()-ROW($C$13)),"")</f>
        <v/>
      </c>
      <c r="E4472" t="e">
        <f>_xll.Convert.Reflection.ToText?by_MethodBase_Boolean_String_String_String_Boolean(D4472,TRUE)</f>
        <v>#NULL!</v>
      </c>
    </row>
    <row r="4473" spans="4:5" x14ac:dyDescent="0.35">
      <c r="D4473" t="str">
        <f>IF(ROW()-ROW($C$13)&lt;$D$12,_xll.Query.Reflection.Item?by_ListOfObject_Int32($D$11,ROW()-ROW($C$13)),"")</f>
        <v/>
      </c>
      <c r="E4473" t="e">
        <f>_xll.Convert.Reflection.ToText?by_MethodBase_Boolean_String_String_String_Boolean(D4473,TRUE)</f>
        <v>#NULL!</v>
      </c>
    </row>
    <row r="4474" spans="4:5" x14ac:dyDescent="0.35">
      <c r="D4474" t="str">
        <f>IF(ROW()-ROW($C$13)&lt;$D$12,_xll.Query.Reflection.Item?by_ListOfObject_Int32($D$11,ROW()-ROW($C$13)),"")</f>
        <v/>
      </c>
      <c r="E4474" t="e">
        <f>_xll.Convert.Reflection.ToText?by_MethodBase_Boolean_String_String_String_Boolean(D4474,TRUE)</f>
        <v>#NULL!</v>
      </c>
    </row>
    <row r="4475" spans="4:5" x14ac:dyDescent="0.35">
      <c r="D4475" t="str">
        <f>IF(ROW()-ROW($C$13)&lt;$D$12,_xll.Query.Reflection.Item?by_ListOfObject_Int32($D$11,ROW()-ROW($C$13)),"")</f>
        <v/>
      </c>
      <c r="E4475" t="e">
        <f>_xll.Convert.Reflection.ToText?by_MethodBase_Boolean_String_String_String_Boolean(D4475,TRUE)</f>
        <v>#NULL!</v>
      </c>
    </row>
    <row r="4476" spans="4:5" x14ac:dyDescent="0.35">
      <c r="D4476" t="str">
        <f>IF(ROW()-ROW($C$13)&lt;$D$12,_xll.Query.Reflection.Item?by_ListOfObject_Int32($D$11,ROW()-ROW($C$13)),"")</f>
        <v/>
      </c>
      <c r="E4476" t="e">
        <f>_xll.Convert.Reflection.ToText?by_MethodBase_Boolean_String_String_String_Boolean(D4476,TRUE)</f>
        <v>#NULL!</v>
      </c>
    </row>
    <row r="4477" spans="4:5" x14ac:dyDescent="0.35">
      <c r="D4477" t="str">
        <f>IF(ROW()-ROW($C$13)&lt;$D$12,_xll.Query.Reflection.Item?by_ListOfObject_Int32($D$11,ROW()-ROW($C$13)),"")</f>
        <v/>
      </c>
      <c r="E4477" t="e">
        <f>_xll.Convert.Reflection.ToText?by_MethodBase_Boolean_String_String_String_Boolean(D4477,TRUE)</f>
        <v>#NULL!</v>
      </c>
    </row>
    <row r="4478" spans="4:5" x14ac:dyDescent="0.35">
      <c r="D4478" t="str">
        <f>IF(ROW()-ROW($C$13)&lt;$D$12,_xll.Query.Reflection.Item?by_ListOfObject_Int32($D$11,ROW()-ROW($C$13)),"")</f>
        <v/>
      </c>
      <c r="E4478" t="e">
        <f>_xll.Convert.Reflection.ToText?by_MethodBase_Boolean_String_String_String_Boolean(D4478,TRUE)</f>
        <v>#NULL!</v>
      </c>
    </row>
    <row r="4479" spans="4:5" x14ac:dyDescent="0.35">
      <c r="D4479" t="str">
        <f>IF(ROW()-ROW($C$13)&lt;$D$12,_xll.Query.Reflection.Item?by_ListOfObject_Int32($D$11,ROW()-ROW($C$13)),"")</f>
        <v/>
      </c>
      <c r="E4479" t="e">
        <f>_xll.Convert.Reflection.ToText?by_MethodBase_Boolean_String_String_String_Boolean(D4479,TRUE)</f>
        <v>#NULL!</v>
      </c>
    </row>
    <row r="4480" spans="4:5" x14ac:dyDescent="0.35">
      <c r="D4480" t="str">
        <f>IF(ROW()-ROW($C$13)&lt;$D$12,_xll.Query.Reflection.Item?by_ListOfObject_Int32($D$11,ROW()-ROW($C$13)),"")</f>
        <v/>
      </c>
      <c r="E4480" t="e">
        <f>_xll.Convert.Reflection.ToText?by_MethodBase_Boolean_String_String_String_Boolean(D4480,TRUE)</f>
        <v>#NULL!</v>
      </c>
    </row>
    <row r="4481" spans="4:5" x14ac:dyDescent="0.35">
      <c r="D4481" t="str">
        <f>IF(ROW()-ROW($C$13)&lt;$D$12,_xll.Query.Reflection.Item?by_ListOfObject_Int32($D$11,ROW()-ROW($C$13)),"")</f>
        <v/>
      </c>
      <c r="E4481" t="e">
        <f>_xll.Convert.Reflection.ToText?by_MethodBase_Boolean_String_String_String_Boolean(D4481,TRUE)</f>
        <v>#NULL!</v>
      </c>
    </row>
    <row r="4482" spans="4:5" x14ac:dyDescent="0.35">
      <c r="D4482" t="str">
        <f>IF(ROW()-ROW($C$13)&lt;$D$12,_xll.Query.Reflection.Item?by_ListOfObject_Int32($D$11,ROW()-ROW($C$13)),"")</f>
        <v/>
      </c>
      <c r="E4482" t="e">
        <f>_xll.Convert.Reflection.ToText?by_MethodBase_Boolean_String_String_String_Boolean(D4482,TRUE)</f>
        <v>#NULL!</v>
      </c>
    </row>
    <row r="4483" spans="4:5" x14ac:dyDescent="0.35">
      <c r="D4483" t="str">
        <f>IF(ROW()-ROW($C$13)&lt;$D$12,_xll.Query.Reflection.Item?by_ListOfObject_Int32($D$11,ROW()-ROW($C$13)),"")</f>
        <v/>
      </c>
      <c r="E4483" t="e">
        <f>_xll.Convert.Reflection.ToText?by_MethodBase_Boolean_String_String_String_Boolean(D4483,TRUE)</f>
        <v>#NULL!</v>
      </c>
    </row>
    <row r="4484" spans="4:5" x14ac:dyDescent="0.35">
      <c r="D4484" t="str">
        <f>IF(ROW()-ROW($C$13)&lt;$D$12,_xll.Query.Reflection.Item?by_ListOfObject_Int32($D$11,ROW()-ROW($C$13)),"")</f>
        <v/>
      </c>
      <c r="E4484" t="e">
        <f>_xll.Convert.Reflection.ToText?by_MethodBase_Boolean_String_String_String_Boolean(D4484,TRUE)</f>
        <v>#NULL!</v>
      </c>
    </row>
    <row r="4485" spans="4:5" x14ac:dyDescent="0.35">
      <c r="D4485" t="str">
        <f>IF(ROW()-ROW($C$13)&lt;$D$12,_xll.Query.Reflection.Item?by_ListOfObject_Int32($D$11,ROW()-ROW($C$13)),"")</f>
        <v/>
      </c>
      <c r="E4485" t="e">
        <f>_xll.Convert.Reflection.ToText?by_MethodBase_Boolean_String_String_String_Boolean(D4485,TRUE)</f>
        <v>#NULL!</v>
      </c>
    </row>
    <row r="4486" spans="4:5" x14ac:dyDescent="0.35">
      <c r="D4486" t="str">
        <f>IF(ROW()-ROW($C$13)&lt;$D$12,_xll.Query.Reflection.Item?by_ListOfObject_Int32($D$11,ROW()-ROW($C$13)),"")</f>
        <v/>
      </c>
      <c r="E4486" t="e">
        <f>_xll.Convert.Reflection.ToText?by_MethodBase_Boolean_String_String_String_Boolean(D4486,TRUE)</f>
        <v>#NULL!</v>
      </c>
    </row>
    <row r="4487" spans="4:5" x14ac:dyDescent="0.35">
      <c r="D4487" t="str">
        <f>IF(ROW()-ROW($C$13)&lt;$D$12,_xll.Query.Reflection.Item?by_ListOfObject_Int32($D$11,ROW()-ROW($C$13)),"")</f>
        <v/>
      </c>
      <c r="E4487" t="e">
        <f>_xll.Convert.Reflection.ToText?by_MethodBase_Boolean_String_String_String_Boolean(D4487,TRUE)</f>
        <v>#NULL!</v>
      </c>
    </row>
    <row r="4488" spans="4:5" x14ac:dyDescent="0.35">
      <c r="D4488" t="str">
        <f>IF(ROW()-ROW($C$13)&lt;$D$12,_xll.Query.Reflection.Item?by_ListOfObject_Int32($D$11,ROW()-ROW($C$13)),"")</f>
        <v/>
      </c>
      <c r="E4488" t="e">
        <f>_xll.Convert.Reflection.ToText?by_MethodBase_Boolean_String_String_String_Boolean(D4488,TRUE)</f>
        <v>#NULL!</v>
      </c>
    </row>
    <row r="4489" spans="4:5" x14ac:dyDescent="0.35">
      <c r="D4489" t="str">
        <f>IF(ROW()-ROW($C$13)&lt;$D$12,_xll.Query.Reflection.Item?by_ListOfObject_Int32($D$11,ROW()-ROW($C$13)),"")</f>
        <v/>
      </c>
      <c r="E4489" t="e">
        <f>_xll.Convert.Reflection.ToText?by_MethodBase_Boolean_String_String_String_Boolean(D4489,TRUE)</f>
        <v>#NULL!</v>
      </c>
    </row>
    <row r="4490" spans="4:5" x14ac:dyDescent="0.35">
      <c r="D4490" t="str">
        <f>IF(ROW()-ROW($C$13)&lt;$D$12,_xll.Query.Reflection.Item?by_ListOfObject_Int32($D$11,ROW()-ROW($C$13)),"")</f>
        <v/>
      </c>
      <c r="E4490" t="e">
        <f>_xll.Convert.Reflection.ToText?by_MethodBase_Boolean_String_String_String_Boolean(D4490,TRUE)</f>
        <v>#NULL!</v>
      </c>
    </row>
    <row r="4491" spans="4:5" x14ac:dyDescent="0.35">
      <c r="D4491" t="str">
        <f>IF(ROW()-ROW($C$13)&lt;$D$12,_xll.Query.Reflection.Item?by_ListOfObject_Int32($D$11,ROW()-ROW($C$13)),"")</f>
        <v/>
      </c>
      <c r="E4491" t="e">
        <f>_xll.Convert.Reflection.ToText?by_MethodBase_Boolean_String_String_String_Boolean(D4491,TRUE)</f>
        <v>#NULL!</v>
      </c>
    </row>
    <row r="4492" spans="4:5" x14ac:dyDescent="0.35">
      <c r="D4492" t="str">
        <f>IF(ROW()-ROW($C$13)&lt;$D$12,_xll.Query.Reflection.Item?by_ListOfObject_Int32($D$11,ROW()-ROW($C$13)),"")</f>
        <v/>
      </c>
      <c r="E4492" t="e">
        <f>_xll.Convert.Reflection.ToText?by_MethodBase_Boolean_String_String_String_Boolean(D4492,TRUE)</f>
        <v>#NULL!</v>
      </c>
    </row>
    <row r="4493" spans="4:5" x14ac:dyDescent="0.35">
      <c r="D4493" t="str">
        <f>IF(ROW()-ROW($C$13)&lt;$D$12,_xll.Query.Reflection.Item?by_ListOfObject_Int32($D$11,ROW()-ROW($C$13)),"")</f>
        <v/>
      </c>
      <c r="E4493" t="e">
        <f>_xll.Convert.Reflection.ToText?by_MethodBase_Boolean_String_String_String_Boolean(D4493,TRUE)</f>
        <v>#NULL!</v>
      </c>
    </row>
    <row r="4494" spans="4:5" x14ac:dyDescent="0.35">
      <c r="D4494" t="str">
        <f>IF(ROW()-ROW($C$13)&lt;$D$12,_xll.Query.Reflection.Item?by_ListOfObject_Int32($D$11,ROW()-ROW($C$13)),"")</f>
        <v/>
      </c>
      <c r="E4494" t="e">
        <f>_xll.Convert.Reflection.ToText?by_MethodBase_Boolean_String_String_String_Boolean(D4494,TRUE)</f>
        <v>#NULL!</v>
      </c>
    </row>
    <row r="4495" spans="4:5" x14ac:dyDescent="0.35">
      <c r="D4495" t="str">
        <f>IF(ROW()-ROW($C$13)&lt;$D$12,_xll.Query.Reflection.Item?by_ListOfObject_Int32($D$11,ROW()-ROW($C$13)),"")</f>
        <v/>
      </c>
      <c r="E4495" t="e">
        <f>_xll.Convert.Reflection.ToText?by_MethodBase_Boolean_String_String_String_Boolean(D4495,TRUE)</f>
        <v>#NULL!</v>
      </c>
    </row>
    <row r="4496" spans="4:5" x14ac:dyDescent="0.35">
      <c r="D4496" t="str">
        <f>IF(ROW()-ROW($C$13)&lt;$D$12,_xll.Query.Reflection.Item?by_ListOfObject_Int32($D$11,ROW()-ROW($C$13)),"")</f>
        <v/>
      </c>
      <c r="E4496" t="e">
        <f>_xll.Convert.Reflection.ToText?by_MethodBase_Boolean_String_String_String_Boolean(D4496,TRUE)</f>
        <v>#NULL!</v>
      </c>
    </row>
    <row r="4497" spans="4:5" x14ac:dyDescent="0.35">
      <c r="D4497" t="str">
        <f>IF(ROW()-ROW($C$13)&lt;$D$12,_xll.Query.Reflection.Item?by_ListOfObject_Int32($D$11,ROW()-ROW($C$13)),"")</f>
        <v/>
      </c>
      <c r="E4497" t="e">
        <f>_xll.Convert.Reflection.ToText?by_MethodBase_Boolean_String_String_String_Boolean(D4497,TRUE)</f>
        <v>#NULL!</v>
      </c>
    </row>
    <row r="4498" spans="4:5" x14ac:dyDescent="0.35">
      <c r="D4498" t="str">
        <f>IF(ROW()-ROW($C$13)&lt;$D$12,_xll.Query.Reflection.Item?by_ListOfObject_Int32($D$11,ROW()-ROW($C$13)),"")</f>
        <v/>
      </c>
      <c r="E4498" t="e">
        <f>_xll.Convert.Reflection.ToText?by_MethodBase_Boolean_String_String_String_Boolean(D4498,TRUE)</f>
        <v>#NULL!</v>
      </c>
    </row>
    <row r="4499" spans="4:5" x14ac:dyDescent="0.35">
      <c r="D4499" t="str">
        <f>IF(ROW()-ROW($C$13)&lt;$D$12,_xll.Query.Reflection.Item?by_ListOfObject_Int32($D$11,ROW()-ROW($C$13)),"")</f>
        <v/>
      </c>
      <c r="E4499" t="e">
        <f>_xll.Convert.Reflection.ToText?by_MethodBase_Boolean_String_String_String_Boolean(D4499,TRUE)</f>
        <v>#NULL!</v>
      </c>
    </row>
    <row r="4500" spans="4:5" x14ac:dyDescent="0.35">
      <c r="D4500" t="str">
        <f>IF(ROW()-ROW($C$13)&lt;$D$12,_xll.Query.Reflection.Item?by_ListOfObject_Int32($D$11,ROW()-ROW($C$13)),"")</f>
        <v/>
      </c>
      <c r="E4500" t="e">
        <f>_xll.Convert.Reflection.ToText?by_MethodBase_Boolean_String_String_String_Boolean(D4500,TRUE)</f>
        <v>#NULL!</v>
      </c>
    </row>
    <row r="4501" spans="4:5" x14ac:dyDescent="0.35">
      <c r="D4501" t="str">
        <f>IF(ROW()-ROW($C$13)&lt;$D$12,_xll.Query.Reflection.Item?by_ListOfObject_Int32($D$11,ROW()-ROW($C$13)),"")</f>
        <v/>
      </c>
      <c r="E4501" t="e">
        <f>_xll.Convert.Reflection.ToText?by_MethodBase_Boolean_String_String_String_Boolean(D4501,TRUE)</f>
        <v>#NULL!</v>
      </c>
    </row>
    <row r="4502" spans="4:5" x14ac:dyDescent="0.35">
      <c r="D4502" t="str">
        <f>IF(ROW()-ROW($C$13)&lt;$D$12,_xll.Query.Reflection.Item?by_ListOfObject_Int32($D$11,ROW()-ROW($C$13)),"")</f>
        <v/>
      </c>
      <c r="E4502" t="e">
        <f>_xll.Convert.Reflection.ToText?by_MethodBase_Boolean_String_String_String_Boolean(D4502,TRUE)</f>
        <v>#NULL!</v>
      </c>
    </row>
    <row r="4503" spans="4:5" x14ac:dyDescent="0.35">
      <c r="D4503" t="str">
        <f>IF(ROW()-ROW($C$13)&lt;$D$12,_xll.Query.Reflection.Item?by_ListOfObject_Int32($D$11,ROW()-ROW($C$13)),"")</f>
        <v/>
      </c>
      <c r="E4503" t="e">
        <f>_xll.Convert.Reflection.ToText?by_MethodBase_Boolean_String_String_String_Boolean(D4503,TRUE)</f>
        <v>#NULL!</v>
      </c>
    </row>
    <row r="4504" spans="4:5" x14ac:dyDescent="0.35">
      <c r="D4504" t="str">
        <f>IF(ROW()-ROW($C$13)&lt;$D$12,_xll.Query.Reflection.Item?by_ListOfObject_Int32($D$11,ROW()-ROW($C$13)),"")</f>
        <v/>
      </c>
      <c r="E4504" t="e">
        <f>_xll.Convert.Reflection.ToText?by_MethodBase_Boolean_String_String_String_Boolean(D4504,TRUE)</f>
        <v>#NULL!</v>
      </c>
    </row>
    <row r="4505" spans="4:5" x14ac:dyDescent="0.35">
      <c r="D4505" t="str">
        <f>IF(ROW()-ROW($C$13)&lt;$D$12,_xll.Query.Reflection.Item?by_ListOfObject_Int32($D$11,ROW()-ROW($C$13)),"")</f>
        <v/>
      </c>
      <c r="E4505" t="e">
        <f>_xll.Convert.Reflection.ToText?by_MethodBase_Boolean_String_String_String_Boolean(D4505,TRUE)</f>
        <v>#NULL!</v>
      </c>
    </row>
    <row r="4506" spans="4:5" x14ac:dyDescent="0.35">
      <c r="D4506" t="str">
        <f>IF(ROW()-ROW($C$13)&lt;$D$12,_xll.Query.Reflection.Item?by_ListOfObject_Int32($D$11,ROW()-ROW($C$13)),"")</f>
        <v/>
      </c>
      <c r="E4506" t="e">
        <f>_xll.Convert.Reflection.ToText?by_MethodBase_Boolean_String_String_String_Boolean(D4506,TRUE)</f>
        <v>#NULL!</v>
      </c>
    </row>
    <row r="4507" spans="4:5" x14ac:dyDescent="0.35">
      <c r="D4507" t="str">
        <f>IF(ROW()-ROW($C$13)&lt;$D$12,_xll.Query.Reflection.Item?by_ListOfObject_Int32($D$11,ROW()-ROW($C$13)),"")</f>
        <v/>
      </c>
      <c r="E4507" t="e">
        <f>_xll.Convert.Reflection.ToText?by_MethodBase_Boolean_String_String_String_Boolean(D4507,TRUE)</f>
        <v>#NULL!</v>
      </c>
    </row>
    <row r="4508" spans="4:5" x14ac:dyDescent="0.35">
      <c r="D4508" t="str">
        <f>IF(ROW()-ROW($C$13)&lt;$D$12,_xll.Query.Reflection.Item?by_ListOfObject_Int32($D$11,ROW()-ROW($C$13)),"")</f>
        <v/>
      </c>
      <c r="E4508" t="e">
        <f>_xll.Convert.Reflection.ToText?by_MethodBase_Boolean_String_String_String_Boolean(D4508,TRUE)</f>
        <v>#NULL!</v>
      </c>
    </row>
    <row r="4509" spans="4:5" x14ac:dyDescent="0.35">
      <c r="D4509" t="str">
        <f>IF(ROW()-ROW($C$13)&lt;$D$12,_xll.Query.Reflection.Item?by_ListOfObject_Int32($D$11,ROW()-ROW($C$13)),"")</f>
        <v/>
      </c>
      <c r="E4509" t="e">
        <f>_xll.Convert.Reflection.ToText?by_MethodBase_Boolean_String_String_String_Boolean(D4509,TRUE)</f>
        <v>#NULL!</v>
      </c>
    </row>
    <row r="4510" spans="4:5" x14ac:dyDescent="0.35">
      <c r="D4510" t="str">
        <f>IF(ROW()-ROW($C$13)&lt;$D$12,_xll.Query.Reflection.Item?by_ListOfObject_Int32($D$11,ROW()-ROW($C$13)),"")</f>
        <v/>
      </c>
      <c r="E4510" t="e">
        <f>_xll.Convert.Reflection.ToText?by_MethodBase_Boolean_String_String_String_Boolean(D4510,TRUE)</f>
        <v>#NULL!</v>
      </c>
    </row>
    <row r="4511" spans="4:5" x14ac:dyDescent="0.35">
      <c r="D4511" t="str">
        <f>IF(ROW()-ROW($C$13)&lt;$D$12,_xll.Query.Reflection.Item?by_ListOfObject_Int32($D$11,ROW()-ROW($C$13)),"")</f>
        <v/>
      </c>
      <c r="E4511" t="e">
        <f>_xll.Convert.Reflection.ToText?by_MethodBase_Boolean_String_String_String_Boolean(D4511,TRUE)</f>
        <v>#NULL!</v>
      </c>
    </row>
    <row r="4512" spans="4:5" x14ac:dyDescent="0.35">
      <c r="D4512" t="str">
        <f>IF(ROW()-ROW($C$13)&lt;$D$12,_xll.Query.Reflection.Item?by_ListOfObject_Int32($D$11,ROW()-ROW($C$13)),"")</f>
        <v/>
      </c>
      <c r="E4512" t="e">
        <f>_xll.Convert.Reflection.ToText?by_MethodBase_Boolean_String_String_String_Boolean(D4512,TRUE)</f>
        <v>#NULL!</v>
      </c>
    </row>
    <row r="4513" spans="4:5" x14ac:dyDescent="0.35">
      <c r="D4513" t="str">
        <f>IF(ROW()-ROW($C$13)&lt;$D$12,_xll.Query.Reflection.Item?by_ListOfObject_Int32($D$11,ROW()-ROW($C$13)),"")</f>
        <v/>
      </c>
      <c r="E4513" t="e">
        <f>_xll.Convert.Reflection.ToText?by_MethodBase_Boolean_String_String_String_Boolean(D4513,TRUE)</f>
        <v>#NULL!</v>
      </c>
    </row>
    <row r="4514" spans="4:5" x14ac:dyDescent="0.35">
      <c r="D4514" t="str">
        <f>IF(ROW()-ROW($C$13)&lt;$D$12,_xll.Query.Reflection.Item?by_ListOfObject_Int32($D$11,ROW()-ROW($C$13)),"")</f>
        <v/>
      </c>
      <c r="E4514" t="e">
        <f>_xll.Convert.Reflection.ToText?by_MethodBase_Boolean_String_String_String_Boolean(D4514,TRUE)</f>
        <v>#NULL!</v>
      </c>
    </row>
    <row r="4515" spans="4:5" x14ac:dyDescent="0.35">
      <c r="D4515" t="str">
        <f>IF(ROW()-ROW($C$13)&lt;$D$12,_xll.Query.Reflection.Item?by_ListOfObject_Int32($D$11,ROW()-ROW($C$13)),"")</f>
        <v/>
      </c>
      <c r="E4515" t="e">
        <f>_xll.Convert.Reflection.ToText?by_MethodBase_Boolean_String_String_String_Boolean(D4515,TRUE)</f>
        <v>#NULL!</v>
      </c>
    </row>
    <row r="4516" spans="4:5" x14ac:dyDescent="0.35">
      <c r="D4516" t="str">
        <f>IF(ROW()-ROW($C$13)&lt;$D$12,_xll.Query.Reflection.Item?by_ListOfObject_Int32($D$11,ROW()-ROW($C$13)),"")</f>
        <v/>
      </c>
      <c r="E4516" t="e">
        <f>_xll.Convert.Reflection.ToText?by_MethodBase_Boolean_String_String_String_Boolean(D4516,TRUE)</f>
        <v>#NULL!</v>
      </c>
    </row>
    <row r="4517" spans="4:5" x14ac:dyDescent="0.35">
      <c r="D4517" t="str">
        <f>IF(ROW()-ROW($C$13)&lt;$D$12,_xll.Query.Reflection.Item?by_ListOfObject_Int32($D$11,ROW()-ROW($C$13)),"")</f>
        <v/>
      </c>
      <c r="E4517" t="e">
        <f>_xll.Convert.Reflection.ToText?by_MethodBase_Boolean_String_String_String_Boolean(D4517,TRUE)</f>
        <v>#NULL!</v>
      </c>
    </row>
    <row r="4518" spans="4:5" x14ac:dyDescent="0.35">
      <c r="D4518" t="str">
        <f>IF(ROW()-ROW($C$13)&lt;$D$12,_xll.Query.Reflection.Item?by_ListOfObject_Int32($D$11,ROW()-ROW($C$13)),"")</f>
        <v/>
      </c>
      <c r="E4518" t="e">
        <f>_xll.Convert.Reflection.ToText?by_MethodBase_Boolean_String_String_String_Boolean(D4518,TRUE)</f>
        <v>#NULL!</v>
      </c>
    </row>
    <row r="4519" spans="4:5" x14ac:dyDescent="0.35">
      <c r="D4519" t="str">
        <f>IF(ROW()-ROW($C$13)&lt;$D$12,_xll.Query.Reflection.Item?by_ListOfObject_Int32($D$11,ROW()-ROW($C$13)),"")</f>
        <v/>
      </c>
      <c r="E4519" t="e">
        <f>_xll.Convert.Reflection.ToText?by_MethodBase_Boolean_String_String_String_Boolean(D4519,TRUE)</f>
        <v>#NULL!</v>
      </c>
    </row>
    <row r="4520" spans="4:5" x14ac:dyDescent="0.35">
      <c r="D4520" t="str">
        <f>IF(ROW()-ROW($C$13)&lt;$D$12,_xll.Query.Reflection.Item?by_ListOfObject_Int32($D$11,ROW()-ROW($C$13)),"")</f>
        <v/>
      </c>
      <c r="E4520" t="e">
        <f>_xll.Convert.Reflection.ToText?by_MethodBase_Boolean_String_String_String_Boolean(D4520,TRUE)</f>
        <v>#NULL!</v>
      </c>
    </row>
    <row r="4521" spans="4:5" x14ac:dyDescent="0.35">
      <c r="D4521" t="str">
        <f>IF(ROW()-ROW($C$13)&lt;$D$12,_xll.Query.Reflection.Item?by_ListOfObject_Int32($D$11,ROW()-ROW($C$13)),"")</f>
        <v/>
      </c>
      <c r="E4521" t="e">
        <f>_xll.Convert.Reflection.ToText?by_MethodBase_Boolean_String_String_String_Boolean(D4521,TRUE)</f>
        <v>#NULL!</v>
      </c>
    </row>
    <row r="4522" spans="4:5" x14ac:dyDescent="0.35">
      <c r="D4522" t="str">
        <f>IF(ROW()-ROW($C$13)&lt;$D$12,_xll.Query.Reflection.Item?by_ListOfObject_Int32($D$11,ROW()-ROW($C$13)),"")</f>
        <v/>
      </c>
      <c r="E4522" t="e">
        <f>_xll.Convert.Reflection.ToText?by_MethodBase_Boolean_String_String_String_Boolean(D4522,TRUE)</f>
        <v>#NULL!</v>
      </c>
    </row>
    <row r="4523" spans="4:5" x14ac:dyDescent="0.35">
      <c r="D4523" t="str">
        <f>IF(ROW()-ROW($C$13)&lt;$D$12,_xll.Query.Reflection.Item?by_ListOfObject_Int32($D$11,ROW()-ROW($C$13)),"")</f>
        <v/>
      </c>
      <c r="E4523" t="e">
        <f>_xll.Convert.Reflection.ToText?by_MethodBase_Boolean_String_String_String_Boolean(D4523,TRUE)</f>
        <v>#NULL!</v>
      </c>
    </row>
    <row r="4524" spans="4:5" x14ac:dyDescent="0.35">
      <c r="D4524" t="str">
        <f>IF(ROW()-ROW($C$13)&lt;$D$12,_xll.Query.Reflection.Item?by_ListOfObject_Int32($D$11,ROW()-ROW($C$13)),"")</f>
        <v/>
      </c>
      <c r="E4524" t="e">
        <f>_xll.Convert.Reflection.ToText?by_MethodBase_Boolean_String_String_String_Boolean(D4524,TRUE)</f>
        <v>#NULL!</v>
      </c>
    </row>
    <row r="4525" spans="4:5" x14ac:dyDescent="0.35">
      <c r="D4525" t="str">
        <f>IF(ROW()-ROW($C$13)&lt;$D$12,_xll.Query.Reflection.Item?by_ListOfObject_Int32($D$11,ROW()-ROW($C$13)),"")</f>
        <v/>
      </c>
      <c r="E4525" t="e">
        <f>_xll.Convert.Reflection.ToText?by_MethodBase_Boolean_String_String_String_Boolean(D4525,TRUE)</f>
        <v>#NULL!</v>
      </c>
    </row>
    <row r="4526" spans="4:5" x14ac:dyDescent="0.35">
      <c r="D4526" t="str">
        <f>IF(ROW()-ROW($C$13)&lt;$D$12,_xll.Query.Reflection.Item?by_ListOfObject_Int32($D$11,ROW()-ROW($C$13)),"")</f>
        <v/>
      </c>
      <c r="E4526" t="e">
        <f>_xll.Convert.Reflection.ToText?by_MethodBase_Boolean_String_String_String_Boolean(D4526,TRUE)</f>
        <v>#NULL!</v>
      </c>
    </row>
    <row r="4527" spans="4:5" x14ac:dyDescent="0.35">
      <c r="D4527" t="str">
        <f>IF(ROW()-ROW($C$13)&lt;$D$12,_xll.Query.Reflection.Item?by_ListOfObject_Int32($D$11,ROW()-ROW($C$13)),"")</f>
        <v/>
      </c>
      <c r="E4527" t="e">
        <f>_xll.Convert.Reflection.ToText?by_MethodBase_Boolean_String_String_String_Boolean(D4527,TRUE)</f>
        <v>#NULL!</v>
      </c>
    </row>
    <row r="4528" spans="4:5" x14ac:dyDescent="0.35">
      <c r="D4528" t="str">
        <f>IF(ROW()-ROW($C$13)&lt;$D$12,_xll.Query.Reflection.Item?by_ListOfObject_Int32($D$11,ROW()-ROW($C$13)),"")</f>
        <v/>
      </c>
      <c r="E4528" t="e">
        <f>_xll.Convert.Reflection.ToText?by_MethodBase_Boolean_String_String_String_Boolean(D4528,TRUE)</f>
        <v>#NULL!</v>
      </c>
    </row>
    <row r="4529" spans="4:5" x14ac:dyDescent="0.35">
      <c r="D4529" t="str">
        <f>IF(ROW()-ROW($C$13)&lt;$D$12,_xll.Query.Reflection.Item?by_ListOfObject_Int32($D$11,ROW()-ROW($C$13)),"")</f>
        <v/>
      </c>
      <c r="E4529" t="e">
        <f>_xll.Convert.Reflection.ToText?by_MethodBase_Boolean_String_String_String_Boolean(D4529,TRUE)</f>
        <v>#NULL!</v>
      </c>
    </row>
    <row r="4530" spans="4:5" x14ac:dyDescent="0.35">
      <c r="D4530" t="str">
        <f>IF(ROW()-ROW($C$13)&lt;$D$12,_xll.Query.Reflection.Item?by_ListOfObject_Int32($D$11,ROW()-ROW($C$13)),"")</f>
        <v/>
      </c>
      <c r="E4530" t="e">
        <f>_xll.Convert.Reflection.ToText?by_MethodBase_Boolean_String_String_String_Boolean(D4530,TRUE)</f>
        <v>#NULL!</v>
      </c>
    </row>
    <row r="4531" spans="4:5" x14ac:dyDescent="0.35">
      <c r="D4531" t="str">
        <f>IF(ROW()-ROW($C$13)&lt;$D$12,_xll.Query.Reflection.Item?by_ListOfObject_Int32($D$11,ROW()-ROW($C$13)),"")</f>
        <v/>
      </c>
      <c r="E4531" t="e">
        <f>_xll.Convert.Reflection.ToText?by_MethodBase_Boolean_String_String_String_Boolean(D4531,TRUE)</f>
        <v>#NULL!</v>
      </c>
    </row>
    <row r="4532" spans="4:5" x14ac:dyDescent="0.35">
      <c r="D4532" t="str">
        <f>IF(ROW()-ROW($C$13)&lt;$D$12,_xll.Query.Reflection.Item?by_ListOfObject_Int32($D$11,ROW()-ROW($C$13)),"")</f>
        <v/>
      </c>
      <c r="E4532" t="e">
        <f>_xll.Convert.Reflection.ToText?by_MethodBase_Boolean_String_String_String_Boolean(D4532,TRUE)</f>
        <v>#NULL!</v>
      </c>
    </row>
    <row r="4533" spans="4:5" x14ac:dyDescent="0.35">
      <c r="D4533" t="str">
        <f>IF(ROW()-ROW($C$13)&lt;$D$12,_xll.Query.Reflection.Item?by_ListOfObject_Int32($D$11,ROW()-ROW($C$13)),"")</f>
        <v/>
      </c>
      <c r="E4533" t="e">
        <f>_xll.Convert.Reflection.ToText?by_MethodBase_Boolean_String_String_String_Boolean(D4533,TRUE)</f>
        <v>#NULL!</v>
      </c>
    </row>
    <row r="4534" spans="4:5" x14ac:dyDescent="0.35">
      <c r="D4534" t="str">
        <f>IF(ROW()-ROW($C$13)&lt;$D$12,_xll.Query.Reflection.Item?by_ListOfObject_Int32($D$11,ROW()-ROW($C$13)),"")</f>
        <v/>
      </c>
      <c r="E4534" t="e">
        <f>_xll.Convert.Reflection.ToText?by_MethodBase_Boolean_String_String_String_Boolean(D4534,TRUE)</f>
        <v>#NULL!</v>
      </c>
    </row>
    <row r="4535" spans="4:5" x14ac:dyDescent="0.35">
      <c r="D4535" t="str">
        <f>IF(ROW()-ROW($C$13)&lt;$D$12,_xll.Query.Reflection.Item?by_ListOfObject_Int32($D$11,ROW()-ROW($C$13)),"")</f>
        <v/>
      </c>
      <c r="E4535" t="e">
        <f>_xll.Convert.Reflection.ToText?by_MethodBase_Boolean_String_String_String_Boolean(D4535,TRUE)</f>
        <v>#NULL!</v>
      </c>
    </row>
    <row r="4536" spans="4:5" x14ac:dyDescent="0.35">
      <c r="D4536" t="str">
        <f>IF(ROW()-ROW($C$13)&lt;$D$12,_xll.Query.Reflection.Item?by_ListOfObject_Int32($D$11,ROW()-ROW($C$13)),"")</f>
        <v/>
      </c>
      <c r="E4536" t="e">
        <f>_xll.Convert.Reflection.ToText?by_MethodBase_Boolean_String_String_String_Boolean(D4536,TRUE)</f>
        <v>#NULL!</v>
      </c>
    </row>
    <row r="4537" spans="4:5" x14ac:dyDescent="0.35">
      <c r="D4537" t="str">
        <f>IF(ROW()-ROW($C$13)&lt;$D$12,_xll.Query.Reflection.Item?by_ListOfObject_Int32($D$11,ROW()-ROW($C$13)),"")</f>
        <v/>
      </c>
      <c r="E4537" t="e">
        <f>_xll.Convert.Reflection.ToText?by_MethodBase_Boolean_String_String_String_Boolean(D4537,TRUE)</f>
        <v>#NULL!</v>
      </c>
    </row>
    <row r="4538" spans="4:5" x14ac:dyDescent="0.35">
      <c r="D4538" t="str">
        <f>IF(ROW()-ROW($C$13)&lt;$D$12,_xll.Query.Reflection.Item?by_ListOfObject_Int32($D$11,ROW()-ROW($C$13)),"")</f>
        <v/>
      </c>
      <c r="E4538" t="e">
        <f>_xll.Convert.Reflection.ToText?by_MethodBase_Boolean_String_String_String_Boolean(D4538,TRUE)</f>
        <v>#NULL!</v>
      </c>
    </row>
    <row r="4539" spans="4:5" x14ac:dyDescent="0.35">
      <c r="D4539" t="str">
        <f>IF(ROW()-ROW($C$13)&lt;$D$12,_xll.Query.Reflection.Item?by_ListOfObject_Int32($D$11,ROW()-ROW($C$13)),"")</f>
        <v/>
      </c>
      <c r="E4539" t="e">
        <f>_xll.Convert.Reflection.ToText?by_MethodBase_Boolean_String_String_String_Boolean(D4539,TRUE)</f>
        <v>#NULL!</v>
      </c>
    </row>
    <row r="4540" spans="4:5" x14ac:dyDescent="0.35">
      <c r="D4540" t="str">
        <f>IF(ROW()-ROW($C$13)&lt;$D$12,_xll.Query.Reflection.Item?by_ListOfObject_Int32($D$11,ROW()-ROW($C$13)),"")</f>
        <v/>
      </c>
      <c r="E4540" t="e">
        <f>_xll.Convert.Reflection.ToText?by_MethodBase_Boolean_String_String_String_Boolean(D4540,TRUE)</f>
        <v>#NULL!</v>
      </c>
    </row>
    <row r="4541" spans="4:5" x14ac:dyDescent="0.35">
      <c r="D4541" t="str">
        <f>IF(ROW()-ROW($C$13)&lt;$D$12,_xll.Query.Reflection.Item?by_ListOfObject_Int32($D$11,ROW()-ROW($C$13)),"")</f>
        <v/>
      </c>
      <c r="E4541" t="e">
        <f>_xll.Convert.Reflection.ToText?by_MethodBase_Boolean_String_String_String_Boolean(D4541,TRUE)</f>
        <v>#NULL!</v>
      </c>
    </row>
    <row r="4542" spans="4:5" x14ac:dyDescent="0.35">
      <c r="D4542" t="str">
        <f>IF(ROW()-ROW($C$13)&lt;$D$12,_xll.Query.Reflection.Item?by_ListOfObject_Int32($D$11,ROW()-ROW($C$13)),"")</f>
        <v/>
      </c>
      <c r="E4542" t="e">
        <f>_xll.Convert.Reflection.ToText?by_MethodBase_Boolean_String_String_String_Boolean(D4542,TRUE)</f>
        <v>#NULL!</v>
      </c>
    </row>
    <row r="4543" spans="4:5" x14ac:dyDescent="0.35">
      <c r="D4543" t="str">
        <f>IF(ROW()-ROW($C$13)&lt;$D$12,_xll.Query.Reflection.Item?by_ListOfObject_Int32($D$11,ROW()-ROW($C$13)),"")</f>
        <v/>
      </c>
      <c r="E4543" t="e">
        <f>_xll.Convert.Reflection.ToText?by_MethodBase_Boolean_String_String_String_Boolean(D4543,TRUE)</f>
        <v>#NULL!</v>
      </c>
    </row>
    <row r="4544" spans="4:5" x14ac:dyDescent="0.35">
      <c r="D4544" t="str">
        <f>IF(ROW()-ROW($C$13)&lt;$D$12,_xll.Query.Reflection.Item?by_ListOfObject_Int32($D$11,ROW()-ROW($C$13)),"")</f>
        <v/>
      </c>
      <c r="E4544" t="e">
        <f>_xll.Convert.Reflection.ToText?by_MethodBase_Boolean_String_String_String_Boolean(D4544,TRUE)</f>
        <v>#NULL!</v>
      </c>
    </row>
    <row r="4545" spans="4:5" x14ac:dyDescent="0.35">
      <c r="D4545" t="str">
        <f>IF(ROW()-ROW($C$13)&lt;$D$12,_xll.Query.Reflection.Item?by_ListOfObject_Int32($D$11,ROW()-ROW($C$13)),"")</f>
        <v/>
      </c>
      <c r="E4545" t="e">
        <f>_xll.Convert.Reflection.ToText?by_MethodBase_Boolean_String_String_String_Boolean(D4545,TRUE)</f>
        <v>#NULL!</v>
      </c>
    </row>
    <row r="4546" spans="4:5" x14ac:dyDescent="0.35">
      <c r="D4546" t="str">
        <f>IF(ROW()-ROW($C$13)&lt;$D$12,_xll.Query.Reflection.Item?by_ListOfObject_Int32($D$11,ROW()-ROW($C$13)),"")</f>
        <v/>
      </c>
      <c r="E4546" t="e">
        <f>_xll.Convert.Reflection.ToText?by_MethodBase_Boolean_String_String_String_Boolean(D4546,TRUE)</f>
        <v>#NULL!</v>
      </c>
    </row>
    <row r="4547" spans="4:5" x14ac:dyDescent="0.35">
      <c r="D4547" t="str">
        <f>IF(ROW()-ROW($C$13)&lt;$D$12,_xll.Query.Reflection.Item?by_ListOfObject_Int32($D$11,ROW()-ROW($C$13)),"")</f>
        <v/>
      </c>
      <c r="E4547" t="e">
        <f>_xll.Convert.Reflection.ToText?by_MethodBase_Boolean_String_String_String_Boolean(D4547,TRUE)</f>
        <v>#NULL!</v>
      </c>
    </row>
    <row r="4548" spans="4:5" x14ac:dyDescent="0.35">
      <c r="D4548" t="str">
        <f>IF(ROW()-ROW($C$13)&lt;$D$12,_xll.Query.Reflection.Item?by_ListOfObject_Int32($D$11,ROW()-ROW($C$13)),"")</f>
        <v/>
      </c>
      <c r="E4548" t="e">
        <f>_xll.Convert.Reflection.ToText?by_MethodBase_Boolean_String_String_String_Boolean(D4548,TRUE)</f>
        <v>#NULL!</v>
      </c>
    </row>
    <row r="4549" spans="4:5" x14ac:dyDescent="0.35">
      <c r="D4549" t="str">
        <f>IF(ROW()-ROW($C$13)&lt;$D$12,_xll.Query.Reflection.Item?by_ListOfObject_Int32($D$11,ROW()-ROW($C$13)),"")</f>
        <v/>
      </c>
      <c r="E4549" t="e">
        <f>_xll.Convert.Reflection.ToText?by_MethodBase_Boolean_String_String_String_Boolean(D4549,TRUE)</f>
        <v>#NULL!</v>
      </c>
    </row>
    <row r="4550" spans="4:5" x14ac:dyDescent="0.35">
      <c r="D4550" t="str">
        <f>IF(ROW()-ROW($C$13)&lt;$D$12,_xll.Query.Reflection.Item?by_ListOfObject_Int32($D$11,ROW()-ROW($C$13)),"")</f>
        <v/>
      </c>
      <c r="E4550" t="e">
        <f>_xll.Convert.Reflection.ToText?by_MethodBase_Boolean_String_String_String_Boolean(D4550,TRUE)</f>
        <v>#NULL!</v>
      </c>
    </row>
    <row r="4551" spans="4:5" x14ac:dyDescent="0.35">
      <c r="D4551" t="str">
        <f>IF(ROW()-ROW($C$13)&lt;$D$12,_xll.Query.Reflection.Item?by_ListOfObject_Int32($D$11,ROW()-ROW($C$13)),"")</f>
        <v/>
      </c>
      <c r="E4551" t="e">
        <f>_xll.Convert.Reflection.ToText?by_MethodBase_Boolean_String_String_String_Boolean(D4551,TRUE)</f>
        <v>#NULL!</v>
      </c>
    </row>
    <row r="4552" spans="4:5" x14ac:dyDescent="0.35">
      <c r="D4552" t="str">
        <f>IF(ROW()-ROW($C$13)&lt;$D$12,_xll.Query.Reflection.Item?by_ListOfObject_Int32($D$11,ROW()-ROW($C$13)),"")</f>
        <v/>
      </c>
      <c r="E4552" t="e">
        <f>_xll.Convert.Reflection.ToText?by_MethodBase_Boolean_String_String_String_Boolean(D4552,TRUE)</f>
        <v>#NULL!</v>
      </c>
    </row>
    <row r="4553" spans="4:5" x14ac:dyDescent="0.35">
      <c r="D4553" t="str">
        <f>IF(ROW()-ROW($C$13)&lt;$D$12,_xll.Query.Reflection.Item?by_ListOfObject_Int32($D$11,ROW()-ROW($C$13)),"")</f>
        <v/>
      </c>
      <c r="E4553" t="e">
        <f>_xll.Convert.Reflection.ToText?by_MethodBase_Boolean_String_String_String_Boolean(D4553,TRUE)</f>
        <v>#NULL!</v>
      </c>
    </row>
    <row r="4554" spans="4:5" x14ac:dyDescent="0.35">
      <c r="D4554" t="str">
        <f>IF(ROW()-ROW($C$13)&lt;$D$12,_xll.Query.Reflection.Item?by_ListOfObject_Int32($D$11,ROW()-ROW($C$13)),"")</f>
        <v/>
      </c>
      <c r="E4554" t="e">
        <f>_xll.Convert.Reflection.ToText?by_MethodBase_Boolean_String_String_String_Boolean(D4554,TRUE)</f>
        <v>#NULL!</v>
      </c>
    </row>
    <row r="4555" spans="4:5" x14ac:dyDescent="0.35">
      <c r="D4555" t="str">
        <f>IF(ROW()-ROW($C$13)&lt;$D$12,_xll.Query.Reflection.Item?by_ListOfObject_Int32($D$11,ROW()-ROW($C$13)),"")</f>
        <v/>
      </c>
      <c r="E4555" t="e">
        <f>_xll.Convert.Reflection.ToText?by_MethodBase_Boolean_String_String_String_Boolean(D4555,TRUE)</f>
        <v>#NULL!</v>
      </c>
    </row>
    <row r="4556" spans="4:5" x14ac:dyDescent="0.35">
      <c r="D4556" t="str">
        <f>IF(ROW()-ROW($C$13)&lt;$D$12,_xll.Query.Reflection.Item?by_ListOfObject_Int32($D$11,ROW()-ROW($C$13)),"")</f>
        <v/>
      </c>
      <c r="E4556" t="e">
        <f>_xll.Convert.Reflection.ToText?by_MethodBase_Boolean_String_String_String_Boolean(D4556,TRUE)</f>
        <v>#NULL!</v>
      </c>
    </row>
    <row r="4557" spans="4:5" x14ac:dyDescent="0.35">
      <c r="D4557" t="str">
        <f>IF(ROW()-ROW($C$13)&lt;$D$12,_xll.Query.Reflection.Item?by_ListOfObject_Int32($D$11,ROW()-ROW($C$13)),"")</f>
        <v/>
      </c>
      <c r="E4557" t="e">
        <f>_xll.Convert.Reflection.ToText?by_MethodBase_Boolean_String_String_String_Boolean(D4557,TRUE)</f>
        <v>#NULL!</v>
      </c>
    </row>
    <row r="4558" spans="4:5" x14ac:dyDescent="0.35">
      <c r="D4558" t="str">
        <f>IF(ROW()-ROW($C$13)&lt;$D$12,_xll.Query.Reflection.Item?by_ListOfObject_Int32($D$11,ROW()-ROW($C$13)),"")</f>
        <v/>
      </c>
      <c r="E4558" t="e">
        <f>_xll.Convert.Reflection.ToText?by_MethodBase_Boolean_String_String_String_Boolean(D4558,TRUE)</f>
        <v>#NULL!</v>
      </c>
    </row>
    <row r="4559" spans="4:5" x14ac:dyDescent="0.35">
      <c r="D4559" t="str">
        <f>IF(ROW()-ROW($C$13)&lt;$D$12,_xll.Query.Reflection.Item?by_ListOfObject_Int32($D$11,ROW()-ROW($C$13)),"")</f>
        <v/>
      </c>
      <c r="E4559" t="e">
        <f>_xll.Convert.Reflection.ToText?by_MethodBase_Boolean_String_String_String_Boolean(D4559,TRUE)</f>
        <v>#NULL!</v>
      </c>
    </row>
    <row r="4560" spans="4:5" x14ac:dyDescent="0.35">
      <c r="D4560" t="str">
        <f>IF(ROW()-ROW($C$13)&lt;$D$12,_xll.Query.Reflection.Item?by_ListOfObject_Int32($D$11,ROW()-ROW($C$13)),"")</f>
        <v/>
      </c>
      <c r="E4560" t="e">
        <f>_xll.Convert.Reflection.ToText?by_MethodBase_Boolean_String_String_String_Boolean(D4560,TRUE)</f>
        <v>#NULL!</v>
      </c>
    </row>
    <row r="4561" spans="4:5" x14ac:dyDescent="0.35">
      <c r="D4561" t="str">
        <f>IF(ROW()-ROW($C$13)&lt;$D$12,_xll.Query.Reflection.Item?by_ListOfObject_Int32($D$11,ROW()-ROW($C$13)),"")</f>
        <v/>
      </c>
      <c r="E4561" t="e">
        <f>_xll.Convert.Reflection.ToText?by_MethodBase_Boolean_String_String_String_Boolean(D4561,TRUE)</f>
        <v>#NULL!</v>
      </c>
    </row>
    <row r="4562" spans="4:5" x14ac:dyDescent="0.35">
      <c r="D4562" t="str">
        <f>IF(ROW()-ROW($C$13)&lt;$D$12,_xll.Query.Reflection.Item?by_ListOfObject_Int32($D$11,ROW()-ROW($C$13)),"")</f>
        <v/>
      </c>
      <c r="E4562" t="e">
        <f>_xll.Convert.Reflection.ToText?by_MethodBase_Boolean_String_String_String_Boolean(D4562,TRUE)</f>
        <v>#NULL!</v>
      </c>
    </row>
    <row r="4563" spans="4:5" x14ac:dyDescent="0.35">
      <c r="D4563" t="str">
        <f>IF(ROW()-ROW($C$13)&lt;$D$12,_xll.Query.Reflection.Item?by_ListOfObject_Int32($D$11,ROW()-ROW($C$13)),"")</f>
        <v/>
      </c>
      <c r="E4563" t="e">
        <f>_xll.Convert.Reflection.ToText?by_MethodBase_Boolean_String_String_String_Boolean(D4563,TRUE)</f>
        <v>#NULL!</v>
      </c>
    </row>
    <row r="4564" spans="4:5" x14ac:dyDescent="0.35">
      <c r="D4564" t="str">
        <f>IF(ROW()-ROW($C$13)&lt;$D$12,_xll.Query.Reflection.Item?by_ListOfObject_Int32($D$11,ROW()-ROW($C$13)),"")</f>
        <v/>
      </c>
      <c r="E4564" t="e">
        <f>_xll.Convert.Reflection.ToText?by_MethodBase_Boolean_String_String_String_Boolean(D4564,TRUE)</f>
        <v>#NULL!</v>
      </c>
    </row>
    <row r="4565" spans="4:5" x14ac:dyDescent="0.35">
      <c r="D4565" t="str">
        <f>IF(ROW()-ROW($C$13)&lt;$D$12,_xll.Query.Reflection.Item?by_ListOfObject_Int32($D$11,ROW()-ROW($C$13)),"")</f>
        <v/>
      </c>
      <c r="E4565" t="e">
        <f>_xll.Convert.Reflection.ToText?by_MethodBase_Boolean_String_String_String_Boolean(D4565,TRUE)</f>
        <v>#NULL!</v>
      </c>
    </row>
    <row r="4566" spans="4:5" x14ac:dyDescent="0.35">
      <c r="D4566" t="str">
        <f>IF(ROW()-ROW($C$13)&lt;$D$12,_xll.Query.Reflection.Item?by_ListOfObject_Int32($D$11,ROW()-ROW($C$13)),"")</f>
        <v/>
      </c>
      <c r="E4566" t="e">
        <f>_xll.Convert.Reflection.ToText?by_MethodBase_Boolean_String_String_String_Boolean(D4566,TRUE)</f>
        <v>#NULL!</v>
      </c>
    </row>
    <row r="4567" spans="4:5" x14ac:dyDescent="0.35">
      <c r="D4567" t="str">
        <f>IF(ROW()-ROW($C$13)&lt;$D$12,_xll.Query.Reflection.Item?by_ListOfObject_Int32($D$11,ROW()-ROW($C$13)),"")</f>
        <v/>
      </c>
      <c r="E4567" t="e">
        <f>_xll.Convert.Reflection.ToText?by_MethodBase_Boolean_String_String_String_Boolean(D4567,TRUE)</f>
        <v>#NULL!</v>
      </c>
    </row>
    <row r="4568" spans="4:5" x14ac:dyDescent="0.35">
      <c r="D4568" t="str">
        <f>IF(ROW()-ROW($C$13)&lt;$D$12,_xll.Query.Reflection.Item?by_ListOfObject_Int32($D$11,ROW()-ROW($C$13)),"")</f>
        <v/>
      </c>
      <c r="E4568" t="e">
        <f>_xll.Convert.Reflection.ToText?by_MethodBase_Boolean_String_String_String_Boolean(D4568,TRUE)</f>
        <v>#NULL!</v>
      </c>
    </row>
    <row r="4569" spans="4:5" x14ac:dyDescent="0.35">
      <c r="D4569" t="str">
        <f>IF(ROW()-ROW($C$13)&lt;$D$12,_xll.Query.Reflection.Item?by_ListOfObject_Int32($D$11,ROW()-ROW($C$13)),"")</f>
        <v/>
      </c>
      <c r="E4569" t="e">
        <f>_xll.Convert.Reflection.ToText?by_MethodBase_Boolean_String_String_String_Boolean(D4569,TRUE)</f>
        <v>#NULL!</v>
      </c>
    </row>
    <row r="4570" spans="4:5" x14ac:dyDescent="0.35">
      <c r="D4570" t="str">
        <f>IF(ROW()-ROW($C$13)&lt;$D$12,_xll.Query.Reflection.Item?by_ListOfObject_Int32($D$11,ROW()-ROW($C$13)),"")</f>
        <v/>
      </c>
      <c r="E4570" t="e">
        <f>_xll.Convert.Reflection.ToText?by_MethodBase_Boolean_String_String_String_Boolean(D4570,TRUE)</f>
        <v>#NULL!</v>
      </c>
    </row>
    <row r="4571" spans="4:5" x14ac:dyDescent="0.35">
      <c r="D4571" t="str">
        <f>IF(ROW()-ROW($C$13)&lt;$D$12,_xll.Query.Reflection.Item?by_ListOfObject_Int32($D$11,ROW()-ROW($C$13)),"")</f>
        <v/>
      </c>
      <c r="E4571" t="e">
        <f>_xll.Convert.Reflection.ToText?by_MethodBase_Boolean_String_String_String_Boolean(D4571,TRUE)</f>
        <v>#NULL!</v>
      </c>
    </row>
    <row r="4572" spans="4:5" x14ac:dyDescent="0.35">
      <c r="D4572" t="str">
        <f>IF(ROW()-ROW($C$13)&lt;$D$12,_xll.Query.Reflection.Item?by_ListOfObject_Int32($D$11,ROW()-ROW($C$13)),"")</f>
        <v/>
      </c>
      <c r="E4572" t="e">
        <f>_xll.Convert.Reflection.ToText?by_MethodBase_Boolean_String_String_String_Boolean(D4572,TRUE)</f>
        <v>#NULL!</v>
      </c>
    </row>
    <row r="4573" spans="4:5" x14ac:dyDescent="0.35">
      <c r="D4573" t="str">
        <f>IF(ROW()-ROW($C$13)&lt;$D$12,_xll.Query.Reflection.Item?by_ListOfObject_Int32($D$11,ROW()-ROW($C$13)),"")</f>
        <v/>
      </c>
      <c r="E4573" t="e">
        <f>_xll.Convert.Reflection.ToText?by_MethodBase_Boolean_String_String_String_Boolean(D4573,TRUE)</f>
        <v>#NULL!</v>
      </c>
    </row>
    <row r="4574" spans="4:5" x14ac:dyDescent="0.35">
      <c r="D4574" t="str">
        <f>IF(ROW()-ROW($C$13)&lt;$D$12,_xll.Query.Reflection.Item?by_ListOfObject_Int32($D$11,ROW()-ROW($C$13)),"")</f>
        <v/>
      </c>
      <c r="E4574" t="e">
        <f>_xll.Convert.Reflection.ToText?by_MethodBase_Boolean_String_String_String_Boolean(D4574,TRUE)</f>
        <v>#NULL!</v>
      </c>
    </row>
    <row r="4575" spans="4:5" x14ac:dyDescent="0.35">
      <c r="D4575" t="str">
        <f>IF(ROW()-ROW($C$13)&lt;$D$12,_xll.Query.Reflection.Item?by_ListOfObject_Int32($D$11,ROW()-ROW($C$13)),"")</f>
        <v/>
      </c>
      <c r="E4575" t="e">
        <f>_xll.Convert.Reflection.ToText?by_MethodBase_Boolean_String_String_String_Boolean(D4575,TRUE)</f>
        <v>#NULL!</v>
      </c>
    </row>
    <row r="4576" spans="4:5" x14ac:dyDescent="0.35">
      <c r="D4576" t="str">
        <f>IF(ROW()-ROW($C$13)&lt;$D$12,_xll.Query.Reflection.Item?by_ListOfObject_Int32($D$11,ROW()-ROW($C$13)),"")</f>
        <v/>
      </c>
      <c r="E4576" t="e">
        <f>_xll.Convert.Reflection.ToText?by_MethodBase_Boolean_String_String_String_Boolean(D4576,TRUE)</f>
        <v>#NULL!</v>
      </c>
    </row>
    <row r="4577" spans="4:5" x14ac:dyDescent="0.35">
      <c r="D4577" t="str">
        <f>IF(ROW()-ROW($C$13)&lt;$D$12,_xll.Query.Reflection.Item?by_ListOfObject_Int32($D$11,ROW()-ROW($C$13)),"")</f>
        <v/>
      </c>
      <c r="E4577" t="e">
        <f>_xll.Convert.Reflection.ToText?by_MethodBase_Boolean_String_String_String_Boolean(D4577,TRUE)</f>
        <v>#NULL!</v>
      </c>
    </row>
    <row r="4578" spans="4:5" x14ac:dyDescent="0.35">
      <c r="D4578" t="str">
        <f>IF(ROW()-ROW($C$13)&lt;$D$12,_xll.Query.Reflection.Item?by_ListOfObject_Int32($D$11,ROW()-ROW($C$13)),"")</f>
        <v/>
      </c>
      <c r="E4578" t="e">
        <f>_xll.Convert.Reflection.ToText?by_MethodBase_Boolean_String_String_String_Boolean(D4578,TRUE)</f>
        <v>#NULL!</v>
      </c>
    </row>
    <row r="4579" spans="4:5" x14ac:dyDescent="0.35">
      <c r="D4579" t="str">
        <f>IF(ROW()-ROW($C$13)&lt;$D$12,_xll.Query.Reflection.Item?by_ListOfObject_Int32($D$11,ROW()-ROW($C$13)),"")</f>
        <v/>
      </c>
      <c r="E4579" t="e">
        <f>_xll.Convert.Reflection.ToText?by_MethodBase_Boolean_String_String_String_Boolean(D4579,TRUE)</f>
        <v>#NULL!</v>
      </c>
    </row>
    <row r="4580" spans="4:5" x14ac:dyDescent="0.35">
      <c r="D4580" t="str">
        <f>IF(ROW()-ROW($C$13)&lt;$D$12,_xll.Query.Reflection.Item?by_ListOfObject_Int32($D$11,ROW()-ROW($C$13)),"")</f>
        <v/>
      </c>
      <c r="E4580" t="e">
        <f>_xll.Convert.Reflection.ToText?by_MethodBase_Boolean_String_String_String_Boolean(D4580,TRUE)</f>
        <v>#NULL!</v>
      </c>
    </row>
    <row r="4581" spans="4:5" x14ac:dyDescent="0.35">
      <c r="D4581" t="str">
        <f>IF(ROW()-ROW($C$13)&lt;$D$12,_xll.Query.Reflection.Item?by_ListOfObject_Int32($D$11,ROW()-ROW($C$13)),"")</f>
        <v/>
      </c>
      <c r="E4581" t="e">
        <f>_xll.Convert.Reflection.ToText?by_MethodBase_Boolean_String_String_String_Boolean(D4581,TRUE)</f>
        <v>#NULL!</v>
      </c>
    </row>
    <row r="4582" spans="4:5" x14ac:dyDescent="0.35">
      <c r="D4582" t="str">
        <f>IF(ROW()-ROW($C$13)&lt;$D$12,_xll.Query.Reflection.Item?by_ListOfObject_Int32($D$11,ROW()-ROW($C$13)),"")</f>
        <v/>
      </c>
      <c r="E4582" t="e">
        <f>_xll.Convert.Reflection.ToText?by_MethodBase_Boolean_String_String_String_Boolean(D4582,TRUE)</f>
        <v>#NULL!</v>
      </c>
    </row>
    <row r="4583" spans="4:5" x14ac:dyDescent="0.35">
      <c r="D4583" t="str">
        <f>IF(ROW()-ROW($C$13)&lt;$D$12,_xll.Query.Reflection.Item?by_ListOfObject_Int32($D$11,ROW()-ROW($C$13)),"")</f>
        <v/>
      </c>
      <c r="E4583" t="e">
        <f>_xll.Convert.Reflection.ToText?by_MethodBase_Boolean_String_String_String_Boolean(D4583,TRUE)</f>
        <v>#NULL!</v>
      </c>
    </row>
    <row r="4584" spans="4:5" x14ac:dyDescent="0.35">
      <c r="D4584" t="str">
        <f>IF(ROW()-ROW($C$13)&lt;$D$12,_xll.Query.Reflection.Item?by_ListOfObject_Int32($D$11,ROW()-ROW($C$13)),"")</f>
        <v/>
      </c>
      <c r="E4584" t="e">
        <f>_xll.Convert.Reflection.ToText?by_MethodBase_Boolean_String_String_String_Boolean(D4584,TRUE)</f>
        <v>#NULL!</v>
      </c>
    </row>
    <row r="4585" spans="4:5" x14ac:dyDescent="0.35">
      <c r="D4585" t="str">
        <f>IF(ROW()-ROW($C$13)&lt;$D$12,_xll.Query.Reflection.Item?by_ListOfObject_Int32($D$11,ROW()-ROW($C$13)),"")</f>
        <v/>
      </c>
      <c r="E4585" t="e">
        <f>_xll.Convert.Reflection.ToText?by_MethodBase_Boolean_String_String_String_Boolean(D4585,TRUE)</f>
        <v>#NULL!</v>
      </c>
    </row>
    <row r="4586" spans="4:5" x14ac:dyDescent="0.35">
      <c r="D4586" t="str">
        <f>IF(ROW()-ROW($C$13)&lt;$D$12,_xll.Query.Reflection.Item?by_ListOfObject_Int32($D$11,ROW()-ROW($C$13)),"")</f>
        <v/>
      </c>
      <c r="E4586" t="e">
        <f>_xll.Convert.Reflection.ToText?by_MethodBase_Boolean_String_String_String_Boolean(D4586,TRUE)</f>
        <v>#NULL!</v>
      </c>
    </row>
    <row r="4587" spans="4:5" x14ac:dyDescent="0.35">
      <c r="D4587" t="str">
        <f>IF(ROW()-ROW($C$13)&lt;$D$12,_xll.Query.Reflection.Item?by_ListOfObject_Int32($D$11,ROW()-ROW($C$13)),"")</f>
        <v/>
      </c>
      <c r="E4587" t="e">
        <f>_xll.Convert.Reflection.ToText?by_MethodBase_Boolean_String_String_String_Boolean(D4587,TRUE)</f>
        <v>#NULL!</v>
      </c>
    </row>
    <row r="4588" spans="4:5" x14ac:dyDescent="0.35">
      <c r="D4588" t="str">
        <f>IF(ROW()-ROW($C$13)&lt;$D$12,_xll.Query.Reflection.Item?by_ListOfObject_Int32($D$11,ROW()-ROW($C$13)),"")</f>
        <v/>
      </c>
      <c r="E4588" t="e">
        <f>_xll.Convert.Reflection.ToText?by_MethodBase_Boolean_String_String_String_Boolean(D4588,TRUE)</f>
        <v>#NULL!</v>
      </c>
    </row>
    <row r="4589" spans="4:5" x14ac:dyDescent="0.35">
      <c r="D4589" t="str">
        <f>IF(ROW()-ROW($C$13)&lt;$D$12,_xll.Query.Reflection.Item?by_ListOfObject_Int32($D$11,ROW()-ROW($C$13)),"")</f>
        <v/>
      </c>
      <c r="E4589" t="e">
        <f>_xll.Convert.Reflection.ToText?by_MethodBase_Boolean_String_String_String_Boolean(D4589,TRUE)</f>
        <v>#NULL!</v>
      </c>
    </row>
    <row r="4590" spans="4:5" x14ac:dyDescent="0.35">
      <c r="D4590" t="str">
        <f>IF(ROW()-ROW($C$13)&lt;$D$12,_xll.Query.Reflection.Item?by_ListOfObject_Int32($D$11,ROW()-ROW($C$13)),"")</f>
        <v/>
      </c>
      <c r="E4590" t="e">
        <f>_xll.Convert.Reflection.ToText?by_MethodBase_Boolean_String_String_String_Boolean(D4590,TRUE)</f>
        <v>#NULL!</v>
      </c>
    </row>
    <row r="4591" spans="4:5" x14ac:dyDescent="0.35">
      <c r="D4591" t="str">
        <f>IF(ROW()-ROW($C$13)&lt;$D$12,_xll.Query.Reflection.Item?by_ListOfObject_Int32($D$11,ROW()-ROW($C$13)),"")</f>
        <v/>
      </c>
      <c r="E4591" t="e">
        <f>_xll.Convert.Reflection.ToText?by_MethodBase_Boolean_String_String_String_Boolean(D4591,TRUE)</f>
        <v>#NULL!</v>
      </c>
    </row>
    <row r="4592" spans="4:5" x14ac:dyDescent="0.35">
      <c r="D4592" t="str">
        <f>IF(ROW()-ROW($C$13)&lt;$D$12,_xll.Query.Reflection.Item?by_ListOfObject_Int32($D$11,ROW()-ROW($C$13)),"")</f>
        <v/>
      </c>
      <c r="E4592" t="e">
        <f>_xll.Convert.Reflection.ToText?by_MethodBase_Boolean_String_String_String_Boolean(D4592,TRUE)</f>
        <v>#NULL!</v>
      </c>
    </row>
    <row r="4593" spans="4:5" x14ac:dyDescent="0.35">
      <c r="D4593" t="str">
        <f>IF(ROW()-ROW($C$13)&lt;$D$12,_xll.Query.Reflection.Item?by_ListOfObject_Int32($D$11,ROW()-ROW($C$13)),"")</f>
        <v/>
      </c>
      <c r="E4593" t="e">
        <f>_xll.Convert.Reflection.ToText?by_MethodBase_Boolean_String_String_String_Boolean(D4593,TRUE)</f>
        <v>#NULL!</v>
      </c>
    </row>
    <row r="4594" spans="4:5" x14ac:dyDescent="0.35">
      <c r="D4594" t="str">
        <f>IF(ROW()-ROW($C$13)&lt;$D$12,_xll.Query.Reflection.Item?by_ListOfObject_Int32($D$11,ROW()-ROW($C$13)),"")</f>
        <v/>
      </c>
      <c r="E4594" t="e">
        <f>_xll.Convert.Reflection.ToText?by_MethodBase_Boolean_String_String_String_Boolean(D4594,TRUE)</f>
        <v>#NULL!</v>
      </c>
    </row>
    <row r="4595" spans="4:5" x14ac:dyDescent="0.35">
      <c r="D4595" t="str">
        <f>IF(ROW()-ROW($C$13)&lt;$D$12,_xll.Query.Reflection.Item?by_ListOfObject_Int32($D$11,ROW()-ROW($C$13)),"")</f>
        <v/>
      </c>
      <c r="E4595" t="e">
        <f>_xll.Convert.Reflection.ToText?by_MethodBase_Boolean_String_String_String_Boolean(D4595,TRUE)</f>
        <v>#NULL!</v>
      </c>
    </row>
    <row r="4596" spans="4:5" x14ac:dyDescent="0.35">
      <c r="D4596" t="str">
        <f>IF(ROW()-ROW($C$13)&lt;$D$12,_xll.Query.Reflection.Item?by_ListOfObject_Int32($D$11,ROW()-ROW($C$13)),"")</f>
        <v/>
      </c>
      <c r="E4596" t="e">
        <f>_xll.Convert.Reflection.ToText?by_MethodBase_Boolean_String_String_String_Boolean(D4596,TRUE)</f>
        <v>#NULL!</v>
      </c>
    </row>
    <row r="4597" spans="4:5" x14ac:dyDescent="0.35">
      <c r="D4597" t="str">
        <f>IF(ROW()-ROW($C$13)&lt;$D$12,_xll.Query.Reflection.Item?by_ListOfObject_Int32($D$11,ROW()-ROW($C$13)),"")</f>
        <v/>
      </c>
      <c r="E4597" t="e">
        <f>_xll.Convert.Reflection.ToText?by_MethodBase_Boolean_String_String_String_Boolean(D4597,TRUE)</f>
        <v>#NULL!</v>
      </c>
    </row>
    <row r="4598" spans="4:5" x14ac:dyDescent="0.35">
      <c r="D4598" t="str">
        <f>IF(ROW()-ROW($C$13)&lt;$D$12,_xll.Query.Reflection.Item?by_ListOfObject_Int32($D$11,ROW()-ROW($C$13)),"")</f>
        <v/>
      </c>
      <c r="E4598" t="e">
        <f>_xll.Convert.Reflection.ToText?by_MethodBase_Boolean_String_String_String_Boolean(D4598,TRUE)</f>
        <v>#NULL!</v>
      </c>
    </row>
    <row r="4599" spans="4:5" x14ac:dyDescent="0.35">
      <c r="D4599" t="str">
        <f>IF(ROW()-ROW($C$13)&lt;$D$12,_xll.Query.Reflection.Item?by_ListOfObject_Int32($D$11,ROW()-ROW($C$13)),"")</f>
        <v/>
      </c>
      <c r="E4599" t="e">
        <f>_xll.Convert.Reflection.ToText?by_MethodBase_Boolean_String_String_String_Boolean(D4599,TRUE)</f>
        <v>#NULL!</v>
      </c>
    </row>
    <row r="4600" spans="4:5" x14ac:dyDescent="0.35">
      <c r="D4600" t="str">
        <f>IF(ROW()-ROW($C$13)&lt;$D$12,_xll.Query.Reflection.Item?by_ListOfObject_Int32($D$11,ROW()-ROW($C$13)),"")</f>
        <v/>
      </c>
      <c r="E4600" t="e">
        <f>_xll.Convert.Reflection.ToText?by_MethodBase_Boolean_String_String_String_Boolean(D4600,TRUE)</f>
        <v>#NULL!</v>
      </c>
    </row>
    <row r="4601" spans="4:5" x14ac:dyDescent="0.35">
      <c r="D4601" t="str">
        <f>IF(ROW()-ROW($C$13)&lt;$D$12,_xll.Query.Reflection.Item?by_ListOfObject_Int32($D$11,ROW()-ROW($C$13)),"")</f>
        <v/>
      </c>
      <c r="E4601" t="e">
        <f>_xll.Convert.Reflection.ToText?by_MethodBase_Boolean_String_String_String_Boolean(D4601,TRUE)</f>
        <v>#NULL!</v>
      </c>
    </row>
    <row r="4602" spans="4:5" x14ac:dyDescent="0.35">
      <c r="D4602" t="str">
        <f>IF(ROW()-ROW($C$13)&lt;$D$12,_xll.Query.Reflection.Item?by_ListOfObject_Int32($D$11,ROW()-ROW($C$13)),"")</f>
        <v/>
      </c>
      <c r="E4602" t="e">
        <f>_xll.Convert.Reflection.ToText?by_MethodBase_Boolean_String_String_String_Boolean(D4602,TRUE)</f>
        <v>#NULL!</v>
      </c>
    </row>
    <row r="4603" spans="4:5" x14ac:dyDescent="0.35">
      <c r="D4603" t="str">
        <f>IF(ROW()-ROW($C$13)&lt;$D$12,_xll.Query.Reflection.Item?by_ListOfObject_Int32($D$11,ROW()-ROW($C$13)),"")</f>
        <v/>
      </c>
      <c r="E4603" t="e">
        <f>_xll.Convert.Reflection.ToText?by_MethodBase_Boolean_String_String_String_Boolean(D4603,TRUE)</f>
        <v>#NULL!</v>
      </c>
    </row>
    <row r="4604" spans="4:5" x14ac:dyDescent="0.35">
      <c r="D4604" t="str">
        <f>IF(ROW()-ROW($C$13)&lt;$D$12,_xll.Query.Reflection.Item?by_ListOfObject_Int32($D$11,ROW()-ROW($C$13)),"")</f>
        <v/>
      </c>
      <c r="E4604" t="e">
        <f>_xll.Convert.Reflection.ToText?by_MethodBase_Boolean_String_String_String_Boolean(D4604,TRUE)</f>
        <v>#NULL!</v>
      </c>
    </row>
    <row r="4605" spans="4:5" x14ac:dyDescent="0.35">
      <c r="D4605" t="str">
        <f>IF(ROW()-ROW($C$13)&lt;$D$12,_xll.Query.Reflection.Item?by_ListOfObject_Int32($D$11,ROW()-ROW($C$13)),"")</f>
        <v/>
      </c>
      <c r="E4605" t="e">
        <f>_xll.Convert.Reflection.ToText?by_MethodBase_Boolean_String_String_String_Boolean(D4605,TRUE)</f>
        <v>#NULL!</v>
      </c>
    </row>
    <row r="4606" spans="4:5" x14ac:dyDescent="0.35">
      <c r="D4606" t="str">
        <f>IF(ROW()-ROW($C$13)&lt;$D$12,_xll.Query.Reflection.Item?by_ListOfObject_Int32($D$11,ROW()-ROW($C$13)),"")</f>
        <v/>
      </c>
      <c r="E4606" t="e">
        <f>_xll.Convert.Reflection.ToText?by_MethodBase_Boolean_String_String_String_Boolean(D4606,TRUE)</f>
        <v>#NULL!</v>
      </c>
    </row>
    <row r="4607" spans="4:5" x14ac:dyDescent="0.35">
      <c r="D4607" t="str">
        <f>IF(ROW()-ROW($C$13)&lt;$D$12,_xll.Query.Reflection.Item?by_ListOfObject_Int32($D$11,ROW()-ROW($C$13)),"")</f>
        <v/>
      </c>
      <c r="E4607" t="e">
        <f>_xll.Convert.Reflection.ToText?by_MethodBase_Boolean_String_String_String_Boolean(D4607,TRUE)</f>
        <v>#NULL!</v>
      </c>
    </row>
    <row r="4608" spans="4:5" x14ac:dyDescent="0.35">
      <c r="D4608" t="str">
        <f>IF(ROW()-ROW($C$13)&lt;$D$12,_xll.Query.Reflection.Item?by_ListOfObject_Int32($D$11,ROW()-ROW($C$13)),"")</f>
        <v/>
      </c>
      <c r="E4608" t="e">
        <f>_xll.Convert.Reflection.ToText?by_MethodBase_Boolean_String_String_String_Boolean(D4608,TRUE)</f>
        <v>#NULL!</v>
      </c>
    </row>
    <row r="4609" spans="4:5" x14ac:dyDescent="0.35">
      <c r="D4609" t="str">
        <f>IF(ROW()-ROW($C$13)&lt;$D$12,_xll.Query.Reflection.Item?by_ListOfObject_Int32($D$11,ROW()-ROW($C$13)),"")</f>
        <v/>
      </c>
      <c r="E4609" t="e">
        <f>_xll.Convert.Reflection.ToText?by_MethodBase_Boolean_String_String_String_Boolean(D4609,TRUE)</f>
        <v>#NULL!</v>
      </c>
    </row>
    <row r="4610" spans="4:5" x14ac:dyDescent="0.35">
      <c r="D4610" t="str">
        <f>IF(ROW()-ROW($C$13)&lt;$D$12,_xll.Query.Reflection.Item?by_ListOfObject_Int32($D$11,ROW()-ROW($C$13)),"")</f>
        <v/>
      </c>
      <c r="E4610" t="e">
        <f>_xll.Convert.Reflection.ToText?by_MethodBase_Boolean_String_String_String_Boolean(D4610,TRUE)</f>
        <v>#NULL!</v>
      </c>
    </row>
    <row r="4611" spans="4:5" x14ac:dyDescent="0.35">
      <c r="D4611" t="str">
        <f>IF(ROW()-ROW($C$13)&lt;$D$12,_xll.Query.Reflection.Item?by_ListOfObject_Int32($D$11,ROW()-ROW($C$13)),"")</f>
        <v/>
      </c>
      <c r="E4611" t="e">
        <f>_xll.Convert.Reflection.ToText?by_MethodBase_Boolean_String_String_String_Boolean(D4611,TRUE)</f>
        <v>#NULL!</v>
      </c>
    </row>
    <row r="4612" spans="4:5" x14ac:dyDescent="0.35">
      <c r="D4612" t="str">
        <f>IF(ROW()-ROW($C$13)&lt;$D$12,_xll.Query.Reflection.Item?by_ListOfObject_Int32($D$11,ROW()-ROW($C$13)),"")</f>
        <v/>
      </c>
      <c r="E4612" t="e">
        <f>_xll.Convert.Reflection.ToText?by_MethodBase_Boolean_String_String_String_Boolean(D4612,TRUE)</f>
        <v>#NULL!</v>
      </c>
    </row>
    <row r="4613" spans="4:5" x14ac:dyDescent="0.35">
      <c r="D4613" t="str">
        <f>IF(ROW()-ROW($C$13)&lt;$D$12,_xll.Query.Reflection.Item?by_ListOfObject_Int32($D$11,ROW()-ROW($C$13)),"")</f>
        <v/>
      </c>
      <c r="E4613" t="e">
        <f>_xll.Convert.Reflection.ToText?by_MethodBase_Boolean_String_String_String_Boolean(D4613,TRUE)</f>
        <v>#NULL!</v>
      </c>
    </row>
    <row r="4614" spans="4:5" x14ac:dyDescent="0.35">
      <c r="D4614" t="str">
        <f>IF(ROW()-ROW($C$13)&lt;$D$12,_xll.Query.Reflection.Item?by_ListOfObject_Int32($D$11,ROW()-ROW($C$13)),"")</f>
        <v/>
      </c>
      <c r="E4614" t="e">
        <f>_xll.Convert.Reflection.ToText?by_MethodBase_Boolean_String_String_String_Boolean(D4614,TRUE)</f>
        <v>#NULL!</v>
      </c>
    </row>
    <row r="4615" spans="4:5" x14ac:dyDescent="0.35">
      <c r="D4615" t="str">
        <f>IF(ROW()-ROW($C$13)&lt;$D$12,_xll.Query.Reflection.Item?by_ListOfObject_Int32($D$11,ROW()-ROW($C$13)),"")</f>
        <v/>
      </c>
      <c r="E4615" t="e">
        <f>_xll.Convert.Reflection.ToText?by_MethodBase_Boolean_String_String_String_Boolean(D4615,TRUE)</f>
        <v>#NULL!</v>
      </c>
    </row>
    <row r="4616" spans="4:5" x14ac:dyDescent="0.35">
      <c r="D4616" t="str">
        <f>IF(ROW()-ROW($C$13)&lt;$D$12,_xll.Query.Reflection.Item?by_ListOfObject_Int32($D$11,ROW()-ROW($C$13)),"")</f>
        <v/>
      </c>
      <c r="E4616" t="e">
        <f>_xll.Convert.Reflection.ToText?by_MethodBase_Boolean_String_String_String_Boolean(D4616,TRUE)</f>
        <v>#NULL!</v>
      </c>
    </row>
    <row r="4617" spans="4:5" x14ac:dyDescent="0.35">
      <c r="D4617" t="str">
        <f>IF(ROW()-ROW($C$13)&lt;$D$12,_xll.Query.Reflection.Item?by_ListOfObject_Int32($D$11,ROW()-ROW($C$13)),"")</f>
        <v/>
      </c>
      <c r="E4617" t="e">
        <f>_xll.Convert.Reflection.ToText?by_MethodBase_Boolean_String_String_String_Boolean(D4617,TRUE)</f>
        <v>#NULL!</v>
      </c>
    </row>
    <row r="4618" spans="4:5" x14ac:dyDescent="0.35">
      <c r="D4618" t="str">
        <f>IF(ROW()-ROW($C$13)&lt;$D$12,_xll.Query.Reflection.Item?by_ListOfObject_Int32($D$11,ROW()-ROW($C$13)),"")</f>
        <v/>
      </c>
      <c r="E4618" t="e">
        <f>_xll.Convert.Reflection.ToText?by_MethodBase_Boolean_String_String_String_Boolean(D4618,TRUE)</f>
        <v>#NULL!</v>
      </c>
    </row>
    <row r="4619" spans="4:5" x14ac:dyDescent="0.35">
      <c r="D4619" t="str">
        <f>IF(ROW()-ROW($C$13)&lt;$D$12,_xll.Query.Reflection.Item?by_ListOfObject_Int32($D$11,ROW()-ROW($C$13)),"")</f>
        <v/>
      </c>
      <c r="E4619" t="e">
        <f>_xll.Convert.Reflection.ToText?by_MethodBase_Boolean_String_String_String_Boolean(D4619,TRUE)</f>
        <v>#NULL!</v>
      </c>
    </row>
    <row r="4620" spans="4:5" x14ac:dyDescent="0.35">
      <c r="D4620" t="str">
        <f>IF(ROW()-ROW($C$13)&lt;$D$12,_xll.Query.Reflection.Item?by_ListOfObject_Int32($D$11,ROW()-ROW($C$13)),"")</f>
        <v/>
      </c>
      <c r="E4620" t="e">
        <f>_xll.Convert.Reflection.ToText?by_MethodBase_Boolean_String_String_String_Boolean(D4620,TRUE)</f>
        <v>#NULL!</v>
      </c>
    </row>
    <row r="4621" spans="4:5" x14ac:dyDescent="0.35">
      <c r="D4621" t="str">
        <f>IF(ROW()-ROW($C$13)&lt;$D$12,_xll.Query.Reflection.Item?by_ListOfObject_Int32($D$11,ROW()-ROW($C$13)),"")</f>
        <v/>
      </c>
      <c r="E4621" t="e">
        <f>_xll.Convert.Reflection.ToText?by_MethodBase_Boolean_String_String_String_Boolean(D4621,TRUE)</f>
        <v>#NULL!</v>
      </c>
    </row>
    <row r="4622" spans="4:5" x14ac:dyDescent="0.35">
      <c r="D4622" t="str">
        <f>IF(ROW()-ROW($C$13)&lt;$D$12,_xll.Query.Reflection.Item?by_ListOfObject_Int32($D$11,ROW()-ROW($C$13)),"")</f>
        <v/>
      </c>
      <c r="E4622" t="e">
        <f>_xll.Convert.Reflection.ToText?by_MethodBase_Boolean_String_String_String_Boolean(D4622,TRUE)</f>
        <v>#NULL!</v>
      </c>
    </row>
    <row r="4623" spans="4:5" x14ac:dyDescent="0.35">
      <c r="D4623" t="str">
        <f>IF(ROW()-ROW($C$13)&lt;$D$12,_xll.Query.Reflection.Item?by_ListOfObject_Int32($D$11,ROW()-ROW($C$13)),"")</f>
        <v/>
      </c>
      <c r="E4623" t="e">
        <f>_xll.Convert.Reflection.ToText?by_MethodBase_Boolean_String_String_String_Boolean(D4623,TRUE)</f>
        <v>#NULL!</v>
      </c>
    </row>
    <row r="4624" spans="4:5" x14ac:dyDescent="0.35">
      <c r="D4624" t="str">
        <f>IF(ROW()-ROW($C$13)&lt;$D$12,_xll.Query.Reflection.Item?by_ListOfObject_Int32($D$11,ROW()-ROW($C$13)),"")</f>
        <v/>
      </c>
      <c r="E4624" t="e">
        <f>_xll.Convert.Reflection.ToText?by_MethodBase_Boolean_String_String_String_Boolean(D4624,TRUE)</f>
        <v>#NULL!</v>
      </c>
    </row>
    <row r="4625" spans="4:5" x14ac:dyDescent="0.35">
      <c r="D4625" t="str">
        <f>IF(ROW()-ROW($C$13)&lt;$D$12,_xll.Query.Reflection.Item?by_ListOfObject_Int32($D$11,ROW()-ROW($C$13)),"")</f>
        <v/>
      </c>
      <c r="E4625" t="e">
        <f>_xll.Convert.Reflection.ToText?by_MethodBase_Boolean_String_String_String_Boolean(D4625,TRUE)</f>
        <v>#NULL!</v>
      </c>
    </row>
    <row r="4626" spans="4:5" x14ac:dyDescent="0.35">
      <c r="D4626" t="str">
        <f>IF(ROW()-ROW($C$13)&lt;$D$12,_xll.Query.Reflection.Item?by_ListOfObject_Int32($D$11,ROW()-ROW($C$13)),"")</f>
        <v/>
      </c>
      <c r="E4626" t="e">
        <f>_xll.Convert.Reflection.ToText?by_MethodBase_Boolean_String_String_String_Boolean(D4626,TRUE)</f>
        <v>#NULL!</v>
      </c>
    </row>
    <row r="4627" spans="4:5" x14ac:dyDescent="0.35">
      <c r="D4627" t="str">
        <f>IF(ROW()-ROW($C$13)&lt;$D$12,_xll.Query.Reflection.Item?by_ListOfObject_Int32($D$11,ROW()-ROW($C$13)),"")</f>
        <v/>
      </c>
      <c r="E4627" t="e">
        <f>_xll.Convert.Reflection.ToText?by_MethodBase_Boolean_String_String_String_Boolean(D4627,TRUE)</f>
        <v>#NULL!</v>
      </c>
    </row>
    <row r="4628" spans="4:5" x14ac:dyDescent="0.35">
      <c r="D4628" t="str">
        <f>IF(ROW()-ROW($C$13)&lt;$D$12,_xll.Query.Reflection.Item?by_ListOfObject_Int32($D$11,ROW()-ROW($C$13)),"")</f>
        <v/>
      </c>
      <c r="E4628" t="e">
        <f>_xll.Convert.Reflection.ToText?by_MethodBase_Boolean_String_String_String_Boolean(D4628,TRUE)</f>
        <v>#NULL!</v>
      </c>
    </row>
    <row r="4629" spans="4:5" x14ac:dyDescent="0.35">
      <c r="D4629" t="str">
        <f>IF(ROW()-ROW($C$13)&lt;$D$12,_xll.Query.Reflection.Item?by_ListOfObject_Int32($D$11,ROW()-ROW($C$13)),"")</f>
        <v/>
      </c>
      <c r="E4629" t="e">
        <f>_xll.Convert.Reflection.ToText?by_MethodBase_Boolean_String_String_String_Boolean(D4629,TRUE)</f>
        <v>#NULL!</v>
      </c>
    </row>
    <row r="4630" spans="4:5" x14ac:dyDescent="0.35">
      <c r="D4630" t="str">
        <f>IF(ROW()-ROW($C$13)&lt;$D$12,_xll.Query.Reflection.Item?by_ListOfObject_Int32($D$11,ROW()-ROW($C$13)),"")</f>
        <v/>
      </c>
      <c r="E4630" t="e">
        <f>_xll.Convert.Reflection.ToText?by_MethodBase_Boolean_String_String_String_Boolean(D4630,TRUE)</f>
        <v>#NULL!</v>
      </c>
    </row>
    <row r="4631" spans="4:5" x14ac:dyDescent="0.35">
      <c r="D4631" t="str">
        <f>IF(ROW()-ROW($C$13)&lt;$D$12,_xll.Query.Reflection.Item?by_ListOfObject_Int32($D$11,ROW()-ROW($C$13)),"")</f>
        <v/>
      </c>
      <c r="E4631" t="e">
        <f>_xll.Convert.Reflection.ToText?by_MethodBase_Boolean_String_String_String_Boolean(D4631,TRUE)</f>
        <v>#NULL!</v>
      </c>
    </row>
    <row r="4632" spans="4:5" x14ac:dyDescent="0.35">
      <c r="D4632" t="str">
        <f>IF(ROW()-ROW($C$13)&lt;$D$12,_xll.Query.Reflection.Item?by_ListOfObject_Int32($D$11,ROW()-ROW($C$13)),"")</f>
        <v/>
      </c>
      <c r="E4632" t="e">
        <f>_xll.Convert.Reflection.ToText?by_MethodBase_Boolean_String_String_String_Boolean(D4632,TRUE)</f>
        <v>#NULL!</v>
      </c>
    </row>
    <row r="4633" spans="4:5" x14ac:dyDescent="0.35">
      <c r="D4633" t="str">
        <f>IF(ROW()-ROW($C$13)&lt;$D$12,_xll.Query.Reflection.Item?by_ListOfObject_Int32($D$11,ROW()-ROW($C$13)),"")</f>
        <v/>
      </c>
      <c r="E4633" t="e">
        <f>_xll.Convert.Reflection.ToText?by_MethodBase_Boolean_String_String_String_Boolean(D4633,TRUE)</f>
        <v>#NULL!</v>
      </c>
    </row>
    <row r="4634" spans="4:5" x14ac:dyDescent="0.35">
      <c r="D4634" t="str">
        <f>IF(ROW()-ROW($C$13)&lt;$D$12,_xll.Query.Reflection.Item?by_ListOfObject_Int32($D$11,ROW()-ROW($C$13)),"")</f>
        <v/>
      </c>
      <c r="E4634" t="e">
        <f>_xll.Convert.Reflection.ToText?by_MethodBase_Boolean_String_String_String_Boolean(D4634,TRUE)</f>
        <v>#NULL!</v>
      </c>
    </row>
    <row r="4635" spans="4:5" x14ac:dyDescent="0.35">
      <c r="D4635" t="str">
        <f>IF(ROW()-ROW($C$13)&lt;$D$12,_xll.Query.Reflection.Item?by_ListOfObject_Int32($D$11,ROW()-ROW($C$13)),"")</f>
        <v/>
      </c>
      <c r="E4635" t="e">
        <f>_xll.Convert.Reflection.ToText?by_MethodBase_Boolean_String_String_String_Boolean(D4635,TRUE)</f>
        <v>#NULL!</v>
      </c>
    </row>
    <row r="4636" spans="4:5" x14ac:dyDescent="0.35">
      <c r="D4636" t="str">
        <f>IF(ROW()-ROW($C$13)&lt;$D$12,_xll.Query.Reflection.Item?by_ListOfObject_Int32($D$11,ROW()-ROW($C$13)),"")</f>
        <v/>
      </c>
      <c r="E4636" t="e">
        <f>_xll.Convert.Reflection.ToText?by_MethodBase_Boolean_String_String_String_Boolean(D4636,TRUE)</f>
        <v>#NULL!</v>
      </c>
    </row>
    <row r="4637" spans="4:5" x14ac:dyDescent="0.35">
      <c r="D4637" t="str">
        <f>IF(ROW()-ROW($C$13)&lt;$D$12,_xll.Query.Reflection.Item?by_ListOfObject_Int32($D$11,ROW()-ROW($C$13)),"")</f>
        <v/>
      </c>
      <c r="E4637" t="e">
        <f>_xll.Convert.Reflection.ToText?by_MethodBase_Boolean_String_String_String_Boolean(D4637,TRUE)</f>
        <v>#NULL!</v>
      </c>
    </row>
    <row r="4638" spans="4:5" x14ac:dyDescent="0.35">
      <c r="D4638" t="str">
        <f>IF(ROW()-ROW($C$13)&lt;$D$12,_xll.Query.Reflection.Item?by_ListOfObject_Int32($D$11,ROW()-ROW($C$13)),"")</f>
        <v/>
      </c>
      <c r="E4638" t="e">
        <f>_xll.Convert.Reflection.ToText?by_MethodBase_Boolean_String_String_String_Boolean(D4638,TRUE)</f>
        <v>#NULL!</v>
      </c>
    </row>
    <row r="4639" spans="4:5" x14ac:dyDescent="0.35">
      <c r="D4639" t="str">
        <f>IF(ROW()-ROW($C$13)&lt;$D$12,_xll.Query.Reflection.Item?by_ListOfObject_Int32($D$11,ROW()-ROW($C$13)),"")</f>
        <v/>
      </c>
      <c r="E4639" t="e">
        <f>_xll.Convert.Reflection.ToText?by_MethodBase_Boolean_String_String_String_Boolean(D4639,TRUE)</f>
        <v>#NULL!</v>
      </c>
    </row>
    <row r="4640" spans="4:5" x14ac:dyDescent="0.35">
      <c r="D4640" t="str">
        <f>IF(ROW()-ROW($C$13)&lt;$D$12,_xll.Query.Reflection.Item?by_ListOfObject_Int32($D$11,ROW()-ROW($C$13)),"")</f>
        <v/>
      </c>
      <c r="E4640" t="e">
        <f>_xll.Convert.Reflection.ToText?by_MethodBase_Boolean_String_String_String_Boolean(D4640,TRUE)</f>
        <v>#NULL!</v>
      </c>
    </row>
    <row r="4641" spans="4:5" x14ac:dyDescent="0.35">
      <c r="D4641" t="str">
        <f>IF(ROW()-ROW($C$13)&lt;$D$12,_xll.Query.Reflection.Item?by_ListOfObject_Int32($D$11,ROW()-ROW($C$13)),"")</f>
        <v/>
      </c>
      <c r="E4641" t="e">
        <f>_xll.Convert.Reflection.ToText?by_MethodBase_Boolean_String_String_String_Boolean(D4641,TRUE)</f>
        <v>#NULL!</v>
      </c>
    </row>
    <row r="4642" spans="4:5" x14ac:dyDescent="0.35">
      <c r="D4642" t="str">
        <f>IF(ROW()-ROW($C$13)&lt;$D$12,_xll.Query.Reflection.Item?by_ListOfObject_Int32($D$11,ROW()-ROW($C$13)),"")</f>
        <v/>
      </c>
      <c r="E4642" t="e">
        <f>_xll.Convert.Reflection.ToText?by_MethodBase_Boolean_String_String_String_Boolean(D4642,TRUE)</f>
        <v>#NULL!</v>
      </c>
    </row>
    <row r="4643" spans="4:5" x14ac:dyDescent="0.35">
      <c r="D4643" t="str">
        <f>IF(ROW()-ROW($C$13)&lt;$D$12,_xll.Query.Reflection.Item?by_ListOfObject_Int32($D$11,ROW()-ROW($C$13)),"")</f>
        <v/>
      </c>
      <c r="E4643" t="e">
        <f>_xll.Convert.Reflection.ToText?by_MethodBase_Boolean_String_String_String_Boolean(D4643,TRUE)</f>
        <v>#NULL!</v>
      </c>
    </row>
    <row r="4644" spans="4:5" x14ac:dyDescent="0.35">
      <c r="D4644" t="str">
        <f>IF(ROW()-ROW($C$13)&lt;$D$12,_xll.Query.Reflection.Item?by_ListOfObject_Int32($D$11,ROW()-ROW($C$13)),"")</f>
        <v/>
      </c>
      <c r="E4644" t="e">
        <f>_xll.Convert.Reflection.ToText?by_MethodBase_Boolean_String_String_String_Boolean(D4644,TRUE)</f>
        <v>#NULL!</v>
      </c>
    </row>
    <row r="4645" spans="4:5" x14ac:dyDescent="0.35">
      <c r="D4645" t="str">
        <f>IF(ROW()-ROW($C$13)&lt;$D$12,_xll.Query.Reflection.Item?by_ListOfObject_Int32($D$11,ROW()-ROW($C$13)),"")</f>
        <v/>
      </c>
      <c r="E4645" t="e">
        <f>_xll.Convert.Reflection.ToText?by_MethodBase_Boolean_String_String_String_Boolean(D4645,TRUE)</f>
        <v>#NULL!</v>
      </c>
    </row>
    <row r="4646" spans="4:5" x14ac:dyDescent="0.35">
      <c r="D4646" t="str">
        <f>IF(ROW()-ROW($C$13)&lt;$D$12,_xll.Query.Reflection.Item?by_ListOfObject_Int32($D$11,ROW()-ROW($C$13)),"")</f>
        <v/>
      </c>
      <c r="E4646" t="e">
        <f>_xll.Convert.Reflection.ToText?by_MethodBase_Boolean_String_String_String_Boolean(D4646,TRUE)</f>
        <v>#NULL!</v>
      </c>
    </row>
    <row r="4647" spans="4:5" x14ac:dyDescent="0.35">
      <c r="D4647" t="str">
        <f>IF(ROW()-ROW($C$13)&lt;$D$12,_xll.Query.Reflection.Item?by_ListOfObject_Int32($D$11,ROW()-ROW($C$13)),"")</f>
        <v/>
      </c>
      <c r="E4647" t="e">
        <f>_xll.Convert.Reflection.ToText?by_MethodBase_Boolean_String_String_String_Boolean(D4647,TRUE)</f>
        <v>#NULL!</v>
      </c>
    </row>
    <row r="4648" spans="4:5" x14ac:dyDescent="0.35">
      <c r="D4648" t="str">
        <f>IF(ROW()-ROW($C$13)&lt;$D$12,_xll.Query.Reflection.Item?by_ListOfObject_Int32($D$11,ROW()-ROW($C$13)),"")</f>
        <v/>
      </c>
      <c r="E4648" t="e">
        <f>_xll.Convert.Reflection.ToText?by_MethodBase_Boolean_String_String_String_Boolean(D4648,TRUE)</f>
        <v>#NULL!</v>
      </c>
    </row>
    <row r="4649" spans="4:5" x14ac:dyDescent="0.35">
      <c r="D4649" t="str">
        <f>IF(ROW()-ROW($C$13)&lt;$D$12,_xll.Query.Reflection.Item?by_ListOfObject_Int32($D$11,ROW()-ROW($C$13)),"")</f>
        <v/>
      </c>
      <c r="E4649" t="e">
        <f>_xll.Convert.Reflection.ToText?by_MethodBase_Boolean_String_String_String_Boolean(D4649,TRUE)</f>
        <v>#NULL!</v>
      </c>
    </row>
    <row r="4650" spans="4:5" x14ac:dyDescent="0.35">
      <c r="D4650" t="str">
        <f>IF(ROW()-ROW($C$13)&lt;$D$12,_xll.Query.Reflection.Item?by_ListOfObject_Int32($D$11,ROW()-ROW($C$13)),"")</f>
        <v/>
      </c>
      <c r="E4650" t="e">
        <f>_xll.Convert.Reflection.ToText?by_MethodBase_Boolean_String_String_String_Boolean(D4650,TRUE)</f>
        <v>#NULL!</v>
      </c>
    </row>
    <row r="4651" spans="4:5" x14ac:dyDescent="0.35">
      <c r="D4651" t="str">
        <f>IF(ROW()-ROW($C$13)&lt;$D$12,_xll.Query.Reflection.Item?by_ListOfObject_Int32($D$11,ROW()-ROW($C$13)),"")</f>
        <v/>
      </c>
      <c r="E4651" t="e">
        <f>_xll.Convert.Reflection.ToText?by_MethodBase_Boolean_String_String_String_Boolean(D4651,TRUE)</f>
        <v>#NULL!</v>
      </c>
    </row>
    <row r="4652" spans="4:5" x14ac:dyDescent="0.35">
      <c r="D4652" t="str">
        <f>IF(ROW()-ROW($C$13)&lt;$D$12,_xll.Query.Reflection.Item?by_ListOfObject_Int32($D$11,ROW()-ROW($C$13)),"")</f>
        <v/>
      </c>
      <c r="E4652" t="e">
        <f>_xll.Convert.Reflection.ToText?by_MethodBase_Boolean_String_String_String_Boolean(D4652,TRUE)</f>
        <v>#NULL!</v>
      </c>
    </row>
    <row r="4653" spans="4:5" x14ac:dyDescent="0.35">
      <c r="D4653" t="str">
        <f>IF(ROW()-ROW($C$13)&lt;$D$12,_xll.Query.Reflection.Item?by_ListOfObject_Int32($D$11,ROW()-ROW($C$13)),"")</f>
        <v/>
      </c>
      <c r="E4653" t="e">
        <f>_xll.Convert.Reflection.ToText?by_MethodBase_Boolean_String_String_String_Boolean(D4653,TRUE)</f>
        <v>#NULL!</v>
      </c>
    </row>
    <row r="4654" spans="4:5" x14ac:dyDescent="0.35">
      <c r="D4654" t="str">
        <f>IF(ROW()-ROW($C$13)&lt;$D$12,_xll.Query.Reflection.Item?by_ListOfObject_Int32($D$11,ROW()-ROW($C$13)),"")</f>
        <v/>
      </c>
      <c r="E4654" t="e">
        <f>_xll.Convert.Reflection.ToText?by_MethodBase_Boolean_String_String_String_Boolean(D4654,TRUE)</f>
        <v>#NULL!</v>
      </c>
    </row>
    <row r="4655" spans="4:5" x14ac:dyDescent="0.35">
      <c r="D4655" t="str">
        <f>IF(ROW()-ROW($C$13)&lt;$D$12,_xll.Query.Reflection.Item?by_ListOfObject_Int32($D$11,ROW()-ROW($C$13)),"")</f>
        <v/>
      </c>
      <c r="E4655" t="e">
        <f>_xll.Convert.Reflection.ToText?by_MethodBase_Boolean_String_String_String_Boolean(D4655,TRUE)</f>
        <v>#NULL!</v>
      </c>
    </row>
    <row r="4656" spans="4:5" x14ac:dyDescent="0.35">
      <c r="D4656" t="str">
        <f>IF(ROW()-ROW($C$13)&lt;$D$12,_xll.Query.Reflection.Item?by_ListOfObject_Int32($D$11,ROW()-ROW($C$13)),"")</f>
        <v/>
      </c>
      <c r="E4656" t="e">
        <f>_xll.Convert.Reflection.ToText?by_MethodBase_Boolean_String_String_String_Boolean(D4656,TRUE)</f>
        <v>#NULL!</v>
      </c>
    </row>
    <row r="4657" spans="4:5" x14ac:dyDescent="0.35">
      <c r="D4657" t="str">
        <f>IF(ROW()-ROW($C$13)&lt;$D$12,_xll.Query.Reflection.Item?by_ListOfObject_Int32($D$11,ROW()-ROW($C$13)),"")</f>
        <v/>
      </c>
      <c r="E4657" t="e">
        <f>_xll.Convert.Reflection.ToText?by_MethodBase_Boolean_String_String_String_Boolean(D4657,TRUE)</f>
        <v>#NULL!</v>
      </c>
    </row>
    <row r="4658" spans="4:5" x14ac:dyDescent="0.35">
      <c r="D4658" t="str">
        <f>IF(ROW()-ROW($C$13)&lt;$D$12,_xll.Query.Reflection.Item?by_ListOfObject_Int32($D$11,ROW()-ROW($C$13)),"")</f>
        <v/>
      </c>
      <c r="E4658" t="e">
        <f>_xll.Convert.Reflection.ToText?by_MethodBase_Boolean_String_String_String_Boolean(D4658,TRUE)</f>
        <v>#NULL!</v>
      </c>
    </row>
    <row r="4659" spans="4:5" x14ac:dyDescent="0.35">
      <c r="D4659" t="str">
        <f>IF(ROW()-ROW($C$13)&lt;$D$12,_xll.Query.Reflection.Item?by_ListOfObject_Int32($D$11,ROW()-ROW($C$13)),"")</f>
        <v/>
      </c>
      <c r="E4659" t="e">
        <f>_xll.Convert.Reflection.ToText?by_MethodBase_Boolean_String_String_String_Boolean(D4659,TRUE)</f>
        <v>#NULL!</v>
      </c>
    </row>
    <row r="4660" spans="4:5" x14ac:dyDescent="0.35">
      <c r="D4660" t="str">
        <f>IF(ROW()-ROW($C$13)&lt;$D$12,_xll.Query.Reflection.Item?by_ListOfObject_Int32($D$11,ROW()-ROW($C$13)),"")</f>
        <v/>
      </c>
      <c r="E4660" t="e">
        <f>_xll.Convert.Reflection.ToText?by_MethodBase_Boolean_String_String_String_Boolean(D4660,TRUE)</f>
        <v>#NULL!</v>
      </c>
    </row>
    <row r="4661" spans="4:5" x14ac:dyDescent="0.35">
      <c r="D4661" t="str">
        <f>IF(ROW()-ROW($C$13)&lt;$D$12,_xll.Query.Reflection.Item?by_ListOfObject_Int32($D$11,ROW()-ROW($C$13)),"")</f>
        <v/>
      </c>
      <c r="E4661" t="e">
        <f>_xll.Convert.Reflection.ToText?by_MethodBase_Boolean_String_String_String_Boolean(D4661,TRUE)</f>
        <v>#NULL!</v>
      </c>
    </row>
    <row r="4662" spans="4:5" x14ac:dyDescent="0.35">
      <c r="D4662" t="str">
        <f>IF(ROW()-ROW($C$13)&lt;$D$12,_xll.Query.Reflection.Item?by_ListOfObject_Int32($D$11,ROW()-ROW($C$13)),"")</f>
        <v/>
      </c>
      <c r="E4662" t="e">
        <f>_xll.Convert.Reflection.ToText?by_MethodBase_Boolean_String_String_String_Boolean(D4662,TRUE)</f>
        <v>#NULL!</v>
      </c>
    </row>
    <row r="4663" spans="4:5" x14ac:dyDescent="0.35">
      <c r="D4663" t="str">
        <f>IF(ROW()-ROW($C$13)&lt;$D$12,_xll.Query.Reflection.Item?by_ListOfObject_Int32($D$11,ROW()-ROW($C$13)),"")</f>
        <v/>
      </c>
      <c r="E4663" t="e">
        <f>_xll.Convert.Reflection.ToText?by_MethodBase_Boolean_String_String_String_Boolean(D4663,TRUE)</f>
        <v>#NULL!</v>
      </c>
    </row>
    <row r="4664" spans="4:5" x14ac:dyDescent="0.35">
      <c r="D4664" t="str">
        <f>IF(ROW()-ROW($C$13)&lt;$D$12,_xll.Query.Reflection.Item?by_ListOfObject_Int32($D$11,ROW()-ROW($C$13)),"")</f>
        <v/>
      </c>
      <c r="E4664" t="e">
        <f>_xll.Convert.Reflection.ToText?by_MethodBase_Boolean_String_String_String_Boolean(D4664,TRUE)</f>
        <v>#NULL!</v>
      </c>
    </row>
    <row r="4665" spans="4:5" x14ac:dyDescent="0.35">
      <c r="D4665" t="str">
        <f>IF(ROW()-ROW($C$13)&lt;$D$12,_xll.Query.Reflection.Item?by_ListOfObject_Int32($D$11,ROW()-ROW($C$13)),"")</f>
        <v/>
      </c>
      <c r="E4665" t="e">
        <f>_xll.Convert.Reflection.ToText?by_MethodBase_Boolean_String_String_String_Boolean(D4665,TRUE)</f>
        <v>#NULL!</v>
      </c>
    </row>
    <row r="4666" spans="4:5" x14ac:dyDescent="0.35">
      <c r="D4666" t="str">
        <f>IF(ROW()-ROW($C$13)&lt;$D$12,_xll.Query.Reflection.Item?by_ListOfObject_Int32($D$11,ROW()-ROW($C$13)),"")</f>
        <v/>
      </c>
      <c r="E4666" t="e">
        <f>_xll.Convert.Reflection.ToText?by_MethodBase_Boolean_String_String_String_Boolean(D4666,TRUE)</f>
        <v>#NULL!</v>
      </c>
    </row>
    <row r="4667" spans="4:5" x14ac:dyDescent="0.35">
      <c r="D4667" t="str">
        <f>IF(ROW()-ROW($C$13)&lt;$D$12,_xll.Query.Reflection.Item?by_ListOfObject_Int32($D$11,ROW()-ROW($C$13)),"")</f>
        <v/>
      </c>
      <c r="E4667" t="e">
        <f>_xll.Convert.Reflection.ToText?by_MethodBase_Boolean_String_String_String_Boolean(D4667,TRUE)</f>
        <v>#NULL!</v>
      </c>
    </row>
    <row r="4668" spans="4:5" x14ac:dyDescent="0.35">
      <c r="D4668" t="str">
        <f>IF(ROW()-ROW($C$13)&lt;$D$12,_xll.Query.Reflection.Item?by_ListOfObject_Int32($D$11,ROW()-ROW($C$13)),"")</f>
        <v/>
      </c>
      <c r="E4668" t="e">
        <f>_xll.Convert.Reflection.ToText?by_MethodBase_Boolean_String_String_String_Boolean(D4668,TRUE)</f>
        <v>#NULL!</v>
      </c>
    </row>
    <row r="4669" spans="4:5" x14ac:dyDescent="0.35">
      <c r="D4669" t="str">
        <f>IF(ROW()-ROW($C$13)&lt;$D$12,_xll.Query.Reflection.Item?by_ListOfObject_Int32($D$11,ROW()-ROW($C$13)),"")</f>
        <v/>
      </c>
      <c r="E4669" t="e">
        <f>_xll.Convert.Reflection.ToText?by_MethodBase_Boolean_String_String_String_Boolean(D4669,TRUE)</f>
        <v>#NULL!</v>
      </c>
    </row>
    <row r="4670" spans="4:5" x14ac:dyDescent="0.35">
      <c r="D4670" t="str">
        <f>IF(ROW()-ROW($C$13)&lt;$D$12,_xll.Query.Reflection.Item?by_ListOfObject_Int32($D$11,ROW()-ROW($C$13)),"")</f>
        <v/>
      </c>
      <c r="E4670" t="e">
        <f>_xll.Convert.Reflection.ToText?by_MethodBase_Boolean_String_String_String_Boolean(D4670,TRUE)</f>
        <v>#NULL!</v>
      </c>
    </row>
    <row r="4671" spans="4:5" x14ac:dyDescent="0.35">
      <c r="D4671" t="str">
        <f>IF(ROW()-ROW($C$13)&lt;$D$12,_xll.Query.Reflection.Item?by_ListOfObject_Int32($D$11,ROW()-ROW($C$13)),"")</f>
        <v/>
      </c>
      <c r="E4671" t="e">
        <f>_xll.Convert.Reflection.ToText?by_MethodBase_Boolean_String_String_String_Boolean(D4671,TRUE)</f>
        <v>#NULL!</v>
      </c>
    </row>
    <row r="4672" spans="4:5" x14ac:dyDescent="0.35">
      <c r="D4672" t="str">
        <f>IF(ROW()-ROW($C$13)&lt;$D$12,_xll.Query.Reflection.Item?by_ListOfObject_Int32($D$11,ROW()-ROW($C$13)),"")</f>
        <v/>
      </c>
      <c r="E4672" t="e">
        <f>_xll.Convert.Reflection.ToText?by_MethodBase_Boolean_String_String_String_Boolean(D4672,TRUE)</f>
        <v>#NULL!</v>
      </c>
    </row>
    <row r="4673" spans="4:5" x14ac:dyDescent="0.35">
      <c r="D4673" t="str">
        <f>IF(ROW()-ROW($C$13)&lt;$D$12,_xll.Query.Reflection.Item?by_ListOfObject_Int32($D$11,ROW()-ROW($C$13)),"")</f>
        <v/>
      </c>
      <c r="E4673" t="e">
        <f>_xll.Convert.Reflection.ToText?by_MethodBase_Boolean_String_String_String_Boolean(D4673,TRUE)</f>
        <v>#NULL!</v>
      </c>
    </row>
    <row r="4674" spans="4:5" x14ac:dyDescent="0.35">
      <c r="D4674" t="str">
        <f>IF(ROW()-ROW($C$13)&lt;$D$12,_xll.Query.Reflection.Item?by_ListOfObject_Int32($D$11,ROW()-ROW($C$13)),"")</f>
        <v/>
      </c>
      <c r="E4674" t="e">
        <f>_xll.Convert.Reflection.ToText?by_MethodBase_Boolean_String_String_String_Boolean(D4674,TRUE)</f>
        <v>#NULL!</v>
      </c>
    </row>
    <row r="4675" spans="4:5" x14ac:dyDescent="0.35">
      <c r="D4675" t="str">
        <f>IF(ROW()-ROW($C$13)&lt;$D$12,_xll.Query.Reflection.Item?by_ListOfObject_Int32($D$11,ROW()-ROW($C$13)),"")</f>
        <v/>
      </c>
      <c r="E4675" t="e">
        <f>_xll.Convert.Reflection.ToText?by_MethodBase_Boolean_String_String_String_Boolean(D4675,TRUE)</f>
        <v>#NULL!</v>
      </c>
    </row>
    <row r="4676" spans="4:5" x14ac:dyDescent="0.35">
      <c r="D4676" t="str">
        <f>IF(ROW()-ROW($C$13)&lt;$D$12,_xll.Query.Reflection.Item?by_ListOfObject_Int32($D$11,ROW()-ROW($C$13)),"")</f>
        <v/>
      </c>
      <c r="E4676" t="e">
        <f>_xll.Convert.Reflection.ToText?by_MethodBase_Boolean_String_String_String_Boolean(D4676,TRUE)</f>
        <v>#NULL!</v>
      </c>
    </row>
    <row r="4677" spans="4:5" x14ac:dyDescent="0.35">
      <c r="D4677" t="str">
        <f>IF(ROW()-ROW($C$13)&lt;$D$12,_xll.Query.Reflection.Item?by_ListOfObject_Int32($D$11,ROW()-ROW($C$13)),"")</f>
        <v/>
      </c>
      <c r="E4677" t="e">
        <f>_xll.Convert.Reflection.ToText?by_MethodBase_Boolean_String_String_String_Boolean(D4677,TRUE)</f>
        <v>#NULL!</v>
      </c>
    </row>
    <row r="4678" spans="4:5" x14ac:dyDescent="0.35">
      <c r="D4678" t="str">
        <f>IF(ROW()-ROW($C$13)&lt;$D$12,_xll.Query.Reflection.Item?by_ListOfObject_Int32($D$11,ROW()-ROW($C$13)),"")</f>
        <v/>
      </c>
      <c r="E4678" t="e">
        <f>_xll.Convert.Reflection.ToText?by_MethodBase_Boolean_String_String_String_Boolean(D4678,TRUE)</f>
        <v>#NULL!</v>
      </c>
    </row>
    <row r="4679" spans="4:5" x14ac:dyDescent="0.35">
      <c r="D4679" t="str">
        <f>IF(ROW()-ROW($C$13)&lt;$D$12,_xll.Query.Reflection.Item?by_ListOfObject_Int32($D$11,ROW()-ROW($C$13)),"")</f>
        <v/>
      </c>
      <c r="E4679" t="e">
        <f>_xll.Convert.Reflection.ToText?by_MethodBase_Boolean_String_String_String_Boolean(D4679,TRUE)</f>
        <v>#NULL!</v>
      </c>
    </row>
    <row r="4680" spans="4:5" x14ac:dyDescent="0.35">
      <c r="D4680" t="str">
        <f>IF(ROW()-ROW($C$13)&lt;$D$12,_xll.Query.Reflection.Item?by_ListOfObject_Int32($D$11,ROW()-ROW($C$13)),"")</f>
        <v/>
      </c>
      <c r="E4680" t="e">
        <f>_xll.Convert.Reflection.ToText?by_MethodBase_Boolean_String_String_String_Boolean(D4680,TRUE)</f>
        <v>#NULL!</v>
      </c>
    </row>
    <row r="4681" spans="4:5" x14ac:dyDescent="0.35">
      <c r="D4681" t="str">
        <f>IF(ROW()-ROW($C$13)&lt;$D$12,_xll.Query.Reflection.Item?by_ListOfObject_Int32($D$11,ROW()-ROW($C$13)),"")</f>
        <v/>
      </c>
      <c r="E4681" t="e">
        <f>_xll.Convert.Reflection.ToText?by_MethodBase_Boolean_String_String_String_Boolean(D4681,TRUE)</f>
        <v>#NULL!</v>
      </c>
    </row>
    <row r="4682" spans="4:5" x14ac:dyDescent="0.35">
      <c r="D4682" t="str">
        <f>IF(ROW()-ROW($C$13)&lt;$D$12,_xll.Query.Reflection.Item?by_ListOfObject_Int32($D$11,ROW()-ROW($C$13)),"")</f>
        <v/>
      </c>
      <c r="E4682" t="e">
        <f>_xll.Convert.Reflection.ToText?by_MethodBase_Boolean_String_String_String_Boolean(D4682,TRUE)</f>
        <v>#NULL!</v>
      </c>
    </row>
    <row r="4683" spans="4:5" x14ac:dyDescent="0.35">
      <c r="D4683" t="str">
        <f>IF(ROW()-ROW($C$13)&lt;$D$12,_xll.Query.Reflection.Item?by_ListOfObject_Int32($D$11,ROW()-ROW($C$13)),"")</f>
        <v/>
      </c>
      <c r="E4683" t="e">
        <f>_xll.Convert.Reflection.ToText?by_MethodBase_Boolean_String_String_String_Boolean(D4683,TRUE)</f>
        <v>#NULL!</v>
      </c>
    </row>
    <row r="4684" spans="4:5" x14ac:dyDescent="0.35">
      <c r="D4684" t="str">
        <f>IF(ROW()-ROW($C$13)&lt;$D$12,_xll.Query.Reflection.Item?by_ListOfObject_Int32($D$11,ROW()-ROW($C$13)),"")</f>
        <v/>
      </c>
      <c r="E4684" t="e">
        <f>_xll.Convert.Reflection.ToText?by_MethodBase_Boolean_String_String_String_Boolean(D4684,TRUE)</f>
        <v>#NULL!</v>
      </c>
    </row>
    <row r="4685" spans="4:5" x14ac:dyDescent="0.35">
      <c r="D4685" t="str">
        <f>IF(ROW()-ROW($C$13)&lt;$D$12,_xll.Query.Reflection.Item?by_ListOfObject_Int32($D$11,ROW()-ROW($C$13)),"")</f>
        <v/>
      </c>
      <c r="E4685" t="e">
        <f>_xll.Convert.Reflection.ToText?by_MethodBase_Boolean_String_String_String_Boolean(D4685,TRUE)</f>
        <v>#NULL!</v>
      </c>
    </row>
    <row r="4686" spans="4:5" x14ac:dyDescent="0.35">
      <c r="D4686" t="str">
        <f>IF(ROW()-ROW($C$13)&lt;$D$12,_xll.Query.Reflection.Item?by_ListOfObject_Int32($D$11,ROW()-ROW($C$13)),"")</f>
        <v/>
      </c>
      <c r="E4686" t="e">
        <f>_xll.Convert.Reflection.ToText?by_MethodBase_Boolean_String_String_String_Boolean(D4686,TRUE)</f>
        <v>#NULL!</v>
      </c>
    </row>
    <row r="4687" spans="4:5" x14ac:dyDescent="0.35">
      <c r="D4687" t="str">
        <f>IF(ROW()-ROW($C$13)&lt;$D$12,_xll.Query.Reflection.Item?by_ListOfObject_Int32($D$11,ROW()-ROW($C$13)),"")</f>
        <v/>
      </c>
      <c r="E4687" t="e">
        <f>_xll.Convert.Reflection.ToText?by_MethodBase_Boolean_String_String_String_Boolean(D4687,TRUE)</f>
        <v>#NULL!</v>
      </c>
    </row>
    <row r="4688" spans="4:5" x14ac:dyDescent="0.35">
      <c r="D4688" t="str">
        <f>IF(ROW()-ROW($C$13)&lt;$D$12,_xll.Query.Reflection.Item?by_ListOfObject_Int32($D$11,ROW()-ROW($C$13)),"")</f>
        <v/>
      </c>
      <c r="E4688" t="e">
        <f>_xll.Convert.Reflection.ToText?by_MethodBase_Boolean_String_String_String_Boolean(D4688,TRUE)</f>
        <v>#NULL!</v>
      </c>
    </row>
    <row r="4689" spans="4:5" x14ac:dyDescent="0.35">
      <c r="D4689" t="str">
        <f>IF(ROW()-ROW($C$13)&lt;$D$12,_xll.Query.Reflection.Item?by_ListOfObject_Int32($D$11,ROW()-ROW($C$13)),"")</f>
        <v/>
      </c>
      <c r="E4689" t="e">
        <f>_xll.Convert.Reflection.ToText?by_MethodBase_Boolean_String_String_String_Boolean(D4689,TRUE)</f>
        <v>#NULL!</v>
      </c>
    </row>
    <row r="4690" spans="4:5" x14ac:dyDescent="0.35">
      <c r="D4690" t="str">
        <f>IF(ROW()-ROW($C$13)&lt;$D$12,_xll.Query.Reflection.Item?by_ListOfObject_Int32($D$11,ROW()-ROW($C$13)),"")</f>
        <v/>
      </c>
      <c r="E4690" t="e">
        <f>_xll.Convert.Reflection.ToText?by_MethodBase_Boolean_String_String_String_Boolean(D4690,TRUE)</f>
        <v>#NULL!</v>
      </c>
    </row>
    <row r="4691" spans="4:5" x14ac:dyDescent="0.35">
      <c r="D4691" t="str">
        <f>IF(ROW()-ROW($C$13)&lt;$D$12,_xll.Query.Reflection.Item?by_ListOfObject_Int32($D$11,ROW()-ROW($C$13)),"")</f>
        <v/>
      </c>
      <c r="E4691" t="e">
        <f>_xll.Convert.Reflection.ToText?by_MethodBase_Boolean_String_String_String_Boolean(D4691,TRUE)</f>
        <v>#NULL!</v>
      </c>
    </row>
    <row r="4692" spans="4:5" x14ac:dyDescent="0.35">
      <c r="D4692" t="str">
        <f>IF(ROW()-ROW($C$13)&lt;$D$12,_xll.Query.Reflection.Item?by_ListOfObject_Int32($D$11,ROW()-ROW($C$13)),"")</f>
        <v/>
      </c>
      <c r="E4692" t="e">
        <f>_xll.Convert.Reflection.ToText?by_MethodBase_Boolean_String_String_String_Boolean(D4692,TRUE)</f>
        <v>#NULL!</v>
      </c>
    </row>
    <row r="4693" spans="4:5" x14ac:dyDescent="0.35">
      <c r="D4693" t="str">
        <f>IF(ROW()-ROW($C$13)&lt;$D$12,_xll.Query.Reflection.Item?by_ListOfObject_Int32($D$11,ROW()-ROW($C$13)),"")</f>
        <v/>
      </c>
      <c r="E4693" t="e">
        <f>_xll.Convert.Reflection.ToText?by_MethodBase_Boolean_String_String_String_Boolean(D4693,TRUE)</f>
        <v>#NULL!</v>
      </c>
    </row>
    <row r="4694" spans="4:5" x14ac:dyDescent="0.35">
      <c r="D4694" t="str">
        <f>IF(ROW()-ROW($C$13)&lt;$D$12,_xll.Query.Reflection.Item?by_ListOfObject_Int32($D$11,ROW()-ROW($C$13)),"")</f>
        <v/>
      </c>
      <c r="E4694" t="e">
        <f>_xll.Convert.Reflection.ToText?by_MethodBase_Boolean_String_String_String_Boolean(D4694,TRUE)</f>
        <v>#NULL!</v>
      </c>
    </row>
    <row r="4695" spans="4:5" x14ac:dyDescent="0.35">
      <c r="D4695" t="str">
        <f>IF(ROW()-ROW($C$13)&lt;$D$12,_xll.Query.Reflection.Item?by_ListOfObject_Int32($D$11,ROW()-ROW($C$13)),"")</f>
        <v/>
      </c>
      <c r="E4695" t="e">
        <f>_xll.Convert.Reflection.ToText?by_MethodBase_Boolean_String_String_String_Boolean(D4695,TRUE)</f>
        <v>#NULL!</v>
      </c>
    </row>
    <row r="4696" spans="4:5" x14ac:dyDescent="0.35">
      <c r="D4696" t="str">
        <f>IF(ROW()-ROW($C$13)&lt;$D$12,_xll.Query.Reflection.Item?by_ListOfObject_Int32($D$11,ROW()-ROW($C$13)),"")</f>
        <v/>
      </c>
      <c r="E4696" t="e">
        <f>_xll.Convert.Reflection.ToText?by_MethodBase_Boolean_String_String_String_Boolean(D4696,TRUE)</f>
        <v>#NULL!</v>
      </c>
    </row>
    <row r="4697" spans="4:5" x14ac:dyDescent="0.35">
      <c r="D4697" t="str">
        <f>IF(ROW()-ROW($C$13)&lt;$D$12,_xll.Query.Reflection.Item?by_ListOfObject_Int32($D$11,ROW()-ROW($C$13)),"")</f>
        <v/>
      </c>
      <c r="E4697" t="e">
        <f>_xll.Convert.Reflection.ToText?by_MethodBase_Boolean_String_String_String_Boolean(D4697,TRUE)</f>
        <v>#NULL!</v>
      </c>
    </row>
    <row r="4698" spans="4:5" x14ac:dyDescent="0.35">
      <c r="D4698" t="str">
        <f>IF(ROW()-ROW($C$13)&lt;$D$12,_xll.Query.Reflection.Item?by_ListOfObject_Int32($D$11,ROW()-ROW($C$13)),"")</f>
        <v/>
      </c>
      <c r="E4698" t="e">
        <f>_xll.Convert.Reflection.ToText?by_MethodBase_Boolean_String_String_String_Boolean(D4698,TRUE)</f>
        <v>#NULL!</v>
      </c>
    </row>
    <row r="4699" spans="4:5" x14ac:dyDescent="0.35">
      <c r="D4699" t="str">
        <f>IF(ROW()-ROW($C$13)&lt;$D$12,_xll.Query.Reflection.Item?by_ListOfObject_Int32($D$11,ROW()-ROW($C$13)),"")</f>
        <v/>
      </c>
      <c r="E4699" t="e">
        <f>_xll.Convert.Reflection.ToText?by_MethodBase_Boolean_String_String_String_Boolean(D4699,TRUE)</f>
        <v>#NULL!</v>
      </c>
    </row>
    <row r="4700" spans="4:5" x14ac:dyDescent="0.35">
      <c r="D4700" t="str">
        <f>IF(ROW()-ROW($C$13)&lt;$D$12,_xll.Query.Reflection.Item?by_ListOfObject_Int32($D$11,ROW()-ROW($C$13)),"")</f>
        <v/>
      </c>
      <c r="E4700" t="e">
        <f>_xll.Convert.Reflection.ToText?by_MethodBase_Boolean_String_String_String_Boolean(D4700,TRUE)</f>
        <v>#NULL!</v>
      </c>
    </row>
    <row r="4701" spans="4:5" x14ac:dyDescent="0.35">
      <c r="D4701" t="str">
        <f>IF(ROW()-ROW($C$13)&lt;$D$12,_xll.Query.Reflection.Item?by_ListOfObject_Int32($D$11,ROW()-ROW($C$13)),"")</f>
        <v/>
      </c>
      <c r="E4701" t="e">
        <f>_xll.Convert.Reflection.ToText?by_MethodBase_Boolean_String_String_String_Boolean(D4701,TRUE)</f>
        <v>#NULL!</v>
      </c>
    </row>
    <row r="4702" spans="4:5" x14ac:dyDescent="0.35">
      <c r="D4702" t="str">
        <f>IF(ROW()-ROW($C$13)&lt;$D$12,_xll.Query.Reflection.Item?by_ListOfObject_Int32($D$11,ROW()-ROW($C$13)),"")</f>
        <v/>
      </c>
      <c r="E4702" t="e">
        <f>_xll.Convert.Reflection.ToText?by_MethodBase_Boolean_String_String_String_Boolean(D4702,TRUE)</f>
        <v>#NULL!</v>
      </c>
    </row>
    <row r="4703" spans="4:5" x14ac:dyDescent="0.35">
      <c r="D4703" t="str">
        <f>IF(ROW()-ROW($C$13)&lt;$D$12,_xll.Query.Reflection.Item?by_ListOfObject_Int32($D$11,ROW()-ROW($C$13)),"")</f>
        <v/>
      </c>
      <c r="E4703" t="e">
        <f>_xll.Convert.Reflection.ToText?by_MethodBase_Boolean_String_String_String_Boolean(D4703,TRUE)</f>
        <v>#NULL!</v>
      </c>
    </row>
    <row r="4704" spans="4:5" x14ac:dyDescent="0.35">
      <c r="D4704" t="str">
        <f>IF(ROW()-ROW($C$13)&lt;$D$12,_xll.Query.Reflection.Item?by_ListOfObject_Int32($D$11,ROW()-ROW($C$13)),"")</f>
        <v/>
      </c>
      <c r="E4704" t="e">
        <f>_xll.Convert.Reflection.ToText?by_MethodBase_Boolean_String_String_String_Boolean(D4704,TRUE)</f>
        <v>#NULL!</v>
      </c>
    </row>
    <row r="4705" spans="4:5" x14ac:dyDescent="0.35">
      <c r="D4705" t="str">
        <f>IF(ROW()-ROW($C$13)&lt;$D$12,_xll.Query.Reflection.Item?by_ListOfObject_Int32($D$11,ROW()-ROW($C$13)),"")</f>
        <v/>
      </c>
      <c r="E4705" t="e">
        <f>_xll.Convert.Reflection.ToText?by_MethodBase_Boolean_String_String_String_Boolean(D4705,TRUE)</f>
        <v>#NULL!</v>
      </c>
    </row>
    <row r="4706" spans="4:5" x14ac:dyDescent="0.35">
      <c r="D4706" t="str">
        <f>IF(ROW()-ROW($C$13)&lt;$D$12,_xll.Query.Reflection.Item?by_ListOfObject_Int32($D$11,ROW()-ROW($C$13)),"")</f>
        <v/>
      </c>
      <c r="E4706" t="e">
        <f>_xll.Convert.Reflection.ToText?by_MethodBase_Boolean_String_String_String_Boolean(D4706,TRUE)</f>
        <v>#NULL!</v>
      </c>
    </row>
    <row r="4707" spans="4:5" x14ac:dyDescent="0.35">
      <c r="D4707" t="str">
        <f>IF(ROW()-ROW($C$13)&lt;$D$12,_xll.Query.Reflection.Item?by_ListOfObject_Int32($D$11,ROW()-ROW($C$13)),"")</f>
        <v/>
      </c>
      <c r="E4707" t="e">
        <f>_xll.Convert.Reflection.ToText?by_MethodBase_Boolean_String_String_String_Boolean(D4707,TRUE)</f>
        <v>#NULL!</v>
      </c>
    </row>
    <row r="4708" spans="4:5" x14ac:dyDescent="0.35">
      <c r="D4708" t="str">
        <f>IF(ROW()-ROW($C$13)&lt;$D$12,_xll.Query.Reflection.Item?by_ListOfObject_Int32($D$11,ROW()-ROW($C$13)),"")</f>
        <v/>
      </c>
      <c r="E4708" t="e">
        <f>_xll.Convert.Reflection.ToText?by_MethodBase_Boolean_String_String_String_Boolean(D4708,TRUE)</f>
        <v>#NULL!</v>
      </c>
    </row>
    <row r="4709" spans="4:5" x14ac:dyDescent="0.35">
      <c r="D4709" t="str">
        <f>IF(ROW()-ROW($C$13)&lt;$D$12,_xll.Query.Reflection.Item?by_ListOfObject_Int32($D$11,ROW()-ROW($C$13)),"")</f>
        <v/>
      </c>
      <c r="E4709" t="e">
        <f>_xll.Convert.Reflection.ToText?by_MethodBase_Boolean_String_String_String_Boolean(D4709,TRUE)</f>
        <v>#NULL!</v>
      </c>
    </row>
    <row r="4710" spans="4:5" x14ac:dyDescent="0.35">
      <c r="D4710" t="str">
        <f>IF(ROW()-ROW($C$13)&lt;$D$12,_xll.Query.Reflection.Item?by_ListOfObject_Int32($D$11,ROW()-ROW($C$13)),"")</f>
        <v/>
      </c>
      <c r="E4710" t="e">
        <f>_xll.Convert.Reflection.ToText?by_MethodBase_Boolean_String_String_String_Boolean(D4710,TRUE)</f>
        <v>#NULL!</v>
      </c>
    </row>
    <row r="4711" spans="4:5" x14ac:dyDescent="0.35">
      <c r="D4711" t="str">
        <f>IF(ROW()-ROW($C$13)&lt;$D$12,_xll.Query.Reflection.Item?by_ListOfObject_Int32($D$11,ROW()-ROW($C$13)),"")</f>
        <v/>
      </c>
      <c r="E4711" t="e">
        <f>_xll.Convert.Reflection.ToText?by_MethodBase_Boolean_String_String_String_Boolean(D4711,TRUE)</f>
        <v>#NULL!</v>
      </c>
    </row>
    <row r="4712" spans="4:5" x14ac:dyDescent="0.35">
      <c r="D4712" t="str">
        <f>IF(ROW()-ROW($C$13)&lt;$D$12,_xll.Query.Reflection.Item?by_ListOfObject_Int32($D$11,ROW()-ROW($C$13)),"")</f>
        <v/>
      </c>
      <c r="E4712" t="e">
        <f>_xll.Convert.Reflection.ToText?by_MethodBase_Boolean_String_String_String_Boolean(D4712,TRUE)</f>
        <v>#NULL!</v>
      </c>
    </row>
    <row r="4713" spans="4:5" x14ac:dyDescent="0.35">
      <c r="D4713" t="str">
        <f>IF(ROW()-ROW($C$13)&lt;$D$12,_xll.Query.Reflection.Item?by_ListOfObject_Int32($D$11,ROW()-ROW($C$13)),"")</f>
        <v/>
      </c>
      <c r="E4713" t="e">
        <f>_xll.Convert.Reflection.ToText?by_MethodBase_Boolean_String_String_String_Boolean(D4713,TRUE)</f>
        <v>#NULL!</v>
      </c>
    </row>
    <row r="4714" spans="4:5" x14ac:dyDescent="0.35">
      <c r="D4714" t="str">
        <f>IF(ROW()-ROW($C$13)&lt;$D$12,_xll.Query.Reflection.Item?by_ListOfObject_Int32($D$11,ROW()-ROW($C$13)),"")</f>
        <v/>
      </c>
      <c r="E4714" t="e">
        <f>_xll.Convert.Reflection.ToText?by_MethodBase_Boolean_String_String_String_Boolean(D4714,TRUE)</f>
        <v>#NULL!</v>
      </c>
    </row>
    <row r="4715" spans="4:5" x14ac:dyDescent="0.35">
      <c r="D4715" t="str">
        <f>IF(ROW()-ROW($C$13)&lt;$D$12,_xll.Query.Reflection.Item?by_ListOfObject_Int32($D$11,ROW()-ROW($C$13)),"")</f>
        <v/>
      </c>
      <c r="E4715" t="e">
        <f>_xll.Convert.Reflection.ToText?by_MethodBase_Boolean_String_String_String_Boolean(D4715,TRUE)</f>
        <v>#NULL!</v>
      </c>
    </row>
    <row r="4716" spans="4:5" x14ac:dyDescent="0.35">
      <c r="D4716" t="str">
        <f>IF(ROW()-ROW($C$13)&lt;$D$12,_xll.Query.Reflection.Item?by_ListOfObject_Int32($D$11,ROW()-ROW($C$13)),"")</f>
        <v/>
      </c>
      <c r="E4716" t="e">
        <f>_xll.Convert.Reflection.ToText?by_MethodBase_Boolean_String_String_String_Boolean(D4716,TRUE)</f>
        <v>#NULL!</v>
      </c>
    </row>
    <row r="4717" spans="4:5" x14ac:dyDescent="0.35">
      <c r="D4717" t="str">
        <f>IF(ROW()-ROW($C$13)&lt;$D$12,_xll.Query.Reflection.Item?by_ListOfObject_Int32($D$11,ROW()-ROW($C$13)),"")</f>
        <v/>
      </c>
      <c r="E4717" t="e">
        <f>_xll.Convert.Reflection.ToText?by_MethodBase_Boolean_String_String_String_Boolean(D4717,TRUE)</f>
        <v>#NULL!</v>
      </c>
    </row>
    <row r="4718" spans="4:5" x14ac:dyDescent="0.35">
      <c r="D4718" t="str">
        <f>IF(ROW()-ROW($C$13)&lt;$D$12,_xll.Query.Reflection.Item?by_ListOfObject_Int32($D$11,ROW()-ROW($C$13)),"")</f>
        <v/>
      </c>
      <c r="E4718" t="e">
        <f>_xll.Convert.Reflection.ToText?by_MethodBase_Boolean_String_String_String_Boolean(D4718,TRUE)</f>
        <v>#NULL!</v>
      </c>
    </row>
    <row r="4719" spans="4:5" x14ac:dyDescent="0.35">
      <c r="D4719" t="str">
        <f>IF(ROW()-ROW($C$13)&lt;$D$12,_xll.Query.Reflection.Item?by_ListOfObject_Int32($D$11,ROW()-ROW($C$13)),"")</f>
        <v/>
      </c>
      <c r="E4719" t="e">
        <f>_xll.Convert.Reflection.ToText?by_MethodBase_Boolean_String_String_String_Boolean(D4719,TRUE)</f>
        <v>#NULL!</v>
      </c>
    </row>
    <row r="4720" spans="4:5" x14ac:dyDescent="0.35">
      <c r="D4720" t="str">
        <f>IF(ROW()-ROW($C$13)&lt;$D$12,_xll.Query.Reflection.Item?by_ListOfObject_Int32($D$11,ROW()-ROW($C$13)),"")</f>
        <v/>
      </c>
      <c r="E4720" t="e">
        <f>_xll.Convert.Reflection.ToText?by_MethodBase_Boolean_String_String_String_Boolean(D4720,TRUE)</f>
        <v>#NULL!</v>
      </c>
    </row>
    <row r="4721" spans="4:5" x14ac:dyDescent="0.35">
      <c r="D4721" t="str">
        <f>IF(ROW()-ROW($C$13)&lt;$D$12,_xll.Query.Reflection.Item?by_ListOfObject_Int32($D$11,ROW()-ROW($C$13)),"")</f>
        <v/>
      </c>
      <c r="E4721" t="e">
        <f>_xll.Convert.Reflection.ToText?by_MethodBase_Boolean_String_String_String_Boolean(D4721,TRUE)</f>
        <v>#NULL!</v>
      </c>
    </row>
    <row r="4722" spans="4:5" x14ac:dyDescent="0.35">
      <c r="D4722" t="str">
        <f>IF(ROW()-ROW($C$13)&lt;$D$12,_xll.Query.Reflection.Item?by_ListOfObject_Int32($D$11,ROW()-ROW($C$13)),"")</f>
        <v/>
      </c>
      <c r="E4722" t="e">
        <f>_xll.Convert.Reflection.ToText?by_MethodBase_Boolean_String_String_String_Boolean(D4722,TRUE)</f>
        <v>#NULL!</v>
      </c>
    </row>
    <row r="4723" spans="4:5" x14ac:dyDescent="0.35">
      <c r="D4723" t="str">
        <f>IF(ROW()-ROW($C$13)&lt;$D$12,_xll.Query.Reflection.Item?by_ListOfObject_Int32($D$11,ROW()-ROW($C$13)),"")</f>
        <v/>
      </c>
      <c r="E4723" t="e">
        <f>_xll.Convert.Reflection.ToText?by_MethodBase_Boolean_String_String_String_Boolean(D4723,TRUE)</f>
        <v>#NULL!</v>
      </c>
    </row>
    <row r="4724" spans="4:5" x14ac:dyDescent="0.35">
      <c r="D4724" t="str">
        <f>IF(ROW()-ROW($C$13)&lt;$D$12,_xll.Query.Reflection.Item?by_ListOfObject_Int32($D$11,ROW()-ROW($C$13)),"")</f>
        <v/>
      </c>
      <c r="E4724" t="e">
        <f>_xll.Convert.Reflection.ToText?by_MethodBase_Boolean_String_String_String_Boolean(D4724,TRUE)</f>
        <v>#NULL!</v>
      </c>
    </row>
    <row r="4725" spans="4:5" x14ac:dyDescent="0.35">
      <c r="D4725" t="str">
        <f>IF(ROW()-ROW($C$13)&lt;$D$12,_xll.Query.Reflection.Item?by_ListOfObject_Int32($D$11,ROW()-ROW($C$13)),"")</f>
        <v/>
      </c>
      <c r="E4725" t="e">
        <f>_xll.Convert.Reflection.ToText?by_MethodBase_Boolean_String_String_String_Boolean(D4725,TRUE)</f>
        <v>#NULL!</v>
      </c>
    </row>
    <row r="4726" spans="4:5" x14ac:dyDescent="0.35">
      <c r="D4726" t="str">
        <f>IF(ROW()-ROW($C$13)&lt;$D$12,_xll.Query.Reflection.Item?by_ListOfObject_Int32($D$11,ROW()-ROW($C$13)),"")</f>
        <v/>
      </c>
      <c r="E4726" t="e">
        <f>_xll.Convert.Reflection.ToText?by_MethodBase_Boolean_String_String_String_Boolean(D4726,TRUE)</f>
        <v>#NULL!</v>
      </c>
    </row>
    <row r="4727" spans="4:5" x14ac:dyDescent="0.35">
      <c r="D4727" t="str">
        <f>IF(ROW()-ROW($C$13)&lt;$D$12,_xll.Query.Reflection.Item?by_ListOfObject_Int32($D$11,ROW()-ROW($C$13)),"")</f>
        <v/>
      </c>
      <c r="E4727" t="e">
        <f>_xll.Convert.Reflection.ToText?by_MethodBase_Boolean_String_String_String_Boolean(D4727,TRUE)</f>
        <v>#NULL!</v>
      </c>
    </row>
    <row r="4728" spans="4:5" x14ac:dyDescent="0.35">
      <c r="D4728" t="str">
        <f>IF(ROW()-ROW($C$13)&lt;$D$12,_xll.Query.Reflection.Item?by_ListOfObject_Int32($D$11,ROW()-ROW($C$13)),"")</f>
        <v/>
      </c>
      <c r="E4728" t="e">
        <f>_xll.Convert.Reflection.ToText?by_MethodBase_Boolean_String_String_String_Boolean(D4728,TRUE)</f>
        <v>#NULL!</v>
      </c>
    </row>
    <row r="4729" spans="4:5" x14ac:dyDescent="0.35">
      <c r="D4729" t="str">
        <f>IF(ROW()-ROW($C$13)&lt;$D$12,_xll.Query.Reflection.Item?by_ListOfObject_Int32($D$11,ROW()-ROW($C$13)),"")</f>
        <v/>
      </c>
      <c r="E4729" t="e">
        <f>_xll.Convert.Reflection.ToText?by_MethodBase_Boolean_String_String_String_Boolean(D4729,TRUE)</f>
        <v>#NULL!</v>
      </c>
    </row>
    <row r="4730" spans="4:5" x14ac:dyDescent="0.35">
      <c r="D4730" t="str">
        <f>IF(ROW()-ROW($C$13)&lt;$D$12,_xll.Query.Reflection.Item?by_ListOfObject_Int32($D$11,ROW()-ROW($C$13)),"")</f>
        <v/>
      </c>
      <c r="E4730" t="e">
        <f>_xll.Convert.Reflection.ToText?by_MethodBase_Boolean_String_String_String_Boolean(D4730,TRUE)</f>
        <v>#NULL!</v>
      </c>
    </row>
    <row r="4731" spans="4:5" x14ac:dyDescent="0.35">
      <c r="D4731" t="str">
        <f>IF(ROW()-ROW($C$13)&lt;$D$12,_xll.Query.Reflection.Item?by_ListOfObject_Int32($D$11,ROW()-ROW($C$13)),"")</f>
        <v/>
      </c>
      <c r="E4731" t="e">
        <f>_xll.Convert.Reflection.ToText?by_MethodBase_Boolean_String_String_String_Boolean(D4731,TRUE)</f>
        <v>#NULL!</v>
      </c>
    </row>
    <row r="4732" spans="4:5" x14ac:dyDescent="0.35">
      <c r="D4732" t="str">
        <f>IF(ROW()-ROW($C$13)&lt;$D$12,_xll.Query.Reflection.Item?by_ListOfObject_Int32($D$11,ROW()-ROW($C$13)),"")</f>
        <v/>
      </c>
      <c r="E4732" t="e">
        <f>_xll.Convert.Reflection.ToText?by_MethodBase_Boolean_String_String_String_Boolean(D4732,TRUE)</f>
        <v>#NULL!</v>
      </c>
    </row>
    <row r="4733" spans="4:5" x14ac:dyDescent="0.35">
      <c r="D4733" t="str">
        <f>IF(ROW()-ROW($C$13)&lt;$D$12,_xll.Query.Reflection.Item?by_ListOfObject_Int32($D$11,ROW()-ROW($C$13)),"")</f>
        <v/>
      </c>
      <c r="E4733" t="e">
        <f>_xll.Convert.Reflection.ToText?by_MethodBase_Boolean_String_String_String_Boolean(D4733,TRUE)</f>
        <v>#NULL!</v>
      </c>
    </row>
    <row r="4734" spans="4:5" x14ac:dyDescent="0.35">
      <c r="D4734" t="str">
        <f>IF(ROW()-ROW($C$13)&lt;$D$12,_xll.Query.Reflection.Item?by_ListOfObject_Int32($D$11,ROW()-ROW($C$13)),"")</f>
        <v/>
      </c>
      <c r="E4734" t="e">
        <f>_xll.Convert.Reflection.ToText?by_MethodBase_Boolean_String_String_String_Boolean(D4734,TRUE)</f>
        <v>#NULL!</v>
      </c>
    </row>
    <row r="4735" spans="4:5" x14ac:dyDescent="0.35">
      <c r="D4735" t="str">
        <f>IF(ROW()-ROW($C$13)&lt;$D$12,_xll.Query.Reflection.Item?by_ListOfObject_Int32($D$11,ROW()-ROW($C$13)),"")</f>
        <v/>
      </c>
      <c r="E4735" t="e">
        <f>_xll.Convert.Reflection.ToText?by_MethodBase_Boolean_String_String_String_Boolean(D4735,TRUE)</f>
        <v>#NULL!</v>
      </c>
    </row>
    <row r="4736" spans="4:5" x14ac:dyDescent="0.35">
      <c r="D4736" t="str">
        <f>IF(ROW()-ROW($C$13)&lt;$D$12,_xll.Query.Reflection.Item?by_ListOfObject_Int32($D$11,ROW()-ROW($C$13)),"")</f>
        <v/>
      </c>
      <c r="E4736" t="e">
        <f>_xll.Convert.Reflection.ToText?by_MethodBase_Boolean_String_String_String_Boolean(D4736,TRUE)</f>
        <v>#NULL!</v>
      </c>
    </row>
    <row r="4737" spans="4:5" x14ac:dyDescent="0.35">
      <c r="D4737" t="str">
        <f>IF(ROW()-ROW($C$13)&lt;$D$12,_xll.Query.Reflection.Item?by_ListOfObject_Int32($D$11,ROW()-ROW($C$13)),"")</f>
        <v/>
      </c>
      <c r="E4737" t="e">
        <f>_xll.Convert.Reflection.ToText?by_MethodBase_Boolean_String_String_String_Boolean(D4737,TRUE)</f>
        <v>#NULL!</v>
      </c>
    </row>
    <row r="4738" spans="4:5" x14ac:dyDescent="0.35">
      <c r="D4738" t="str">
        <f>IF(ROW()-ROW($C$13)&lt;$D$12,_xll.Query.Reflection.Item?by_ListOfObject_Int32($D$11,ROW()-ROW($C$13)),"")</f>
        <v/>
      </c>
      <c r="E4738" t="e">
        <f>_xll.Convert.Reflection.ToText?by_MethodBase_Boolean_String_String_String_Boolean(D4738,TRUE)</f>
        <v>#NULL!</v>
      </c>
    </row>
    <row r="4739" spans="4:5" x14ac:dyDescent="0.35">
      <c r="D4739" t="str">
        <f>IF(ROW()-ROW($C$13)&lt;$D$12,_xll.Query.Reflection.Item?by_ListOfObject_Int32($D$11,ROW()-ROW($C$13)),"")</f>
        <v/>
      </c>
      <c r="E4739" t="e">
        <f>_xll.Convert.Reflection.ToText?by_MethodBase_Boolean_String_String_String_Boolean(D4739,TRUE)</f>
        <v>#NULL!</v>
      </c>
    </row>
    <row r="4740" spans="4:5" x14ac:dyDescent="0.35">
      <c r="D4740" t="str">
        <f>IF(ROW()-ROW($C$13)&lt;$D$12,_xll.Query.Reflection.Item?by_ListOfObject_Int32($D$11,ROW()-ROW($C$13)),"")</f>
        <v/>
      </c>
      <c r="E4740" t="e">
        <f>_xll.Convert.Reflection.ToText?by_MethodBase_Boolean_String_String_String_Boolean(D4740,TRUE)</f>
        <v>#NULL!</v>
      </c>
    </row>
    <row r="4741" spans="4:5" x14ac:dyDescent="0.35">
      <c r="D4741" t="str">
        <f>IF(ROW()-ROW($C$13)&lt;$D$12,_xll.Query.Reflection.Item?by_ListOfObject_Int32($D$11,ROW()-ROW($C$13)),"")</f>
        <v/>
      </c>
      <c r="E4741" t="e">
        <f>_xll.Convert.Reflection.ToText?by_MethodBase_Boolean_String_String_String_Boolean(D4741,TRUE)</f>
        <v>#NULL!</v>
      </c>
    </row>
    <row r="4742" spans="4:5" x14ac:dyDescent="0.35">
      <c r="D4742" t="str">
        <f>IF(ROW()-ROW($C$13)&lt;$D$12,_xll.Query.Reflection.Item?by_ListOfObject_Int32($D$11,ROW()-ROW($C$13)),"")</f>
        <v/>
      </c>
      <c r="E4742" t="e">
        <f>_xll.Convert.Reflection.ToText?by_MethodBase_Boolean_String_String_String_Boolean(D4742,TRUE)</f>
        <v>#NULL!</v>
      </c>
    </row>
    <row r="4743" spans="4:5" x14ac:dyDescent="0.35">
      <c r="D4743" t="str">
        <f>IF(ROW()-ROW($C$13)&lt;$D$12,_xll.Query.Reflection.Item?by_ListOfObject_Int32($D$11,ROW()-ROW($C$13)),"")</f>
        <v/>
      </c>
      <c r="E4743" t="e">
        <f>_xll.Convert.Reflection.ToText?by_MethodBase_Boolean_String_String_String_Boolean(D4743,TRUE)</f>
        <v>#NULL!</v>
      </c>
    </row>
    <row r="4744" spans="4:5" x14ac:dyDescent="0.35">
      <c r="D4744" t="str">
        <f>IF(ROW()-ROW($C$13)&lt;$D$12,_xll.Query.Reflection.Item?by_ListOfObject_Int32($D$11,ROW()-ROW($C$13)),"")</f>
        <v/>
      </c>
      <c r="E4744" t="e">
        <f>_xll.Convert.Reflection.ToText?by_MethodBase_Boolean_String_String_String_Boolean(D4744,TRUE)</f>
        <v>#NULL!</v>
      </c>
    </row>
    <row r="4745" spans="4:5" x14ac:dyDescent="0.35">
      <c r="D4745" t="str">
        <f>IF(ROW()-ROW($C$13)&lt;$D$12,_xll.Query.Reflection.Item?by_ListOfObject_Int32($D$11,ROW()-ROW($C$13)),"")</f>
        <v/>
      </c>
      <c r="E4745" t="e">
        <f>_xll.Convert.Reflection.ToText?by_MethodBase_Boolean_String_String_String_Boolean(D4745,TRUE)</f>
        <v>#NULL!</v>
      </c>
    </row>
    <row r="4746" spans="4:5" x14ac:dyDescent="0.35">
      <c r="D4746" t="str">
        <f>IF(ROW()-ROW($C$13)&lt;$D$12,_xll.Query.Reflection.Item?by_ListOfObject_Int32($D$11,ROW()-ROW($C$13)),"")</f>
        <v/>
      </c>
      <c r="E4746" t="e">
        <f>_xll.Convert.Reflection.ToText?by_MethodBase_Boolean_String_String_String_Boolean(D4746,TRUE)</f>
        <v>#NULL!</v>
      </c>
    </row>
    <row r="4747" spans="4:5" x14ac:dyDescent="0.35">
      <c r="D4747" t="str">
        <f>IF(ROW()-ROW($C$13)&lt;$D$12,_xll.Query.Reflection.Item?by_ListOfObject_Int32($D$11,ROW()-ROW($C$13)),"")</f>
        <v/>
      </c>
      <c r="E4747" t="e">
        <f>_xll.Convert.Reflection.ToText?by_MethodBase_Boolean_String_String_String_Boolean(D4747,TRUE)</f>
        <v>#NULL!</v>
      </c>
    </row>
    <row r="4748" spans="4:5" x14ac:dyDescent="0.35">
      <c r="D4748" t="str">
        <f>IF(ROW()-ROW($C$13)&lt;$D$12,_xll.Query.Reflection.Item?by_ListOfObject_Int32($D$11,ROW()-ROW($C$13)),"")</f>
        <v/>
      </c>
      <c r="E4748" t="e">
        <f>_xll.Convert.Reflection.ToText?by_MethodBase_Boolean_String_String_String_Boolean(D4748,TRUE)</f>
        <v>#NULL!</v>
      </c>
    </row>
    <row r="4749" spans="4:5" x14ac:dyDescent="0.35">
      <c r="D4749" t="str">
        <f>IF(ROW()-ROW($C$13)&lt;$D$12,_xll.Query.Reflection.Item?by_ListOfObject_Int32($D$11,ROW()-ROW($C$13)),"")</f>
        <v/>
      </c>
      <c r="E4749" t="e">
        <f>_xll.Convert.Reflection.ToText?by_MethodBase_Boolean_String_String_String_Boolean(D4749,TRUE)</f>
        <v>#NULL!</v>
      </c>
    </row>
    <row r="4750" spans="4:5" x14ac:dyDescent="0.35">
      <c r="D4750" t="str">
        <f>IF(ROW()-ROW($C$13)&lt;$D$12,_xll.Query.Reflection.Item?by_ListOfObject_Int32($D$11,ROW()-ROW($C$13)),"")</f>
        <v/>
      </c>
      <c r="E4750" t="e">
        <f>_xll.Convert.Reflection.ToText?by_MethodBase_Boolean_String_String_String_Boolean(D4750,TRUE)</f>
        <v>#NULL!</v>
      </c>
    </row>
    <row r="4751" spans="4:5" x14ac:dyDescent="0.35">
      <c r="D4751" t="str">
        <f>IF(ROW()-ROW($C$13)&lt;$D$12,_xll.Query.Reflection.Item?by_ListOfObject_Int32($D$11,ROW()-ROW($C$13)),"")</f>
        <v/>
      </c>
      <c r="E4751" t="e">
        <f>_xll.Convert.Reflection.ToText?by_MethodBase_Boolean_String_String_String_Boolean(D4751,TRUE)</f>
        <v>#NULL!</v>
      </c>
    </row>
    <row r="4752" spans="4:5" x14ac:dyDescent="0.35">
      <c r="D4752" t="str">
        <f>IF(ROW()-ROW($C$13)&lt;$D$12,_xll.Query.Reflection.Item?by_ListOfObject_Int32($D$11,ROW()-ROW($C$13)),"")</f>
        <v/>
      </c>
      <c r="E4752" t="e">
        <f>_xll.Convert.Reflection.ToText?by_MethodBase_Boolean_String_String_String_Boolean(D4752,TRUE)</f>
        <v>#NULL!</v>
      </c>
    </row>
    <row r="4753" spans="4:5" x14ac:dyDescent="0.35">
      <c r="D4753" t="str">
        <f>IF(ROW()-ROW($C$13)&lt;$D$12,_xll.Query.Reflection.Item?by_ListOfObject_Int32($D$11,ROW()-ROW($C$13)),"")</f>
        <v/>
      </c>
      <c r="E4753" t="e">
        <f>_xll.Convert.Reflection.ToText?by_MethodBase_Boolean_String_String_String_Boolean(D4753,TRUE)</f>
        <v>#NULL!</v>
      </c>
    </row>
    <row r="4754" spans="4:5" x14ac:dyDescent="0.35">
      <c r="D4754" t="str">
        <f>IF(ROW()-ROW($C$13)&lt;$D$12,_xll.Query.Reflection.Item?by_ListOfObject_Int32($D$11,ROW()-ROW($C$13)),"")</f>
        <v/>
      </c>
      <c r="E4754" t="e">
        <f>_xll.Convert.Reflection.ToText?by_MethodBase_Boolean_String_String_String_Boolean(D4754,TRUE)</f>
        <v>#NULL!</v>
      </c>
    </row>
    <row r="4755" spans="4:5" x14ac:dyDescent="0.35">
      <c r="D4755" t="str">
        <f>IF(ROW()-ROW($C$13)&lt;$D$12,_xll.Query.Reflection.Item?by_ListOfObject_Int32($D$11,ROW()-ROW($C$13)),"")</f>
        <v/>
      </c>
      <c r="E4755" t="e">
        <f>_xll.Convert.Reflection.ToText?by_MethodBase_Boolean_String_String_String_Boolean(D4755,TRUE)</f>
        <v>#NULL!</v>
      </c>
    </row>
    <row r="4756" spans="4:5" x14ac:dyDescent="0.35">
      <c r="D4756" t="str">
        <f>IF(ROW()-ROW($C$13)&lt;$D$12,_xll.Query.Reflection.Item?by_ListOfObject_Int32($D$11,ROW()-ROW($C$13)),"")</f>
        <v/>
      </c>
      <c r="E4756" t="e">
        <f>_xll.Convert.Reflection.ToText?by_MethodBase_Boolean_String_String_String_Boolean(D4756,TRUE)</f>
        <v>#NULL!</v>
      </c>
    </row>
    <row r="4757" spans="4:5" x14ac:dyDescent="0.35">
      <c r="D4757" t="str">
        <f>IF(ROW()-ROW($C$13)&lt;$D$12,_xll.Query.Reflection.Item?by_ListOfObject_Int32($D$11,ROW()-ROW($C$13)),"")</f>
        <v/>
      </c>
      <c r="E4757" t="e">
        <f>_xll.Convert.Reflection.ToText?by_MethodBase_Boolean_String_String_String_Boolean(D4757,TRUE)</f>
        <v>#NULL!</v>
      </c>
    </row>
    <row r="4758" spans="4:5" x14ac:dyDescent="0.35">
      <c r="D4758" t="str">
        <f>IF(ROW()-ROW($C$13)&lt;$D$12,_xll.Query.Reflection.Item?by_ListOfObject_Int32($D$11,ROW()-ROW($C$13)),"")</f>
        <v/>
      </c>
      <c r="E4758" t="e">
        <f>_xll.Convert.Reflection.ToText?by_MethodBase_Boolean_String_String_String_Boolean(D4758,TRUE)</f>
        <v>#NULL!</v>
      </c>
    </row>
    <row r="4759" spans="4:5" x14ac:dyDescent="0.35">
      <c r="D4759" t="str">
        <f>IF(ROW()-ROW($C$13)&lt;$D$12,_xll.Query.Reflection.Item?by_ListOfObject_Int32($D$11,ROW()-ROW($C$13)),"")</f>
        <v/>
      </c>
      <c r="E4759" t="e">
        <f>_xll.Convert.Reflection.ToText?by_MethodBase_Boolean_String_String_String_Boolean(D4759,TRUE)</f>
        <v>#NULL!</v>
      </c>
    </row>
    <row r="4760" spans="4:5" x14ac:dyDescent="0.35">
      <c r="D4760" t="str">
        <f>IF(ROW()-ROW($C$13)&lt;$D$12,_xll.Query.Reflection.Item?by_ListOfObject_Int32($D$11,ROW()-ROW($C$13)),"")</f>
        <v/>
      </c>
      <c r="E4760" t="e">
        <f>_xll.Convert.Reflection.ToText?by_MethodBase_Boolean_String_String_String_Boolean(D4760,TRUE)</f>
        <v>#NULL!</v>
      </c>
    </row>
    <row r="4761" spans="4:5" x14ac:dyDescent="0.35">
      <c r="D4761" t="str">
        <f>IF(ROW()-ROW($C$13)&lt;$D$12,_xll.Query.Reflection.Item?by_ListOfObject_Int32($D$11,ROW()-ROW($C$13)),"")</f>
        <v/>
      </c>
      <c r="E4761" t="e">
        <f>_xll.Convert.Reflection.ToText?by_MethodBase_Boolean_String_String_String_Boolean(D4761,TRUE)</f>
        <v>#NULL!</v>
      </c>
    </row>
    <row r="4762" spans="4:5" x14ac:dyDescent="0.35">
      <c r="D4762" t="str">
        <f>IF(ROW()-ROW($C$13)&lt;$D$12,_xll.Query.Reflection.Item?by_ListOfObject_Int32($D$11,ROW()-ROW($C$13)),"")</f>
        <v/>
      </c>
      <c r="E4762" t="e">
        <f>_xll.Convert.Reflection.ToText?by_MethodBase_Boolean_String_String_String_Boolean(D4762,TRUE)</f>
        <v>#NULL!</v>
      </c>
    </row>
    <row r="4763" spans="4:5" x14ac:dyDescent="0.35">
      <c r="D4763" t="str">
        <f>IF(ROW()-ROW($C$13)&lt;$D$12,_xll.Query.Reflection.Item?by_ListOfObject_Int32($D$11,ROW()-ROW($C$13)),"")</f>
        <v/>
      </c>
      <c r="E4763" t="e">
        <f>_xll.Convert.Reflection.ToText?by_MethodBase_Boolean_String_String_String_Boolean(D4763,TRUE)</f>
        <v>#NULL!</v>
      </c>
    </row>
    <row r="4764" spans="4:5" x14ac:dyDescent="0.35">
      <c r="D4764" t="str">
        <f>IF(ROW()-ROW($C$13)&lt;$D$12,_xll.Query.Reflection.Item?by_ListOfObject_Int32($D$11,ROW()-ROW($C$13)),"")</f>
        <v/>
      </c>
      <c r="E4764" t="e">
        <f>_xll.Convert.Reflection.ToText?by_MethodBase_Boolean_String_String_String_Boolean(D4764,TRUE)</f>
        <v>#NULL!</v>
      </c>
    </row>
    <row r="4765" spans="4:5" x14ac:dyDescent="0.35">
      <c r="D4765" t="str">
        <f>IF(ROW()-ROW($C$13)&lt;$D$12,_xll.Query.Reflection.Item?by_ListOfObject_Int32($D$11,ROW()-ROW($C$13)),"")</f>
        <v/>
      </c>
      <c r="E4765" t="e">
        <f>_xll.Convert.Reflection.ToText?by_MethodBase_Boolean_String_String_String_Boolean(D4765,TRUE)</f>
        <v>#NULL!</v>
      </c>
    </row>
    <row r="4766" spans="4:5" x14ac:dyDescent="0.35">
      <c r="D4766" t="str">
        <f>IF(ROW()-ROW($C$13)&lt;$D$12,_xll.Query.Reflection.Item?by_ListOfObject_Int32($D$11,ROW()-ROW($C$13)),"")</f>
        <v/>
      </c>
      <c r="E4766" t="e">
        <f>_xll.Convert.Reflection.ToText?by_MethodBase_Boolean_String_String_String_Boolean(D4766,TRUE)</f>
        <v>#NULL!</v>
      </c>
    </row>
    <row r="4767" spans="4:5" x14ac:dyDescent="0.35">
      <c r="D4767" t="str">
        <f>IF(ROW()-ROW($C$13)&lt;$D$12,_xll.Query.Reflection.Item?by_ListOfObject_Int32($D$11,ROW()-ROW($C$13)),"")</f>
        <v/>
      </c>
      <c r="E4767" t="e">
        <f>_xll.Convert.Reflection.ToText?by_MethodBase_Boolean_String_String_String_Boolean(D4767,TRUE)</f>
        <v>#NULL!</v>
      </c>
    </row>
    <row r="4768" spans="4:5" x14ac:dyDescent="0.35">
      <c r="D4768" t="str">
        <f>IF(ROW()-ROW($C$13)&lt;$D$12,_xll.Query.Reflection.Item?by_ListOfObject_Int32($D$11,ROW()-ROW($C$13)),"")</f>
        <v/>
      </c>
      <c r="E4768" t="e">
        <f>_xll.Convert.Reflection.ToText?by_MethodBase_Boolean_String_String_String_Boolean(D4768,TRUE)</f>
        <v>#NULL!</v>
      </c>
    </row>
    <row r="4769" spans="4:5" x14ac:dyDescent="0.35">
      <c r="D4769" t="str">
        <f>IF(ROW()-ROW($C$13)&lt;$D$12,_xll.Query.Reflection.Item?by_ListOfObject_Int32($D$11,ROW()-ROW($C$13)),"")</f>
        <v/>
      </c>
      <c r="E4769" t="e">
        <f>_xll.Convert.Reflection.ToText?by_MethodBase_Boolean_String_String_String_Boolean(D4769,TRUE)</f>
        <v>#NULL!</v>
      </c>
    </row>
    <row r="4770" spans="4:5" x14ac:dyDescent="0.35">
      <c r="D4770" t="str">
        <f>IF(ROW()-ROW($C$13)&lt;$D$12,_xll.Query.Reflection.Item?by_ListOfObject_Int32($D$11,ROW()-ROW($C$13)),"")</f>
        <v/>
      </c>
      <c r="E4770" t="e">
        <f>_xll.Convert.Reflection.ToText?by_MethodBase_Boolean_String_String_String_Boolean(D4770,TRUE)</f>
        <v>#NULL!</v>
      </c>
    </row>
    <row r="4771" spans="4:5" x14ac:dyDescent="0.35">
      <c r="D4771" t="str">
        <f>IF(ROW()-ROW($C$13)&lt;$D$12,_xll.Query.Reflection.Item?by_ListOfObject_Int32($D$11,ROW()-ROW($C$13)),"")</f>
        <v/>
      </c>
      <c r="E4771" t="e">
        <f>_xll.Convert.Reflection.ToText?by_MethodBase_Boolean_String_String_String_Boolean(D4771,TRUE)</f>
        <v>#NULL!</v>
      </c>
    </row>
    <row r="4772" spans="4:5" x14ac:dyDescent="0.35">
      <c r="D4772" t="str">
        <f>IF(ROW()-ROW($C$13)&lt;$D$12,_xll.Query.Reflection.Item?by_ListOfObject_Int32($D$11,ROW()-ROW($C$13)),"")</f>
        <v/>
      </c>
      <c r="E4772" t="e">
        <f>_xll.Convert.Reflection.ToText?by_MethodBase_Boolean_String_String_String_Boolean(D4772,TRUE)</f>
        <v>#NULL!</v>
      </c>
    </row>
    <row r="4773" spans="4:5" x14ac:dyDescent="0.35">
      <c r="D4773" t="str">
        <f>IF(ROW()-ROW($C$13)&lt;$D$12,_xll.Query.Reflection.Item?by_ListOfObject_Int32($D$11,ROW()-ROW($C$13)),"")</f>
        <v/>
      </c>
      <c r="E4773" t="e">
        <f>_xll.Convert.Reflection.ToText?by_MethodBase_Boolean_String_String_String_Boolean(D4773,TRUE)</f>
        <v>#NULL!</v>
      </c>
    </row>
    <row r="4774" spans="4:5" x14ac:dyDescent="0.35">
      <c r="D4774" t="str">
        <f>IF(ROW()-ROW($C$13)&lt;$D$12,_xll.Query.Reflection.Item?by_ListOfObject_Int32($D$11,ROW()-ROW($C$13)),"")</f>
        <v/>
      </c>
      <c r="E4774" t="e">
        <f>_xll.Convert.Reflection.ToText?by_MethodBase_Boolean_String_String_String_Boolean(D4774,TRUE)</f>
        <v>#NULL!</v>
      </c>
    </row>
    <row r="4775" spans="4:5" x14ac:dyDescent="0.35">
      <c r="D4775" t="str">
        <f>IF(ROW()-ROW($C$13)&lt;$D$12,_xll.Query.Reflection.Item?by_ListOfObject_Int32($D$11,ROW()-ROW($C$13)),"")</f>
        <v/>
      </c>
      <c r="E4775" t="e">
        <f>_xll.Convert.Reflection.ToText?by_MethodBase_Boolean_String_String_String_Boolean(D4775,TRUE)</f>
        <v>#NULL!</v>
      </c>
    </row>
    <row r="4776" spans="4:5" x14ac:dyDescent="0.35">
      <c r="D4776" t="str">
        <f>IF(ROW()-ROW($C$13)&lt;$D$12,_xll.Query.Reflection.Item?by_ListOfObject_Int32($D$11,ROW()-ROW($C$13)),"")</f>
        <v/>
      </c>
      <c r="E4776" t="e">
        <f>_xll.Convert.Reflection.ToText?by_MethodBase_Boolean_String_String_String_Boolean(D4776,TRUE)</f>
        <v>#NULL!</v>
      </c>
    </row>
    <row r="4777" spans="4:5" x14ac:dyDescent="0.35">
      <c r="D4777" t="str">
        <f>IF(ROW()-ROW($C$13)&lt;$D$12,_xll.Query.Reflection.Item?by_ListOfObject_Int32($D$11,ROW()-ROW($C$13)),"")</f>
        <v/>
      </c>
      <c r="E4777" t="e">
        <f>_xll.Convert.Reflection.ToText?by_MethodBase_Boolean_String_String_String_Boolean(D4777,TRUE)</f>
        <v>#NULL!</v>
      </c>
    </row>
    <row r="4778" spans="4:5" x14ac:dyDescent="0.35">
      <c r="D4778" t="str">
        <f>IF(ROW()-ROW($C$13)&lt;$D$12,_xll.Query.Reflection.Item?by_ListOfObject_Int32($D$11,ROW()-ROW($C$13)),"")</f>
        <v/>
      </c>
      <c r="E4778" t="e">
        <f>_xll.Convert.Reflection.ToText?by_MethodBase_Boolean_String_String_String_Boolean(D4778,TRUE)</f>
        <v>#NULL!</v>
      </c>
    </row>
    <row r="4779" spans="4:5" x14ac:dyDescent="0.35">
      <c r="D4779" t="str">
        <f>IF(ROW()-ROW($C$13)&lt;$D$12,_xll.Query.Reflection.Item?by_ListOfObject_Int32($D$11,ROW()-ROW($C$13)),"")</f>
        <v/>
      </c>
      <c r="E4779" t="e">
        <f>_xll.Convert.Reflection.ToText?by_MethodBase_Boolean_String_String_String_Boolean(D4779,TRUE)</f>
        <v>#NULL!</v>
      </c>
    </row>
    <row r="4780" spans="4:5" x14ac:dyDescent="0.35">
      <c r="D4780" t="str">
        <f>IF(ROW()-ROW($C$13)&lt;$D$12,_xll.Query.Reflection.Item?by_ListOfObject_Int32($D$11,ROW()-ROW($C$13)),"")</f>
        <v/>
      </c>
      <c r="E4780" t="e">
        <f>_xll.Convert.Reflection.ToText?by_MethodBase_Boolean_String_String_String_Boolean(D4780,TRUE)</f>
        <v>#NULL!</v>
      </c>
    </row>
    <row r="4781" spans="4:5" x14ac:dyDescent="0.35">
      <c r="D4781" t="str">
        <f>IF(ROW()-ROW($C$13)&lt;$D$12,_xll.Query.Reflection.Item?by_ListOfObject_Int32($D$11,ROW()-ROW($C$13)),"")</f>
        <v/>
      </c>
      <c r="E4781" t="e">
        <f>_xll.Convert.Reflection.ToText?by_MethodBase_Boolean_String_String_String_Boolean(D4781,TRUE)</f>
        <v>#NULL!</v>
      </c>
    </row>
    <row r="4782" spans="4:5" x14ac:dyDescent="0.35">
      <c r="D4782" t="str">
        <f>IF(ROW()-ROW($C$13)&lt;$D$12,_xll.Query.Reflection.Item?by_ListOfObject_Int32($D$11,ROW()-ROW($C$13)),"")</f>
        <v/>
      </c>
      <c r="E4782" t="e">
        <f>_xll.Convert.Reflection.ToText?by_MethodBase_Boolean_String_String_String_Boolean(D4782,TRUE)</f>
        <v>#NULL!</v>
      </c>
    </row>
    <row r="4783" spans="4:5" x14ac:dyDescent="0.35">
      <c r="D4783" t="str">
        <f>IF(ROW()-ROW($C$13)&lt;$D$12,_xll.Query.Reflection.Item?by_ListOfObject_Int32($D$11,ROW()-ROW($C$13)),"")</f>
        <v/>
      </c>
      <c r="E4783" t="e">
        <f>_xll.Convert.Reflection.ToText?by_MethodBase_Boolean_String_String_String_Boolean(D4783,TRUE)</f>
        <v>#NULL!</v>
      </c>
    </row>
    <row r="4784" spans="4:5" x14ac:dyDescent="0.35">
      <c r="D4784" t="str">
        <f>IF(ROW()-ROW($C$13)&lt;$D$12,_xll.Query.Reflection.Item?by_ListOfObject_Int32($D$11,ROW()-ROW($C$13)),"")</f>
        <v/>
      </c>
      <c r="E4784" t="e">
        <f>_xll.Convert.Reflection.ToText?by_MethodBase_Boolean_String_String_String_Boolean(D4784,TRUE)</f>
        <v>#NULL!</v>
      </c>
    </row>
    <row r="4785" spans="4:5" x14ac:dyDescent="0.35">
      <c r="D4785" t="str">
        <f>IF(ROW()-ROW($C$13)&lt;$D$12,_xll.Query.Reflection.Item?by_ListOfObject_Int32($D$11,ROW()-ROW($C$13)),"")</f>
        <v/>
      </c>
      <c r="E4785" t="e">
        <f>_xll.Convert.Reflection.ToText?by_MethodBase_Boolean_String_String_String_Boolean(D4785,TRUE)</f>
        <v>#NULL!</v>
      </c>
    </row>
    <row r="4786" spans="4:5" x14ac:dyDescent="0.35">
      <c r="D4786" t="str">
        <f>IF(ROW()-ROW($C$13)&lt;$D$12,_xll.Query.Reflection.Item?by_ListOfObject_Int32($D$11,ROW()-ROW($C$13)),"")</f>
        <v/>
      </c>
      <c r="E4786" t="e">
        <f>_xll.Convert.Reflection.ToText?by_MethodBase_Boolean_String_String_String_Boolean(D4786,TRUE)</f>
        <v>#NULL!</v>
      </c>
    </row>
    <row r="4787" spans="4:5" x14ac:dyDescent="0.35">
      <c r="D4787" t="str">
        <f>IF(ROW()-ROW($C$13)&lt;$D$12,_xll.Query.Reflection.Item?by_ListOfObject_Int32($D$11,ROW()-ROW($C$13)),"")</f>
        <v/>
      </c>
      <c r="E4787" t="e">
        <f>_xll.Convert.Reflection.ToText?by_MethodBase_Boolean_String_String_String_Boolean(D4787,TRUE)</f>
        <v>#NULL!</v>
      </c>
    </row>
    <row r="4788" spans="4:5" x14ac:dyDescent="0.35">
      <c r="D4788" t="str">
        <f>IF(ROW()-ROW($C$13)&lt;$D$12,_xll.Query.Reflection.Item?by_ListOfObject_Int32($D$11,ROW()-ROW($C$13)),"")</f>
        <v/>
      </c>
      <c r="E4788" t="e">
        <f>_xll.Convert.Reflection.ToText?by_MethodBase_Boolean_String_String_String_Boolean(D4788,TRUE)</f>
        <v>#NULL!</v>
      </c>
    </row>
    <row r="4789" spans="4:5" x14ac:dyDescent="0.35">
      <c r="D4789" t="str">
        <f>IF(ROW()-ROW($C$13)&lt;$D$12,_xll.Query.Reflection.Item?by_ListOfObject_Int32($D$11,ROW()-ROW($C$13)),"")</f>
        <v/>
      </c>
      <c r="E4789" t="e">
        <f>_xll.Convert.Reflection.ToText?by_MethodBase_Boolean_String_String_String_Boolean(D4789,TRUE)</f>
        <v>#NULL!</v>
      </c>
    </row>
    <row r="4790" spans="4:5" x14ac:dyDescent="0.35">
      <c r="D4790" t="str">
        <f>IF(ROW()-ROW($C$13)&lt;$D$12,_xll.Query.Reflection.Item?by_ListOfObject_Int32($D$11,ROW()-ROW($C$13)),"")</f>
        <v/>
      </c>
      <c r="E4790" t="e">
        <f>_xll.Convert.Reflection.ToText?by_MethodBase_Boolean_String_String_String_Boolean(D4790,TRUE)</f>
        <v>#NULL!</v>
      </c>
    </row>
    <row r="4791" spans="4:5" x14ac:dyDescent="0.35">
      <c r="D4791" t="str">
        <f>IF(ROW()-ROW($C$13)&lt;$D$12,_xll.Query.Reflection.Item?by_ListOfObject_Int32($D$11,ROW()-ROW($C$13)),"")</f>
        <v/>
      </c>
      <c r="E4791" t="e">
        <f>_xll.Convert.Reflection.ToText?by_MethodBase_Boolean_String_String_String_Boolean(D4791,TRUE)</f>
        <v>#NULL!</v>
      </c>
    </row>
    <row r="4792" spans="4:5" x14ac:dyDescent="0.35">
      <c r="D4792" t="str">
        <f>IF(ROW()-ROW($C$13)&lt;$D$12,_xll.Query.Reflection.Item?by_ListOfObject_Int32($D$11,ROW()-ROW($C$13)),"")</f>
        <v/>
      </c>
      <c r="E4792" t="e">
        <f>_xll.Convert.Reflection.ToText?by_MethodBase_Boolean_String_String_String_Boolean(D4792,TRUE)</f>
        <v>#NULL!</v>
      </c>
    </row>
    <row r="4793" spans="4:5" x14ac:dyDescent="0.35">
      <c r="D4793" t="str">
        <f>IF(ROW()-ROW($C$13)&lt;$D$12,_xll.Query.Reflection.Item?by_ListOfObject_Int32($D$11,ROW()-ROW($C$13)),"")</f>
        <v/>
      </c>
      <c r="E4793" t="e">
        <f>_xll.Convert.Reflection.ToText?by_MethodBase_Boolean_String_String_String_Boolean(D4793,TRUE)</f>
        <v>#NULL!</v>
      </c>
    </row>
    <row r="4794" spans="4:5" x14ac:dyDescent="0.35">
      <c r="D4794" t="str">
        <f>IF(ROW()-ROW($C$13)&lt;$D$12,_xll.Query.Reflection.Item?by_ListOfObject_Int32($D$11,ROW()-ROW($C$13)),"")</f>
        <v/>
      </c>
      <c r="E4794" t="e">
        <f>_xll.Convert.Reflection.ToText?by_MethodBase_Boolean_String_String_String_Boolean(D4794,TRUE)</f>
        <v>#NULL!</v>
      </c>
    </row>
    <row r="4795" spans="4:5" x14ac:dyDescent="0.35">
      <c r="D4795" t="str">
        <f>IF(ROW()-ROW($C$13)&lt;$D$12,_xll.Query.Reflection.Item?by_ListOfObject_Int32($D$11,ROW()-ROW($C$13)),"")</f>
        <v/>
      </c>
      <c r="E4795" t="e">
        <f>_xll.Convert.Reflection.ToText?by_MethodBase_Boolean_String_String_String_Boolean(D4795,TRUE)</f>
        <v>#NULL!</v>
      </c>
    </row>
    <row r="4796" spans="4:5" x14ac:dyDescent="0.35">
      <c r="D4796" t="str">
        <f>IF(ROW()-ROW($C$13)&lt;$D$12,_xll.Query.Reflection.Item?by_ListOfObject_Int32($D$11,ROW()-ROW($C$13)),"")</f>
        <v/>
      </c>
      <c r="E4796" t="e">
        <f>_xll.Convert.Reflection.ToText?by_MethodBase_Boolean_String_String_String_Boolean(D4796,TRUE)</f>
        <v>#NULL!</v>
      </c>
    </row>
    <row r="4797" spans="4:5" x14ac:dyDescent="0.35">
      <c r="D4797" t="str">
        <f>IF(ROW()-ROW($C$13)&lt;$D$12,_xll.Query.Reflection.Item?by_ListOfObject_Int32($D$11,ROW()-ROW($C$13)),"")</f>
        <v/>
      </c>
      <c r="E4797" t="e">
        <f>_xll.Convert.Reflection.ToText?by_MethodBase_Boolean_String_String_String_Boolean(D4797,TRUE)</f>
        <v>#NULL!</v>
      </c>
    </row>
    <row r="4798" spans="4:5" x14ac:dyDescent="0.35">
      <c r="D4798" t="str">
        <f>IF(ROW()-ROW($C$13)&lt;$D$12,_xll.Query.Reflection.Item?by_ListOfObject_Int32($D$11,ROW()-ROW($C$13)),"")</f>
        <v/>
      </c>
      <c r="E4798" t="e">
        <f>_xll.Convert.Reflection.ToText?by_MethodBase_Boolean_String_String_String_Boolean(D4798,TRUE)</f>
        <v>#NULL!</v>
      </c>
    </row>
    <row r="4799" spans="4:5" x14ac:dyDescent="0.35">
      <c r="D4799" t="str">
        <f>IF(ROW()-ROW($C$13)&lt;$D$12,_xll.Query.Reflection.Item?by_ListOfObject_Int32($D$11,ROW()-ROW($C$13)),"")</f>
        <v/>
      </c>
      <c r="E4799" t="e">
        <f>_xll.Convert.Reflection.ToText?by_MethodBase_Boolean_String_String_String_Boolean(D4799,TRUE)</f>
        <v>#NULL!</v>
      </c>
    </row>
    <row r="4800" spans="4:5" x14ac:dyDescent="0.35">
      <c r="D4800" t="str">
        <f>IF(ROW()-ROW($C$13)&lt;$D$12,_xll.Query.Reflection.Item?by_ListOfObject_Int32($D$11,ROW()-ROW($C$13)),"")</f>
        <v/>
      </c>
      <c r="E4800" t="e">
        <f>_xll.Convert.Reflection.ToText?by_MethodBase_Boolean_String_String_String_Boolean(D4800,TRUE)</f>
        <v>#NULL!</v>
      </c>
    </row>
    <row r="4801" spans="4:5" x14ac:dyDescent="0.35">
      <c r="D4801" t="str">
        <f>IF(ROW()-ROW($C$13)&lt;$D$12,_xll.Query.Reflection.Item?by_ListOfObject_Int32($D$11,ROW()-ROW($C$13)),"")</f>
        <v/>
      </c>
      <c r="E4801" t="e">
        <f>_xll.Convert.Reflection.ToText?by_MethodBase_Boolean_String_String_String_Boolean(D4801,TRUE)</f>
        <v>#NULL!</v>
      </c>
    </row>
    <row r="4802" spans="4:5" x14ac:dyDescent="0.35">
      <c r="D4802" t="str">
        <f>IF(ROW()-ROW($C$13)&lt;$D$12,_xll.Query.Reflection.Item?by_ListOfObject_Int32($D$11,ROW()-ROW($C$13)),"")</f>
        <v/>
      </c>
      <c r="E4802" t="e">
        <f>_xll.Convert.Reflection.ToText?by_MethodBase_Boolean_String_String_String_Boolean(D4802,TRUE)</f>
        <v>#NULL!</v>
      </c>
    </row>
    <row r="4803" spans="4:5" x14ac:dyDescent="0.35">
      <c r="D4803" t="str">
        <f>IF(ROW()-ROW($C$13)&lt;$D$12,_xll.Query.Reflection.Item?by_ListOfObject_Int32($D$11,ROW()-ROW($C$13)),"")</f>
        <v/>
      </c>
      <c r="E4803" t="e">
        <f>_xll.Convert.Reflection.ToText?by_MethodBase_Boolean_String_String_String_Boolean(D4803,TRUE)</f>
        <v>#NULL!</v>
      </c>
    </row>
    <row r="4804" spans="4:5" x14ac:dyDescent="0.35">
      <c r="D4804" t="str">
        <f>IF(ROW()-ROW($C$13)&lt;$D$12,_xll.Query.Reflection.Item?by_ListOfObject_Int32($D$11,ROW()-ROW($C$13)),"")</f>
        <v/>
      </c>
      <c r="E4804" t="e">
        <f>_xll.Convert.Reflection.ToText?by_MethodBase_Boolean_String_String_String_Boolean(D4804,TRUE)</f>
        <v>#NULL!</v>
      </c>
    </row>
    <row r="4805" spans="4:5" x14ac:dyDescent="0.35">
      <c r="D4805" t="str">
        <f>IF(ROW()-ROW($C$13)&lt;$D$12,_xll.Query.Reflection.Item?by_ListOfObject_Int32($D$11,ROW()-ROW($C$13)),"")</f>
        <v/>
      </c>
      <c r="E4805" t="e">
        <f>_xll.Convert.Reflection.ToText?by_MethodBase_Boolean_String_String_String_Boolean(D4805,TRUE)</f>
        <v>#NULL!</v>
      </c>
    </row>
    <row r="4806" spans="4:5" x14ac:dyDescent="0.35">
      <c r="D4806" t="str">
        <f>IF(ROW()-ROW($C$13)&lt;$D$12,_xll.Query.Reflection.Item?by_ListOfObject_Int32($D$11,ROW()-ROW($C$13)),"")</f>
        <v/>
      </c>
      <c r="E4806" t="e">
        <f>_xll.Convert.Reflection.ToText?by_MethodBase_Boolean_String_String_String_Boolean(D4806,TRUE)</f>
        <v>#NULL!</v>
      </c>
    </row>
    <row r="4807" spans="4:5" x14ac:dyDescent="0.35">
      <c r="D4807" t="str">
        <f>IF(ROW()-ROW($C$13)&lt;$D$12,_xll.Query.Reflection.Item?by_ListOfObject_Int32($D$11,ROW()-ROW($C$13)),"")</f>
        <v/>
      </c>
      <c r="E4807" t="e">
        <f>_xll.Convert.Reflection.ToText?by_MethodBase_Boolean_String_String_String_Boolean(D4807,TRUE)</f>
        <v>#NULL!</v>
      </c>
    </row>
    <row r="4808" spans="4:5" x14ac:dyDescent="0.35">
      <c r="D4808" t="str">
        <f>IF(ROW()-ROW($C$13)&lt;$D$12,_xll.Query.Reflection.Item?by_ListOfObject_Int32($D$11,ROW()-ROW($C$13)),"")</f>
        <v/>
      </c>
      <c r="E4808" t="e">
        <f>_xll.Convert.Reflection.ToText?by_MethodBase_Boolean_String_String_String_Boolean(D4808,TRUE)</f>
        <v>#NULL!</v>
      </c>
    </row>
    <row r="4809" spans="4:5" x14ac:dyDescent="0.35">
      <c r="D4809" t="str">
        <f>IF(ROW()-ROW($C$13)&lt;$D$12,_xll.Query.Reflection.Item?by_ListOfObject_Int32($D$11,ROW()-ROW($C$13)),"")</f>
        <v/>
      </c>
      <c r="E4809" t="e">
        <f>_xll.Convert.Reflection.ToText?by_MethodBase_Boolean_String_String_String_Boolean(D4809,TRUE)</f>
        <v>#NULL!</v>
      </c>
    </row>
    <row r="4810" spans="4:5" x14ac:dyDescent="0.35">
      <c r="D4810" t="str">
        <f>IF(ROW()-ROW($C$13)&lt;$D$12,_xll.Query.Reflection.Item?by_ListOfObject_Int32($D$11,ROW()-ROW($C$13)),"")</f>
        <v/>
      </c>
      <c r="E4810" t="e">
        <f>_xll.Convert.Reflection.ToText?by_MethodBase_Boolean_String_String_String_Boolean(D4810,TRUE)</f>
        <v>#NULL!</v>
      </c>
    </row>
    <row r="4811" spans="4:5" x14ac:dyDescent="0.35">
      <c r="D4811" t="str">
        <f>IF(ROW()-ROW($C$13)&lt;$D$12,_xll.Query.Reflection.Item?by_ListOfObject_Int32($D$11,ROW()-ROW($C$13)),"")</f>
        <v/>
      </c>
      <c r="E4811" t="e">
        <f>_xll.Convert.Reflection.ToText?by_MethodBase_Boolean_String_String_String_Boolean(D4811,TRUE)</f>
        <v>#NULL!</v>
      </c>
    </row>
    <row r="4812" spans="4:5" x14ac:dyDescent="0.35">
      <c r="D4812" t="str">
        <f>IF(ROW()-ROW($C$13)&lt;$D$12,_xll.Query.Reflection.Item?by_ListOfObject_Int32($D$11,ROW()-ROW($C$13)),"")</f>
        <v/>
      </c>
      <c r="E4812" t="e">
        <f>_xll.Convert.Reflection.ToText?by_MethodBase_Boolean_String_String_String_Boolean(D4812,TRUE)</f>
        <v>#NULL!</v>
      </c>
    </row>
    <row r="4813" spans="4:5" x14ac:dyDescent="0.35">
      <c r="D4813" t="str">
        <f>IF(ROW()-ROW($C$13)&lt;$D$12,_xll.Query.Reflection.Item?by_ListOfObject_Int32($D$11,ROW()-ROW($C$13)),"")</f>
        <v/>
      </c>
      <c r="E4813" t="e">
        <f>_xll.Convert.Reflection.ToText?by_MethodBase_Boolean_String_String_String_Boolean(D4813,TRUE)</f>
        <v>#NULL!</v>
      </c>
    </row>
    <row r="4814" spans="4:5" x14ac:dyDescent="0.35">
      <c r="D4814" t="str">
        <f>IF(ROW()-ROW($C$13)&lt;$D$12,_xll.Query.Reflection.Item?by_ListOfObject_Int32($D$11,ROW()-ROW($C$13)),"")</f>
        <v/>
      </c>
      <c r="E4814" t="e">
        <f>_xll.Convert.Reflection.ToText?by_MethodBase_Boolean_String_String_String_Boolean(D4814,TRUE)</f>
        <v>#NULL!</v>
      </c>
    </row>
    <row r="4815" spans="4:5" x14ac:dyDescent="0.35">
      <c r="D4815" t="str">
        <f>IF(ROW()-ROW($C$13)&lt;$D$12,_xll.Query.Reflection.Item?by_ListOfObject_Int32($D$11,ROW()-ROW($C$13)),"")</f>
        <v/>
      </c>
      <c r="E4815" t="e">
        <f>_xll.Convert.Reflection.ToText?by_MethodBase_Boolean_String_String_String_Boolean(D4815,TRUE)</f>
        <v>#NULL!</v>
      </c>
    </row>
    <row r="4816" spans="4:5" x14ac:dyDescent="0.35">
      <c r="D4816" t="str">
        <f>IF(ROW()-ROW($C$13)&lt;$D$12,_xll.Query.Reflection.Item?by_ListOfObject_Int32($D$11,ROW()-ROW($C$13)),"")</f>
        <v/>
      </c>
      <c r="E4816" t="e">
        <f>_xll.Convert.Reflection.ToText?by_MethodBase_Boolean_String_String_String_Boolean(D4816,TRUE)</f>
        <v>#NULL!</v>
      </c>
    </row>
    <row r="4817" spans="4:5" x14ac:dyDescent="0.35">
      <c r="D4817" t="str">
        <f>IF(ROW()-ROW($C$13)&lt;$D$12,_xll.Query.Reflection.Item?by_ListOfObject_Int32($D$11,ROW()-ROW($C$13)),"")</f>
        <v/>
      </c>
      <c r="E4817" t="e">
        <f>_xll.Convert.Reflection.ToText?by_MethodBase_Boolean_String_String_String_Boolean(D4817,TRUE)</f>
        <v>#NULL!</v>
      </c>
    </row>
    <row r="4818" spans="4:5" x14ac:dyDescent="0.35">
      <c r="D4818" t="str">
        <f>IF(ROW()-ROW($C$13)&lt;$D$12,_xll.Query.Reflection.Item?by_ListOfObject_Int32($D$11,ROW()-ROW($C$13)),"")</f>
        <v/>
      </c>
      <c r="E4818" t="e">
        <f>_xll.Convert.Reflection.ToText?by_MethodBase_Boolean_String_String_String_Boolean(D4818,TRUE)</f>
        <v>#NULL!</v>
      </c>
    </row>
    <row r="4819" spans="4:5" x14ac:dyDescent="0.35">
      <c r="D4819" t="str">
        <f>IF(ROW()-ROW($C$13)&lt;$D$12,_xll.Query.Reflection.Item?by_ListOfObject_Int32($D$11,ROW()-ROW($C$13)),"")</f>
        <v/>
      </c>
      <c r="E4819" t="e">
        <f>_xll.Convert.Reflection.ToText?by_MethodBase_Boolean_String_String_String_Boolean(D4819,TRUE)</f>
        <v>#NULL!</v>
      </c>
    </row>
    <row r="4820" spans="4:5" x14ac:dyDescent="0.35">
      <c r="D4820" t="str">
        <f>IF(ROW()-ROW($C$13)&lt;$D$12,_xll.Query.Reflection.Item?by_ListOfObject_Int32($D$11,ROW()-ROW($C$13)),"")</f>
        <v/>
      </c>
      <c r="E4820" t="e">
        <f>_xll.Convert.Reflection.ToText?by_MethodBase_Boolean_String_String_String_Boolean(D4820,TRUE)</f>
        <v>#NULL!</v>
      </c>
    </row>
    <row r="4821" spans="4:5" x14ac:dyDescent="0.35">
      <c r="D4821" t="str">
        <f>IF(ROW()-ROW($C$13)&lt;$D$12,_xll.Query.Reflection.Item?by_ListOfObject_Int32($D$11,ROW()-ROW($C$13)),"")</f>
        <v/>
      </c>
      <c r="E4821" t="e">
        <f>_xll.Convert.Reflection.ToText?by_MethodBase_Boolean_String_String_String_Boolean(D4821,TRUE)</f>
        <v>#NULL!</v>
      </c>
    </row>
    <row r="4822" spans="4:5" x14ac:dyDescent="0.35">
      <c r="D4822" t="str">
        <f>IF(ROW()-ROW($C$13)&lt;$D$12,_xll.Query.Reflection.Item?by_ListOfObject_Int32($D$11,ROW()-ROW($C$13)),"")</f>
        <v/>
      </c>
      <c r="E4822" t="e">
        <f>_xll.Convert.Reflection.ToText?by_MethodBase_Boolean_String_String_String_Boolean(D4822,TRUE)</f>
        <v>#NULL!</v>
      </c>
    </row>
  </sheetData>
  <autoFilter ref="D13:E1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Number of method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2019-06-12T10:59:35Z</dcterms:modified>
</cp:coreProperties>
</file>