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samples\TAS_Toolkit\"/>
    </mc:Choice>
  </mc:AlternateContent>
  <bookViews>
    <workbookView xWindow="0" yWindow="0" windowWidth="23040" windowHeight="8916" firstSheet="1" activeTab="1"/>
  </bookViews>
  <sheets>
    <sheet name="BHoM_DataHidden" sheetId="2" state="hidden" r:id="rId1"/>
    <sheet name="TasTBD Pull Building" sheetId="1" r:id="rId2"/>
    <sheet name="TasTBD Pull Spaces" sheetId="3" r:id="rId3"/>
    <sheet name="TasTBD Pull BuildingEle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D9" i="4"/>
  <c r="D7" i="1"/>
  <c r="D7" i="3"/>
  <c r="D9" i="1"/>
  <c r="D9" i="3"/>
  <c r="D11" i="4"/>
  <c r="D11" i="1"/>
  <c r="D14" i="4" a="1"/>
  <c r="D11" i="3"/>
  <c r="D14" i="3" s="1" a="1"/>
  <c r="D14" i="1" a="1"/>
  <c r="G14" i="4" l="1"/>
  <c r="D15" i="4"/>
  <c r="H15" i="4"/>
  <c r="E16" i="4"/>
  <c r="I16" i="4"/>
  <c r="F17" i="4"/>
  <c r="J17" i="4"/>
  <c r="G18" i="4"/>
  <c r="D19" i="4"/>
  <c r="H19" i="4"/>
  <c r="E20" i="4"/>
  <c r="I20" i="4"/>
  <c r="F21" i="4"/>
  <c r="J21" i="4"/>
  <c r="G22" i="4"/>
  <c r="D23" i="4"/>
  <c r="H23" i="4"/>
  <c r="E24" i="4"/>
  <c r="I24" i="4"/>
  <c r="F25" i="4"/>
  <c r="J25" i="4"/>
  <c r="G26" i="4"/>
  <c r="D27" i="4"/>
  <c r="H27" i="4"/>
  <c r="E28" i="4"/>
  <c r="I28" i="4"/>
  <c r="F29" i="4"/>
  <c r="J29" i="4"/>
  <c r="G30" i="4"/>
  <c r="D31" i="4"/>
  <c r="H31" i="4"/>
  <c r="E32" i="4"/>
  <c r="I32" i="4"/>
  <c r="F33" i="4"/>
  <c r="J33" i="4"/>
  <c r="G34" i="4"/>
  <c r="D35" i="4"/>
  <c r="H35" i="4"/>
  <c r="E36" i="4"/>
  <c r="I36" i="4"/>
  <c r="D14" i="4"/>
  <c r="H14" i="4"/>
  <c r="E15" i="4"/>
  <c r="I15" i="4"/>
  <c r="F16" i="4"/>
  <c r="J16" i="4"/>
  <c r="G17" i="4"/>
  <c r="D18" i="4"/>
  <c r="H18" i="4"/>
  <c r="E19" i="4"/>
  <c r="I19" i="4"/>
  <c r="F20" i="4"/>
  <c r="J20" i="4"/>
  <c r="G21" i="4"/>
  <c r="D22" i="4"/>
  <c r="H22" i="4"/>
  <c r="E23" i="4"/>
  <c r="I23" i="4"/>
  <c r="F24" i="4"/>
  <c r="J24" i="4"/>
  <c r="G25" i="4"/>
  <c r="D26" i="4"/>
  <c r="H26" i="4"/>
  <c r="E27" i="4"/>
  <c r="I27" i="4"/>
  <c r="F28" i="4"/>
  <c r="G29" i="4"/>
  <c r="D30" i="4"/>
  <c r="H30" i="4"/>
  <c r="E31" i="4"/>
  <c r="I31" i="4"/>
  <c r="F32" i="4"/>
  <c r="J32" i="4"/>
  <c r="G33" i="4"/>
  <c r="D34" i="4"/>
  <c r="H34" i="4"/>
  <c r="E35" i="4"/>
  <c r="I35" i="4"/>
  <c r="F36" i="4"/>
  <c r="J36" i="4"/>
  <c r="E14" i="4"/>
  <c r="I14" i="4"/>
  <c r="F15" i="4"/>
  <c r="J15" i="4"/>
  <c r="J28" i="4"/>
  <c r="F14" i="4"/>
  <c r="G16" i="4"/>
  <c r="H17" i="4"/>
  <c r="I18" i="4"/>
  <c r="J19" i="4"/>
  <c r="D21" i="4"/>
  <c r="E22" i="4"/>
  <c r="F23" i="4"/>
  <c r="G24" i="4"/>
  <c r="H25" i="4"/>
  <c r="I26" i="4"/>
  <c r="J27" i="4"/>
  <c r="D29" i="4"/>
  <c r="E30" i="4"/>
  <c r="F31" i="4"/>
  <c r="G32" i="4"/>
  <c r="H33" i="4"/>
  <c r="I34" i="4"/>
  <c r="J35" i="4"/>
  <c r="J14" i="4"/>
  <c r="H16" i="4"/>
  <c r="I17" i="4"/>
  <c r="J18" i="4"/>
  <c r="D20" i="4"/>
  <c r="E21" i="4"/>
  <c r="F22" i="4"/>
  <c r="G23" i="4"/>
  <c r="H24" i="4"/>
  <c r="I25" i="4"/>
  <c r="J26" i="4"/>
  <c r="D28" i="4"/>
  <c r="E29" i="4"/>
  <c r="F30" i="4"/>
  <c r="G31" i="4"/>
  <c r="H32" i="4"/>
  <c r="I33" i="4"/>
  <c r="J34" i="4"/>
  <c r="D36" i="4"/>
  <c r="G15" i="4"/>
  <c r="D17" i="4"/>
  <c r="E18" i="4"/>
  <c r="F19" i="4"/>
  <c r="G20" i="4"/>
  <c r="H21" i="4"/>
  <c r="I22" i="4"/>
  <c r="J23" i="4"/>
  <c r="D25" i="4"/>
  <c r="E26" i="4"/>
  <c r="F27" i="4"/>
  <c r="G28" i="4"/>
  <c r="H29" i="4"/>
  <c r="I30" i="4"/>
  <c r="J31" i="4"/>
  <c r="D33" i="4"/>
  <c r="E34" i="4"/>
  <c r="F35" i="4"/>
  <c r="G36" i="4"/>
  <c r="D16" i="4"/>
  <c r="E17" i="4"/>
  <c r="F18" i="4"/>
  <c r="G19" i="4"/>
  <c r="H20" i="4"/>
  <c r="I21" i="4"/>
  <c r="J22" i="4"/>
  <c r="D24" i="4"/>
  <c r="E25" i="4"/>
  <c r="F26" i="4"/>
  <c r="G27" i="4"/>
  <c r="H28" i="4"/>
  <c r="I29" i="4"/>
  <c r="J30" i="4"/>
  <c r="D32" i="4"/>
  <c r="E33" i="4"/>
  <c r="F34" i="4"/>
  <c r="G35" i="4"/>
  <c r="H36" i="4"/>
  <c r="G14" i="3"/>
  <c r="K14" i="3"/>
  <c r="F15" i="3"/>
  <c r="J15" i="3"/>
  <c r="E16" i="3"/>
  <c r="I16" i="3"/>
  <c r="D14" i="3"/>
  <c r="H14" i="3"/>
  <c r="L14" i="3"/>
  <c r="G15" i="3"/>
  <c r="K15" i="3"/>
  <c r="F16" i="3"/>
  <c r="J16" i="3"/>
  <c r="E14" i="3"/>
  <c r="I14" i="3"/>
  <c r="D15" i="3"/>
  <c r="H15" i="3"/>
  <c r="L15" i="3"/>
  <c r="G16" i="3"/>
  <c r="K16" i="3"/>
  <c r="F14" i="3"/>
  <c r="J14" i="3"/>
  <c r="E15" i="3"/>
  <c r="I15" i="3"/>
  <c r="D16" i="3"/>
  <c r="H16" i="3"/>
  <c r="L16" i="3"/>
  <c r="K14" i="1"/>
  <c r="K15" i="1"/>
  <c r="D14" i="1"/>
  <c r="D15" i="1"/>
  <c r="E14" i="1"/>
  <c r="E15" i="1"/>
  <c r="F14" i="1"/>
  <c r="F15" i="1"/>
  <c r="G14" i="1"/>
  <c r="G15" i="1"/>
  <c r="H14" i="1"/>
  <c r="H15" i="1"/>
  <c r="I14" i="1"/>
  <c r="J14" i="1"/>
  <c r="J15" i="1"/>
  <c r="I15" i="1"/>
</calcChain>
</file>

<file path=xl/sharedStrings.xml><?xml version="1.0" encoding="utf-8"?>
<sst xmlns="http://schemas.openxmlformats.org/spreadsheetml/2006/main" count="151" uniqueCount="143">
  <si>
    <t>FilePath:</t>
  </si>
  <si>
    <t>Expolode:</t>
  </si>
  <si>
    <t>Pull:</t>
  </si>
  <si>
    <t>Run</t>
  </si>
  <si>
    <t>Query:</t>
  </si>
  <si>
    <t>CreateType:</t>
  </si>
  <si>
    <t>*Here we pulling Builing from TasTBD</t>
  </si>
  <si>
    <t>*Lets connect to same file and pull Spaces</t>
  </si>
  <si>
    <t>*Lets connect to same file and pull BuildingElements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</si>
  <si>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</si>
  <si>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</si>
  <si>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</si>
  <si>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</si>
  <si>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</si>
  <si>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</si>
  <si>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C:\Users\mdengusi\Desktop\SAM_Bath\2018-11-21 LaundryBHoM\SAM_Live_2zones.tbd</t>
  </si>
  <si>
    <t>{ "JTHnFd3b" : [{ "_t" : "BH.oM.Environment.Elements.Building", "BHoM_Guid" : "2f97a3bc-36c8-495b-a652-c8ba68737176", "Name" : "bldg-1", "Tags" : [], "CustomData" : { "BuildingGUID" : "{55F06918-3ED6-45F4-B4A1-3306B78E6F67}", "BuildingDescription" : "Extracted from Revit model.", "BuildingName" : "bldg-1", "BuildingNorthAngle" : 360.0, "BuildingPath3DFile" : "C:\\Users\\mdengusi\\Desktop\\SAM_Bath\\2018-02-23 SingleZoneModel\\SAM_Live.t3d", "BuildingPeakCooling" : 0.0, "BuildingPeakHeating" : 0.0, "BuildingTBDGUID" : "{00836659-F913-4BC6-BFC3-2B4B5181BE98}", "BuildingTimeZone" : 0.0, "BuildingYear" : 1996.0, "BuildingStoreyHeight0" : "0" }, "Latitude" : 51.479999542236328, "Longitude" : -0.44999998807907104, "Elevation" : 4.5999999046325684, "Location" : { "_t" : "BH.oM.Geometry.Point", "X" : 0.0, "Y" : 0.0, "Z" : 0.0 } }] }</t>
  </si>
  <si>
    <t>{ "/yw88ZGQ" : { "_t" : "BH.oM.Geometry.Point", "X" : 0.0, "Y" : 0.0, "Z" : 0.0 } }</t>
  </si>
  <si>
    <t>{ "i64BKDUJ" : [] }</t>
  </si>
  <si>
    <t>{ "P59mwZv3" : { "BuildingGUID" : "{55F06918-3ED6-45F4-B4A1-3306B78E6F67}", "BuildingDescription" : "Extracted from Revit model.", "BuildingName" : "bldg-1", "BuildingNorthAngle" : 360.0, "BuildingPath3DFile" : "C:\\Users\\mdengusi\\Desktop\\SAM_Bath\\2018-02-23 SingleZoneModel\\SAM_Live.t3d", "BuildingPeakCooling" : 0.0, "BuildingPeakHeating" : 0.0, "BuildingTBDGUID" : "{00836659-F913-4BC6-BFC3-2B4B5181BE98}", "BuildingTimeZone" : 0.0, "BuildingYear" : 1996.0, "BuildingStoreyHeight0" : "0" } }</t>
  </si>
  <si>
    <t>{ "hTe2bhP/" : [{ "_t" : "BH.oM.Environment.Elements.Space", "BHoM_Guid" : "dc2d7dc1-350d-4b15-9c37-e34621378441", "Name" : "01_029 Space", "Tags" : [], "CustomData" : { "Colour" : { "A" : 255, "R" : 255, "G" : 0, "B" : 0 }, "tbdDaylightFactor" : 0.0, "tbdDescription" : "[Id]=885170; [LevelName]=Level 00", "tbdExposedPerimeter" : 70.584396362304688, "tbdExternal" : 0.0, "tbdFacadeLength" : 69.684402465820312, "tbdFixedConvectionCoefficient" : 0.0, "tbdFloorArea" : 479.11376953125, "tbdGUID" : "{05936FDE-0560-40B6-8871-496CF66F1B0D}", "tbdLength" : 25.567182540893555, "tbdNumber" : 1.0, "tbdSizeCooling" : 2.0, "tbdSizeHeating" : 1.0, "tbdVolume" : 2156.011962890625, "tbdWallFloorAreaRatio" : 0.83154487609863281 }, "Number" : "1", "Location" : { "_t" : "BH.oM.Geometry.Point", "X" : 0.0, "Y" : 0.0, "Z" : 0.0 }, "InternalConditions" : [{ "_t" : "BH.oM.Environment.Elements.InternalCondition", "BHoM_Guid" : "d47f9ccc-d313-4464-82e9-33aab5c6d823", "Name" : "01_029 Space - Weekday - CDD - Saturday - Sunday - Public Holiday", "Tags" : [], "CustomData" : { "tbdICDescription" : "" }, "Emitter" : { "_t" : "BH.oM.Environment.Elements.Emitter", "BHoM_Guid" : "1acd01b8-7e37-42fe-a7ce-597b773382d8", "Name" : "AHU", "Tags" : [], "CustomData" : { "tbdEmitterDescriptionHeating" : "", "tbdEmitterDescriptionCooling" : "" }, "EmitterProperties" : { "_t" : "BH.oM.Environment.Properties.EmitterProperties", "BHoM_Guid" : "25af1a77-a409-4355-be84-debfaf34e1e9",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"27f0e2c2-035c-4918-90ad-68b3bea041eb", "Name" : "S39_OfficeOpen", "Tags" : [], "CustomData" : { "tbdInternalGainActivityID" : 0.0, "tbdInternalGainDescription" : "", "tbdInternalDomesticHotWater" : 0.19699999690055847 }, "Profiles" : [{ "_t" : "BH.oM.Environment.Elements.Profile", "BHoM_Guid" : "16fd64d2-275c-4af5-8238-a78c9e07fcb5",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"77368a49-e982-4f97-b269-c313c034e14d",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"ff015316-9786-495b-96c1-df5369bb5aaa", "Name" : "Lighting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"477434a2-27a1-4af8-971e-ab150abe5630", "Name" : "Occupancy Sensible Gain", "Tags" : [], "CustomData" : { "ProfileDescriptionUL" : "" }, "ProfileType" : "Hourly", "MultiplicationFactor" : 12.52312183380127, "SetBackValue" : 0.0, "Function" : "", "Values" : [0.0, 0.0, 0.0, 0.0, 0.0, 0.0, 0.0, 0.0, 0.0, 0.0, 1.0, 1.0, 1.0, 1.0, 1.0, 1.0, 1.0, 1.0, 1.0, 1.0, 1.0, 1.0, 1.0, 1.0], "Category" : "Gain" }, { "_t" : "BH.oM.Environment.Elements.Profile", "BHoM_Guid" : "d0cb478f-125b-48ba-933e-74166df580c9", "Name" : "Occupancy Latent Gain", "Tags" : [], "CustomData" : { "ProfileDescriptionUL" : "" }, "ProfileType" : "Hourly", "MultiplicationFactor" : 9.1836223602294922, "SetBackValue" : 0.0, "Function" : "", "Values" : [0.0, 0.0, 0.0, 0.0, 0.0, 0.0, 0.0, 0.0, 0.0, 0.0, 1.0, 1.0, 1.0, 1.0, 1.0, 1.0, 1.0, 1.0, 1.0, 1.0, 1.0, 1.0, 1.0, 1.0], "Category" : "Gain" }, { "_t" : "BH.oM.Environment.Elements.Profile", "BHoM_Guid" : "ff9c289b-9beb-42a2-b3ac-03094023b3eb", "Name" : "Equipment Sensible Gain", "Tags" : [], "CustomData" : { "ProfileDescriptionUL" : "" }, "ProfileType" : "Hourly", "MultiplicationFactor" : 20.0, "SetBackValue" : 0.0, "Function" : "", "Values" : [0.0, 0.0, 0.0, 0.0, 0.0, 0.0, 0.0, 0.5, 1.0, 1.0, 1.0, 1.0, 1.0, 1.0, 1.0, 1.0, 1.0, 1.0, 0.5, 0.0, 0.0, 0.0, 0.0, 0.0], "Category" : "Gain" }, { "_t" : "BH.oM.Environment.Elements.Profile", "BHoM_Guid" : "df3993d1-77e8-43cf-83b2-03895b1f3922", "Name" : "Equipment Latent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"7f96e681-0f83-4e8e-8713-5419bff5aa2e", "Name" : "Pollutant Generation", "Tags" : [], "CustomData" : { "ProfileDescriptionUL" : "" }, "ProfileType" : "Hourly", "MultiplicationFactor" : 0.0, "SetBackValue" : 0.0, "Function" : "", "Values" : [0.0, 0.0, 0.0, 0.0, 0.0, 0.0, 0.0, 0.0, 0.0, 0.0, 0.0, 0.0, 0.0, 0.0, 0.0, 0.0, 0.0, 0.0, 0.0, 0.0, 0.0, 0.0, 0.0, 0.0], "Category" : "Gain" }], "CoefficientProperties" : { "_t" : "BH.oM.Environment.Properties.IGCoefficientProperties", "BHoM_Guid" : "1ac4c30a-4ae8-40af-ba7c-7d327b924105",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"46a830b2-0ca8-4a67-b3a8-ac294bfb8ef5", "Name" : "", "Tags" : [], "CustomData" : { }, "LightingRadiation" : 0.30000001192092896, "OccupantRadiation" : 0.20000000298023224, "EquipmentRadiation" : 0.10000000149011612 }, "PersonGain" : 130.0, "Illuminance" : 500.0, "OutsideAirRatePerPerson" : 8.0 }, "Thermostat" : { "_t" : "BH.oM.Environment.Elements.Thermostat", "BHoM_Guid" : "ced11f45-146c-44ea-a577-ce5276f0adac", "Name" : "CLG_1to24_22 &amp; HTG_7to19_21 &amp; No Dehumidification &amp; No Humidification", "Tags" : [], "CustomData" : { "tbdThermostatRadiantProportion" : 0.0, "tbdThermostatDescription" : "SAM", "upperLimit" : 22.0, "lowerLimit" : 21.0 }, "ProportionalControl" : false, "ControlRange" : 0.0, "Profiles" : [{ "_t" : "BH.oM.Environment.Elements.Profile", "BHoM_Guid" : "3b753f67-bc87-4ebd-8413-ee769c41133d", "Name" : "Upper Limit", "Tags" : [], "CustomData" : { "ProfileDescriptionUL" : "" }, "ProfileType" : "Hourly", "MultiplicationFactor" : 1.0, "SetBackValue" : 150.0, "Function" : "", "Values" : [22.0, 22.0, 22.0, 22.0, 22.0, 22.0, 22.0, 22.0, 22.0, 22.0, 22.0, 22.0, 22.0, 22.0, 22.0, 22.0, 22.0, 22.0, 22.0, 22.0, 22.0, 22.0, 22.0, 22.0], "Category" : "Thermostat" }, { "_t" : "BH.oM.Environment.Elements.Profile", "BHoM_Guid" : "7e525f18-1576-4dd7-811c-f7fa8c52d97d", "Name" : "Upper Limit", "Tags" : [], "CustomData" : { "ProfileDescriptionUL" : "" }, "ProfileType" : "Hourly", "MultiplicationFactor" : 1.0, "SetBackValue" : 150.0, "Function" : "", "Values" : [22.0, 22.0, 22.0, 22.0, 22.0, 22.0, 22.0, 22.0, 22.0, 22.0, 22.0, 22.0, 22.0, 22.0, 22.0, 22.0, 22.0, 22.0, 22.0, 22.0, 22.0, 22.0, 22.0, 22.0], "Category" : "Thermostat" }, { "_t" : "BH.oM.Environment.Elements.Profile", "BHoM_Guid" : "e42cc0ed-1386-41a7-bbd5-398d944fd7b1", "Name" : "Humidity Upper Limit", "Tags" : [], "CustomData" : { "ProfileDescriptionUL" : "" }, "ProfileType" : "Hourly", "MultiplicationFactor" : 1.0, "SetBackValue" : 100.0, "Function" : "", "Values" : [100.0, 100.0, 100.0, 100.0, 100.0, 100.0, 100.0, 100.0, 100.0, 100.0, 100.0, 100.0, 100.0, 100.0, 100.0, 100.0, 100.0, 100.0, 100.0, 100.0, 100.0, 100.0, 100.0, 100.0], "Category" : "Humidistat" }, { "_t" : "BH.oM.Environment.Elements.Profile", "BHoM_Guid" : "4b8c39de-7e34-4e92-96d2-506a7b0a15f1", "Name" : "Humidity Lower Limit", "Tags" : [], "CustomData" : { "ProfileDescriptionUL" : "" }, "ProfileType" : "Hourly", "MultiplicationFactor" : 1.0, "SetBackValue" : 0.0, "Function" : "", "Values" : [0.0, 0.0, 0.0, 0.0, 0.0, 0.0, 0.0, 0.0, 0.0, 0.0, 0.0, 0.0, 0.0, 0.0, 0.0, 0.0, 0.0, 0.0, 0.0, 0.0, 0.0, 0.0, 0.0, 0.0], "Category" : "Humidistat" }] } }, { "_t" : "BH.oM.Environment.Elements.InternalCondition", "BHoM_Guid" : "c41f477a-2a84-4b8c-a64e-f2120ebc1d9a", "Name" : "01_029 Space - HDD", "Tags" : [], "CustomData" : { "tbdICDescription" : "" }, "Emitter" : { "_t" : "BH.oM.Environment.Elements.Emitter", "BHoM_Guid" : "2d256b4d-896d-4abc-887c-919794ffaf9f", "Name" : "New Cooling Emitter", "Tags" : [], "CustomData" : { "tbdEmitterDescriptionHeating" : "", "tbdEmitterDescriptionCooling" : "" }, "EmitterProperties" : { "_t" : "BH.oM.Environment.Properties.EmitterProperties", "BHoM_Guid" : "f26c0ba1-0668-4b53-8f38-6c698ade39b8",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"0a39e42a-0eb5-431f-b8cb-e8f622873659", "Name" : "New Internal Gain", "Tags" : [], "CustomData" : { "tbdInternalGainActivityID" : 0.0, "tbdInternalGainDescription" : "", "tbdInternalDomesticHotWater" : 0.0 }, "Profiles" : [{ "_t" : "BH.oM.Environment.Elements.Profile", "BHoM_Guid" : "3f843c95-d2a5-48b6-a0cd-62f67a0814e1",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"000cf94f-f1ad-4d04-b5ac-2eb42e87de74",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"cd98c9fb-2106-48ea-bba8-a650671803c7", "Name" : "Lighting Gain", "Tags" : [], "CustomData" : { "ProfileDescriptionUL" : "" }, "ProfileType" : "Value", "MultiplicationFactor" : 1.0, "SetBackValue" : 0.0, "Function" : "", "Values" : [0.0], "Category" : "Gain" }, { "_t" : "BH.oM.Environment.Elements.Profile", "BHoM_Guid" : "5a9207d7-2bea-443c-a4af-769f8d0f6f69", "Name" : "Occupancy Sensible Gain", "Tags" : [], "CustomData" : { "ProfileDescriptionUL" : "" }, "ProfileType" : "Value", "MultiplicationFactor" : 1.0, "SetBackValue" : 0.0, "Function" : "", "Values" : [0.0], "Category" : "Gain" }, { "_t" : "BH.oM.Environment.Elements.Profile", "BHoM_Guid" : "56be598a-7d67-40c8-b227-ea381268a113", "Name" : "Occupancy Latent Gain", "Tags" : [], "CustomData" : { "ProfileDescriptionUL" : "" }, "ProfileType" : "Value", "MultiplicationFactor" : 1.0, "SetBackValue" : 0.0, "Function" : "", "Values" : [0.0], "Category" : "Gain" }, { "_t" : "BH.oM.Environment.Elements.Profile", "BHoM_Guid" : "f2799ad3-15c4-4e9b-82d4-f70c35460de8", "Name" : "Equipment Sensible Gain", "Tags" : [], "CustomData" : { "ProfileDescriptionUL" : "" }, "ProfileType" : "Value", "MultiplicationFactor" : 1.0, "SetBackValue" : 0.0, "Function" : "", "Values" : [0.0], "Category" : "Gain" }, { "_t" : "BH.oM.Environment.Elements.Profile", "BHoM_Guid" : "172d9995-31bf-421c-8d7b-41ca1af45eb6", "Name" : "Equipment Latent Gain", "Tags" : [], "CustomData" : { "ProfileDescriptionUL" : "" }, "ProfileType" : "Value", "MultiplicationFactor" : 1.0, "SetBackValue" : 0.0, "Function" : "", "Values" : [0.0], "Category" : "Gain" }, { "_t" : "BH.oM.Environment.Elements.Profile", "BHoM_Guid" : "6f7f3452-c55b-4956-8f61-1b5095455278", "Name" : "Pollutant Generation", "Tags" : [], "CustomData" : { "ProfileDescriptionUL" : "" }, "ProfileType" : "Value", "MultiplicationFactor" : 1.0, "SetBackValue" : 0.0, "Function" : "", "Values" : [0.0], "Category" : "Gain" }], "CoefficientProperties" : { "_t" : "BH.oM.Environment.Properties.IGCoefficientProperties", "BHoM_Guid" : "9005d11f-32cb-4deb-8407-6cda9aaef8a8",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"7809e444-46a0-4b31-b3c7-63c2ce09378f",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"fc6b3d5b-609a-47ee-ae52-c56ee899bd83", "Name" : "HTG_7to19_21", "Tags" : [], "CustomData" : { "tbdThermostatRadiantProportion" : 0.0, "tbdThermostatDescription" : "SAM", "upperLimit" : 150.0, "lowerLimit" : 21.0 }, "ProportionalControl" : false, "ControlRange" : 0.0, "Profiles" : [{ "_t" : "BH.oM.Environment.Elements.Profile", "BHoM_Guid" : "e456a18a-b619-41f2-8421-be6cb79d4e21",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"4b3dd70b-d7a9-4855-be3f-bbe03cfbbd84",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"8a0b9389-158f-4def-b259-3dfa4a9c66fc", "Name" : "Humidity Upper Limit", "Tags" : [], "CustomData" : { "ProfileDescriptionUL" : "" }, "ProfileType" : "Value", "MultiplicationFactor" : 1.0, "SetBackValue" : 100.0, "Function" : "", "Values" : [100.0], "Category" : "Humidistat" }, { "_t" : "BH.oM.Environment.Elements.Profile", "BHoM_Guid" : "885babe1-c56d-4c00-b615-ec88f08fdcfd", "Name" : "Humidity Lower Limit", "Tags" : [], "CustomData" : { "ProfileDescriptionUL" : "" }, "ProfileType" : "Value", "MultiplicationFactor" : 1.0, "SetBackValue" : 0.0, "Function" : "", "Values" : [0.0], "Category" : "Humidistat" }] } }], "HeatingLoad" : 16593.4453125, "CoolingLoad" : 20055.611328125 }, { "_t" : "BH.oM.Environment.Elements.Space", "BHoM_Guid" : "504a2c8d-b16e-4013-93ea-4304c3e903aa", "Name" : "01_030 Space", "Tags" : [], "CustomData" : { "Colour" : { "A" : 255, "R" : 255, "G" : 128, "B" : 255 }, "tbdDaylightFactor" : 0.0, "tbdDescription" : "[Id]=887415; [LevelName]=Level 00", "tbdExposedPerimeter" : 30.760599136352539, "tbdExternal" : 0.0, "tbdFacadeLength" : 29.860599517822266, "tbdFixedConvectionCoefficient" : 0.0, "tbdFloorArea" : 103.77522277832031, "tbdGUID" : "{7E2B5AEE-D1CB-47E9-B641-FCD14D5877CA}", "tbdLength" : 19.049995422363281, "tbdNumber" : 2.0, "tbdSizeCooling" : 2.0, "tbdSizeHeating" : 1.0, "tbdVolume" : 466.98849487304688, "tbdWallFloorAreaRatio" : 2.1122367382049561 }, "Number" : "2", "Location" : { "_t" : "BH.oM.Geometry.Point", "X" : 0.0, "Y" : 0.0, "Z" : 0.0 }, "InternalConditions" : [{ "_t" : "BH.oM.Environment.Elements.InternalCondition", "BHoM_Guid" : "8b9fc6e5-5487-4772-ae39-a418520892a2", "Name" : "01_030 Space - Weekday - CDD - Saturday - Sunday - Public Holiday", "Tags" : [], "CustomData" : { "tbdICDescription" : "" }, "Emitter" : { "_t" : "BH.oM.Environment.Elements.Emitter", "BHoM_Guid" : "744df9eb-902f-4355-b6e3-23c3bbb48434", "Name" : "AHU", "Tags" : [], "CustomData" : { "tbdEmitterDescriptionHeating" : "", "tbdEmitterDescriptionCooling" : "" }, "EmitterProperties" : { "_t" : "BH.oM.Environment.Properties.EmitterProperties", "BHoM_Guid" : "cdb2941c-6196-4666-bd74-bfa272bb4dbc",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"f35a41d7-3a22-4219-8cbc-15b6ccbf90c6", "Name" : "S39_OfficeOpen", "Tags" : [], "CustomData" : { "tbdInternalGainActivityID" : 0.0, "tbdInternalGainDescription" : "", "tbdInternalDomesticHotWater" : 0.19699999690055847 }, "Profiles" : [{ "_t" : "BH.oM.Environment.Elements.Profile", "BHoM_Guid" : "faaa8d44-e4d5-48ed-8250-a1833be6f8b2",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"d9b74937-9118-4f0e-b067-3d66c0ab9dca",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"2d088979-2e54-4385-a8fa-b601fa44a3f7", "Name" : "Lighting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"fdc7a490-0087-4849-90b5-d4ca46c8bf95", "Name" : "Occupancy Sensible Gain", "Tags" : [], "CustomData" : { "ProfileDescriptionUL" : "" }, "ProfileType" : "Hourly", "MultiplicationFactor" : 13.008885383605957, "SetBackValue" : 0.0, "Function" : "", "Values" : [0.0, 0.0, 0.0, 0.0, 0.0, 0.0, 0.0, 0.0, 0.0, 0.0, 1.0, 1.0, 1.0, 1.0, 1.0, 1.0, 1.0, 1.0, 1.0, 1.0, 1.0, 1.0, 1.0, 1.0], "Category" : "Gain" }, { "_t" : "BH.oM.Environment.Elements.Profile", "BHoM_Guid" : "5a03346b-75c9-431b-a240-1e2ec01cb425", "Name" : "Occupancy Latent Gain", "Tags" : [], "CustomData" : { "ProfileDescriptionUL" : "" }, "ProfileType" : "Hourly", "MultiplicationFactor" : 9.5398492813110352, "SetBackValue" : 0.0, "Function" : "", "Values" : [0.0, 0.0, 0.0, 0.0, 0.0, 0.0, 0.0, 0.0, 0.0, 0.0, 1.0, 1.0, 1.0, 1.0, 1.0, 1.0, 1.0, 1.0, 1.0, 1.0, 1.0, 1.0, 1.0, 1.0], "Category" : "Gain" }, { "_t" : "BH.oM.Environment.Elements.Profile", "BHoM_Guid" : "c68f77f7-24ba-469d-bbf6-a952b641d60c", "Name" : "Equipment Sensible Gain", "Tags" : [], "CustomData" : { "ProfileDescriptionUL" : "" }, "ProfileType" : "Hourly", "MultiplicationFactor" : 20.0, "SetBackValue" : 0.0, "Function" : "", "Values" : [0.0, 0.0, 0.0, 0.0, 0.0, 0.0, 0.0, 0.5, 1.0, 1.0, 1.0, 1.0, 1.0, 1.0, 1.0, 1.0, 1.0, 1.0, 0.5, 0.0, 0.0, 0.0, 0.0, 0.0], "Category" : "Gain" }, { "_t" : "BH.oM.Environment.Elements.Profile", "BHoM_Guid" : "47c382ec-0ead-4c22-bab7-49391e8e067d", "Name" : "Equipment Latent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"9fa65198-887f-4208-9a06-fdd924a5e51c", "Name" : "Pollutant Generation", "Tags" : [], "CustomData" : { "ProfileDescriptionUL" : "" }, "ProfileType" : "Hourly", "MultiplicationFactor" : 0.0, "SetBackValue" : 0.0, "Function" : "", "Values" : [0.0, 0.0, 0.0, 0.0, 0.0, 0.0, 0.0, 0.0, 0.0, 0.0, 0.0, 0.0, 0.0, 0.0, 0.0, 0.0, 0.0, 0.0, 0.0, 0.0, 0.0, 0.0, 0.0, 0.0], "Category" : "Gain" }], "CoefficientProperties" : { "_t" : "BH.oM.Environment.Properties.IGCoefficientProperties", "BHoM_Guid" : "4e926376-d2dc-48ba-af9e-3bd8d1fecd57",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"3d47df43-9cf2-42e8-beea-d696666224ff", "Name" : "", "Tags" : [], "CustomData" : { }, "LightingRadiation" : 0.30000001192092896, "OccupantRadiation" : 0.20000000298023224, "EquipmentRadiation" : 0.10000000149011612 }, "PersonGain" : 130.0, "Illuminance" : 500.0, "OutsideAirRatePerPerson" : 8.0 }, "Thermostat" : { "_t" : "BH.oM.Environment.Elements.Thermostat", "BHoM_Guid" : "a14ac2bc-c72b-45d4-a89f-75b8a32ef257", "Name" : "CLG_1to24_26 &amp; HTG_7to19_21 &amp; No Dehumidification &amp; No Humidification", "Tags" : [], "CustomData" : { "tbdThermostatRadiantProportion" : 0.0, "tbdThermostatDescription" : "SAM", "upperLimit" : 26.0, "lowerLimit" : 21.0 }, "ProportionalControl" : false, "ControlRange" : 0.0, "Profiles" : [{ "_t" : "BH.oM.Environment.Elements.Profile", "BHoM_Guid" : "24a9a749-ff63-48b2-90d1-d6b84ff2852c", "Name" : "Upper Limit", "Tags" : [], "CustomData" : { "ProfileDescriptionUL" : "" }, "ProfileType" : "Hourly", "MultiplicationFactor" : 1.0, "SetBackValue" : 150.0, "Function" : "", "Values" : [26.0, 26.0, 26.0, 26.0, 26.0, 26.0, 26.0, 26.0, 26.0, 26.0, 26.0, 26.0, 26.0, 26.0, 26.0, 26.0, 26.0, 26.0, 26.0, 26.0, 26.0, 26.0, 26.0, 26.0], "Category" : "Thermostat" }, { "_t" : "BH.oM.Environment.Elements.Profile", "BHoM_Guid" : "db10df0a-cc4b-4971-9dac-b42fc77cf414", "Name" : "Upper Limit", "Tags" : [], "CustomData" : { "ProfileDescriptionUL" : "" }, "ProfileType" : "Hourly", "MultiplicationFactor" : 1.0, "SetBackValue" : 150.0, "Function" : "", "Values" : [26.0, 26.0, 26.0, 26.0, 26.0, 26.0, 26.0, 26.0, 26.0, 26.0, 26.0, 26.0, 26.0, 26.0, 26.0, 26.0, 26.0, 26.0, 26.0, 26.0, 26.0, 26.0, 26.0, 26.0], "Category" : "Thermostat" }, { "_t" : "BH.oM.Environment.Elements.Profile", "BHoM_Guid" : "a9fdcb18-e220-4b18-b4a3-9b3b9c8c5ff2", "Name" : "Humidity Upper Limit", "Tags" : [], "CustomData" : { "ProfileDescriptionUL" : "" }, "ProfileType" : "Hourly", "MultiplicationFactor" : 1.0, "SetBackValue" : 100.0, "Function" : "", "Values" : [100.0, 100.0, 100.0, 100.0, 100.0, 100.0, 100.0, 100.0, 100.0, 100.0, 100.0, 100.0, 100.0, 100.0, 100.0, 100.0, 100.0, 100.0, 100.0, 100.0, 100.0, 100.0, 100.0, 100.0], "Category" : "Humidistat" }, { "_t" : "BH.oM.Environment.Elements.Profile", "BHoM_Guid" : "e63308ca-bc87-45c3-8c49-67dfffdaa083", "Name" : "Humidity Lower Limit", "Tags" : [], "CustomData" : { "ProfileDescriptionUL" : "" }, "ProfileType" : "Hourly", "MultiplicationFactor" : 1.0, "SetBackValue" : 0.0, "Function" : "", "Values" : [0.0, 0.0, 0.0, 0.0, 0.0, 0.0, 0.0, 0.0, 0.0, 0.0, 0.0, 0.0, 0.0, 0.0, 0.0, 0.0, 0.0, 0.0, 0.0, 0.0, 0.0, 0.0, 0.0, 0.0], "Category" : "Humidistat" }] } }, { "_t" : "BH.oM.Environment.Elements.InternalCondition", "BHoM_Guid" : "3d817d03-644f-4a4e-ab31-f5f465fc04d0", "Name" : "01_030 Space - HDD", "Tags" : [], "CustomData" : { "tbdICDescription" : "" }, "Emitter" : { "_t" : "BH.oM.Environment.Elements.Emitter", "BHoM_Guid" : "9fadf339-1783-4cfa-b5ac-4ca7032bf622", "Name" : "New Cooling Emitter", "Tags" : [], "CustomData" : { "tbdEmitterDescriptionHeating" : "", "tbdEmitterDescriptionCooling" : "" }, "EmitterProperties" : { "_t" : "BH.oM.Environment.Properties.EmitterProperties", "BHoM_Guid" : "a6c1733a-68ec-41da-a25e-bfd7ca3af963",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"12167313-bc22-4316-a3aa-ee7c540acde3", "Name" : "New Internal Gain", "Tags" : [], "CustomData" : { "tbdInternalGainActivityID" : 0.0, "tbdInternalGainDescription" : "", "tbdInternalDomesticHotWater" : 0.0 }, "Profiles" : [{ "_t" : "BH.oM.Environment.Elements.Profile", "BHoM_Guid" : "e231d0ed-8b36-470c-879f-1d2e74f1975f",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"4198b0dd-2f35-4dd3-8f65-f13e25b56542",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"a396c8b7-302d-4e31-be6b-fd3c030f111b", "Name" : "Lighting Gain", "Tags" : [], "CustomData" : { "ProfileDescriptionUL" : "" }, "ProfileType" : "Value", "MultiplicationFactor" : 1.0, "SetBackValue" : 0.0, "Function" : "", "Values" : [0.0], "Category" : "Gain" }, { "_t" : "BH.oM.Environment.Elements.Profile", "BHoM_Guid" : "a6c89c27-da68-4bf7-896a-468de51e15b7", "Name" : "Occupancy Sensible Gain", "Tags" : [], "CustomData" : { "ProfileDescriptionUL" : "" }, "ProfileType" : "Value", "MultiplicationFactor" : 1.0, "SetBackValue" : 0.0, "Function" : "", "Values" : [0.0], "Category" : "Gain" }, { "_t" : "BH.oM.Environment.Elements.Profile", "BHoM_Guid" : "b02119ba-b7bc-4fb7-94cc-8bea3722086a", "Name" : "Occupancy Latent Gain", "Tags" : [], "CustomData" : { "ProfileDescriptionUL" : "" }, "ProfileType" : "Value", "MultiplicationFactor" : 1.0, "SetBackValue" : 0.0, "Function" : "", "Values" : [0.0], "Category" : "Gain" }, { "_t" : "BH.oM.Environment.Elements.Profile", "BHoM_Guid" : "3b49f192-dd5a-43c1-9d03-d9665c3e9303", "Name" : "Equipment Sensible Gain", "Tags" : [], "CustomData" : { "ProfileDescriptionUL" : "" }, "ProfileType" : "Value", "MultiplicationFactor" : 1.0, "SetBackValue" : 0.0, "Function" : "", "Values" : [0.0], "Category" : "Gain" }, { "_t" : "BH.oM.Environment.Elements.Profile", "BHoM_Guid" : "a92751f1-978a-498f-875d-bd75b6c84c5a", "Name" : "Equipment Latent Gain", "Tags" : [], "CustomData" : { "ProfileDescriptionUL" : "" }, "ProfileType" : "Value", "MultiplicationFactor" : 1.0, "SetBackValue" : 0.0, "Function" : "", "Values" : [0.0], "Category" : "Gain" }, { "_t" : "BH.oM.Environment.Elements.Profile", "BHoM_Guid" : "ad988498-7d12-4db4-9338-151b9890162e", "Name" : "Pollutant Generation", "Tags" : [], "CustomData" : { "ProfileDescriptionUL" : "" }, "ProfileType" : "Value", "MultiplicationFactor" : 1.0, "SetBackValue" : 0.0, "Function" : "", "Values" : [0.0], "Category" : "Gain" }], "CoefficientProperties" : { "_t" : "BH.oM.Environment.Properties.IGCoefficientProperties", "BHoM_Guid" : "8db07c39-4fb4-4df7-b1b1-668a06e75315",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"2954abc5-b3d1-4fa6-8033-dc30899e31dc",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"8de51bd3-143b-4583-988e-ada252dc5804", "Name" : "HTG_7to19_21", "Tags" : [], "CustomData" : { "tbdThermostatRadiantProportion" : 0.0, "tbdThermostatDescription" : "SAM", "upperLimit" : 150.0, "lowerLimit" : 21.0 }, "ProportionalControl" : false, "ControlRange" : 0.0, "Profiles" : [{ "_t" : "BH.oM.Environment.Elements.Profile", "BHoM_Guid" : "8a275ba6-c92b-451f-9c53-5e5feababb4f",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"3d6e68bc-430a-40fc-a516-300d8475f341",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"799c491d-b88b-4589-ba66-7a403598f6ec", "Name" : "Humidity Upper Limit", "Tags" : [], "CustomData" : { "ProfileDescriptionUL" : "" }, "ProfileType" : "Value", "MultiplicationFactor" : 1.0, "SetBackValue" : 100.0, "Function" : "", "Values" : [100.0], "Category" : "Humidistat" }, { "_t" : "BH.oM.Environment.Elements.Profile", "BHoM_Guid" : "99a2a24d-e672-4d1e-ac01-46a16a1a8842", "Name" : "Humidity Lower Limit", "Tags" : [], "CustomData" : { "ProfileDescriptionUL" : "" }, "ProfileType" : "Value", "MultiplicationFactor" : 1.0, "SetBackValue" : 0.0, "Function" : "", "Values" : [0.0], "Category" : "Humidistat" }] } }], "HeatingLoad" : 4941.755859375, "CoolingLoad" : 3935.289306640625 }] }</t>
  </si>
  <si>
    <t>{ "LV+zuDUm" : { "_t" : "BH.oM.Geometry.Point", "X" : 0.0, "Y" : 0.0, "Z" : 0.0 } }</t>
  </si>
  <si>
    <t>{ "Zy/qoDDV" : [{ "_t" : "BH.oM.Environment.Elements.InternalCondition", "BHoM_Guid" : "d47f9ccc-d313-4464-82e9-33aab5c6d823", "Name" : "01_029 Space - Weekday - CDD - Saturday - Sunday - Public Holiday", "Tags" : [], "CustomData" : { "tbdICDescription" : "" }, "Emitter" : { "_t" : "BH.oM.Environment.Elements.Emitter", "BHoM_Guid" : "1acd01b8-7e37-42fe-a7ce-597b773382d8", "Name" : "AHU", "Tags" : [], "CustomData" : { "tbdEmitterDescriptionHeating" : "", "tbdEmitterDescriptionCooling" : "" }, "EmitterProperties" : { "_t" : "BH.oM.Environment.Properties.EmitterProperties", "BHoM_Guid" : "25af1a77-a409-4355-be84-debfaf34e1e9",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"27f0e2c2-035c-4918-90ad-68b3bea041eb", "Name" : "S39_OfficeOpen", "Tags" : [], "CustomData" : { "tbdInternalGainActivityID" : 0.0, "tbdInternalGainDescription" : "", "tbdInternalDomesticHotWater" : 0.19699999690055847 }, "Profiles" : [{ "_t" : "BH.oM.Environment.Elements.Profile", "BHoM_Guid" : "16fd64d2-275c-4af5-8238-a78c9e07fcb5",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"77368a49-e982-4f97-b269-c313c034e14d",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"ff015316-9786-495b-96c1-df5369bb5aaa", "Name" : "Lighting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"477434a2-27a1-4af8-971e-ab150abe5630", "Name" : "Occupancy Sensible Gain", "Tags" : [], "CustomData" : { "ProfileDescriptionUL" : "" }, "ProfileType" : "Hourly", "MultiplicationFactor" : 12.52312183380127, "SetBackValue" : 0.0, "Function" : "", "Values" : [0.0, 0.0, 0.0, 0.0, 0.0, 0.0, 0.0, 0.0, 0.0, 0.0, 1.0, 1.0, 1.0, 1.0, 1.0, 1.0, 1.0, 1.0, 1.0, 1.0, 1.0, 1.0, 1.0, 1.0], "Category" : "Gain" }, { "_t" : "BH.oM.Environment.Elements.Profile", "BHoM_Guid" : "d0cb478f-125b-48ba-933e-74166df580c9", "Name" : "Occupancy Latent Gain", "Tags" : [], "CustomData" : { "ProfileDescriptionUL" : "" }, "ProfileType" : "Hourly", "MultiplicationFactor" : 9.1836223602294922, "SetBackValue" : 0.0, "Function" : "", "Values" : [0.0, 0.0, 0.0, 0.0, 0.0, 0.0, 0.0, 0.0, 0.0, 0.0, 1.0, 1.0, 1.0, 1.0, 1.0, 1.0, 1.0, 1.0, 1.0, 1.0, 1.0, 1.0, 1.0, 1.0], "Category" : "Gain" }, { "_t" : "BH.oM.Environment.Elements.Profile", "BHoM_Guid" : "ff9c289b-9beb-42a2-b3ac-03094023b3eb", "Name" : "Equipment Sensible Gain", "Tags" : [], "CustomData" : { "ProfileDescriptionUL" : "" }, "ProfileType" : "Hourly", "MultiplicationFactor" : 20.0, "SetBackValue" : 0.0, "Function" : "", "Values" : [0.0, 0.0, 0.0, 0.0, 0.0, 0.0, 0.0, 0.5, 1.0, 1.0, 1.0, 1.0, 1.0, 1.0, 1.0, 1.0, 1.0, 1.0, 0.5, 0.0, 0.0, 0.0, 0.0, 0.0], "Category" : "Gain" }, { "_t" : "BH.oM.Environment.Elements.Profile", "BHoM_Guid" : "df3993d1-77e8-43cf-83b2-03895b1f3922", "Name" : "Equipment Latent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"7f96e681-0f83-4e8e-8713-5419bff5aa2e", "Name" : "Pollutant Generation", "Tags" : [], "CustomData" : { "ProfileDescriptionUL" : "" }, "ProfileType" : "Hourly", "MultiplicationFactor" : 0.0, "SetBackValue" : 0.0, "Function" : "", "Values" : [0.0, 0.0, 0.0, 0.0, 0.0, 0.0, 0.0, 0.0, 0.0, 0.0, 0.0, 0.0, 0.0, 0.0, 0.0, 0.0, 0.0, 0.0, 0.0, 0.0, 0.0, 0.0, 0.0, 0.0], "Category" : "Gain" }], "CoefficientProperties" : { "_t" : "BH.oM.Environment.Properties.IGCoefficientProperties", "BHoM_Guid" : "1ac4c30a-4ae8-40af-ba7c-7d327b924105",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"46a830b2-0ca8-4a67-b3a8-ac294bfb8ef5", "Name" : "", "Tags" : [], "CustomData" : { }, "LightingRadiation" : 0.30000001192092896, "OccupantRadiation" : 0.20000000298023224, "EquipmentRadiation" : 0.10000000149011612 }, "PersonGain" : 130.0, "Illuminance" : 500.0, "OutsideAirRatePerPerson" : 8.0 }, "Thermostat" : { "_t" : "BH.oM.Environment.Elements.Thermostat", "BHoM_Guid" : "ced11f45-146c-44ea-a577-ce5276f0adac", "Name" : "CLG_1to24_22 &amp; HTG_7to19_21 &amp; No Dehumidification &amp; No Humidification", "Tags" : [], "CustomData" : { "tbdThermostatRadiantProportion" : 0.0, "tbdThermostatDescription" : "SAM", "upperLimit" : 22.0, "lowerLimit" : 21.0 }, "ProportionalControl" : false, "ControlRange" : 0.0, "Profiles" : [{ "_t" : "BH.oM.Environment.Elements.Profile", "BHoM_Guid" : "3b753f67-bc87-4ebd-8413-ee769c41133d", "Name" : "Upper Limit", "Tags" : [], "CustomData" : { "ProfileDescriptionUL" : "" }, "ProfileType" : "Hourly", "MultiplicationFactor" : 1.0, "SetBackValue" : 150.0, "Function" : "", "Values" : [22.0, 22.0, 22.0, 22.0, 22.0, 22.0, 22.0, 22.0, 22.0, 22.0, 22.0, 22.0, 22.0, 22.0, 22.0, 22.0, 22.0, 22.0, 22.0, 22.0, 22.0, 22.0, 22.0, 22.0], "Category" : "Thermostat" }, { "_t" : "BH.oM.Environment.Elements.Profile", "BHoM_Guid" : "7e525f18-1576-4dd7-811c-f7fa8c52d97d", "Name" : "Upper Limit", "Tags" : [], "CustomData" : { "ProfileDescriptionUL" : "" }, "ProfileType" : "Hourly", "MultiplicationFactor" : 1.0, "SetBackValue" : 150.0, "Function" : "", "Values" : [22.0, 22.0, 22.0, 22.0, 22.0, 22.0, 22.0, 22.0, 22.0, 22.0, 22.0, 22.0, 22.0, 22.0, 22.0, 22.0, 22.0, 22.0, 22.0, 22.0, 22.0, 22.0, 22.0, 22.0], "Category" : "Thermostat" }, { "_t" : "BH.oM.Environment.Elements.Profile", "BHoM_Guid" : "e42cc0ed-1386-41a7-bbd5-398d944fd7b1", "Name" : "Humidity Upper Limit", "Tags" : [], "CustomData" : { "ProfileDescriptionUL" : "" }, "ProfileType" : "Hourly", "MultiplicationFactor" : 1.0, "SetBackValue" : 100.0, "Function" : "", "Values" : [100.0, 100.0, 100.0, 100.0, 100.0, 100.0, 100.0, 100.0, 100.0, 100.0, 100.0, 100.0, 100.0, 100.0, 100.0, 100.0, 100.0, 100.0, 100.0, 100.0, 100.0, 100.0, 100.0, 100.0], "Category" : "Humidistat" }, { "_t" : "BH.oM.Environment.Elements.Profile", "BHoM_Guid" : "4b8c39de-7e34-4e92-96d2-506a7b0a15f1", "Name" : "Humidity Lower Limit", "Tags" : [], "CustomData" : { "ProfileDescriptionUL" : "" }, "ProfileType" : "Hourly", "MultiplicationFactor" : 1.0, "SetBackValue" : 0.0, "Function" : "", "Values" : [0.0, 0.0, 0.0, 0.0, 0.0, 0.0, 0.0, 0.0, 0.0, 0.0, 0.0, 0.0, 0.0, 0.0, 0.0, 0.0, 0.0, 0.0, 0.0, 0.0, 0.0, 0.0, 0.0, 0.0], "Category" : "Humidistat" }] } }, { "_t" : "BH.oM.Environment.Elements.InternalCondition", "BHoM_Guid" : "c41f477a-2a84-4b8c-a64e-f2120ebc1d9a", "Name" : "01_029 Space - HDD", "Tags" : [], "CustomData" : { "tbdICDescription" : "" }, "Emitter" : { "_t" : "BH.oM.Environment.Elements.Emitter", "BHoM_Guid" : "2d256b4d-896d-4abc-887c-919794ffaf9f", "Name" : "New Cooling Emitter", "Tags" : [], "CustomData" : { "tbdEmitterDescriptionHeating" : "", "tbdEmitterDescriptionCooling" : "" }, "EmitterProperties" : { "_t" : "BH.oM.Environment.Properties.EmitterProperties", "BHoM_Guid" : "f26c0ba1-0668-4b53-8f38-6c698ade39b8",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"0a39e42a-0eb5-431f-b8cb-e8f622873659", "Name" : "New Internal Gain", "Tags" : [], "CustomData" : { "tbdInternalGainActivityID" : 0.0, "tbdInternalGainDescription" : "", "tbdInternalDomesticHotWater" : 0.0 }, "Profiles" : [{ "_t" : "BH.oM.Environment.Elements.Profile", "BHoM_Guid" : "3f843c95-d2a5-48b6-a0cd-62f67a0814e1",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"000cf94f-f1ad-4d04-b5ac-2eb42e87de74",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"cd98c9fb-2106-48ea-bba8-a650671803c7", "Name" : "Lighting Gain", "Tags" : [], "CustomData" : { "ProfileDescriptionUL" : "" }, "ProfileType" : "Value", "MultiplicationFactor" : 1.0, "SetBackValue" : 0.0, "Function" : "", "Values" : [0.0], "Category" : "Gain" }, { "_t" : "BH.oM.Environment.Elements.Profile", "BHoM_Guid" : "5a9207d7-2bea-443c-a4af-769f8d0f6f69", "Name" : "Occupancy Sensible Gain", "Tags" : [], "CustomData" : { "ProfileDescriptionUL" : "" }, "ProfileType" : "Value", "MultiplicationFactor" : 1.0, "SetBackValue" : 0.0, "Function" : "", "Values" : [0.0], "Category" : "Gain" }, { "_t" : "BH.oM.Environment.Elements.Profile", "BHoM_Guid" : "56be598a-7d67-40c8-b227-ea381268a113", "Name" : "Occupancy Latent Gain", "Tags" : [], "CustomData" : { "ProfileDescriptionUL" : "" }, "ProfileType" : "Value", "MultiplicationFactor" : 1.0, "SetBackValue" : 0.0, "Function" : "", "Values" : [0.0], "Category" : "Gain" }, { "_t" : "BH.oM.Environment.Elements.Profile", "BHoM_Guid" : "f2799ad3-15c4-4e9b-82d4-f70c35460de8", "Name" : "Equipment Sensible Gain", "Tags" : [], "CustomData" : { "ProfileDescriptionUL" : "" }, "ProfileType" : "Value", "MultiplicationFactor" : 1.0, "SetBackValue" : 0.0, "Function" : "", "Values" : [0.0], "Category" : "Gain" }, { "_t" : "BH.oM.Environment.Elements.Profile", "BHoM_Guid" : "172d9995-31bf-421c-8d7b-41ca1af45eb6", "Name" : "Equipment Latent Gain", "Tags" : [], "CustomData" : { "ProfileDescriptionUL" : "" }, "ProfileType" : "Value", "MultiplicationFactor" : 1.0, "SetBackValue" : 0.0, "Function" : "", "Values" : [0.0], "Category" : "Gain" }, { "_t" : "BH.oM.Environment.Elements.Profile", "BHoM_Guid" : "6f7f3452-c55b-4956-8f61-1b5095455278", "Name" : "Pollutant Generation", "Tags" : [], "CustomData" : { "ProfileDescriptionUL" : "" }, "ProfileType" : "Value", "MultiplicationFactor" : 1.0, "SetBackValue" : 0.0, "Function" : "", "Values" : [0.0], "Category" : "Gain" }], "CoefficientProperties" : { "_t" : "BH.oM.Environment.Properties.IGCoefficientProperties", "BHoM_Guid" : "9005d11f-32cb-4deb-8407-6cda9aaef8a8",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"7809e444-46a0-4b31-b3c7-63c2ce09378f",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"fc6b3d5b-609a-47ee-ae52-c56ee899bd83", "Name" : "HTG_7to19_21", "Tags" : [], "CustomData" : { "tbdThermostatRadiantProportion" : 0.0, "tbdThermostatDescription" : "SAM", "upperLimit" : 150.0, "lowerLimit" : 21.0 }, "ProportionalControl" : false, "ControlRange" : 0.0, "Profiles" : [{ "_t" : "BH.oM.Environment.Elements.Profile", "BHoM_Guid" : "e456a18a-b619-41f2-8421-be6cb79d4e21",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"4b3dd70b-d7a9-4855-be3f-bbe03cfbbd84",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"8a0b9389-158f-4def-b259-3dfa4a9c66fc", "Name" : "Humidity Upper Limit", "Tags" : [], "CustomData" : { "ProfileDescriptionUL" : "" }, "ProfileType" : "Value", "MultiplicationFactor" : 1.0, "SetBackValue" : 100.0, "Function" : "", "Values" : [100.0], "Category" : "Humidistat" }, { "_t" : "BH.oM.Environment.Elements.Profile", "BHoM_Guid" : "885babe1-c56d-4c00-b615-ec88f08fdcfd", "Name" : "Humidity Lower Limit", "Tags" : [], "CustomData" : { "ProfileDescriptionUL" : "" }, "ProfileType" : "Value", "MultiplicationFactor" : 1.0, "SetBackValue" : 0.0, "Function" : "", "Values" : [0.0], "Category" : "Humidistat" }] } }] }</t>
  </si>
  <si>
    <t>{ "yxc4YGSa" : [] }</t>
  </si>
  <si>
    <t>{ "cOEnmKrV" : { "Colour" : { "A" : 255, "R" : 255, "G" : 0, "B" : 0 }, "tbdDaylightFactor" : 0.0, "tbdDescription" : "[Id]=885170; [LevelName]=Level 00", "tbdExposedPerimeter" : 70.584396362304688, "tbdExternal" : 0.0, "tbdFacadeLength" : 69.684402465820312, "tbdFixedConvectionCoefficient" : 0.0, "tbdFloorArea" : 479.11376953125, "tbdGUID" : "{05936FDE-0560-40B6-8871-496CF66F1B0D}", "tbdLength" : 25.567182540893555, "tbdNumber" : 1.0, "tbdSizeCooling" : 2.0, "tbdSizeHeating" : 1.0, "tbdVolume" : 2156.011962890625, "tbdWallFloorAreaRatio" : 0.83154487609863281 } }</t>
  </si>
  <si>
    <t>{ "GgHB8cxW" : { "_t" : "BH.oM.Geometry.Point", "X" : 0.0, "Y" : 0.0, "Z" : 0.0 } }</t>
  </si>
  <si>
    <t>{ "2U9LDUxp" : [{ "_t" : "BH.oM.Environment.Elements.InternalCondition", "BHoM_Guid" : "8b9fc6e5-5487-4772-ae39-a418520892a2", "Name" : "01_030 Space - Weekday - CDD - Saturday - Sunday - Public Holiday", "Tags" : [], "CustomData" : { "tbdICDescription" : "" }, "Emitter" : { "_t" : "BH.oM.Environment.Elements.Emitter", "BHoM_Guid" : "744df9eb-902f-4355-b6e3-23c3bbb48434", "Name" : "AHU", "Tags" : [], "CustomData" : { "tbdEmitterDescriptionHeating" : "", "tbdEmitterDescriptionCooling" : "" }, "EmitterProperties" : { "_t" : "BH.oM.Environment.Properties.EmitterProperties", "BHoM_Guid" : "cdb2941c-6196-4666-bd74-bfa272bb4dbc",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"f35a41d7-3a22-4219-8cbc-15b6ccbf90c6", "Name" : "S39_OfficeOpen", "Tags" : [], "CustomData" : { "tbdInternalGainActivityID" : 0.0, "tbdInternalGainDescription" : "", "tbdInternalDomesticHotWater" : 0.19699999690055847 }, "Profiles" : [{ "_t" : "BH.oM.Environment.Elements.Profile", "BHoM_Guid" : "faaa8d44-e4d5-48ed-8250-a1833be6f8b2",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"d9b74937-9118-4f0e-b067-3d66c0ab9dca",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"2d088979-2e54-4385-a8fa-b601fa44a3f7", "Name" : "Lighting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"fdc7a490-0087-4849-90b5-d4ca46c8bf95", "Name" : "Occupancy Sensible Gain", "Tags" : [], "CustomData" : { "ProfileDescriptionUL" : "" }, "ProfileType" : "Hourly", "MultiplicationFactor" : 13.008885383605957, "SetBackValue" : 0.0, "Function" : "", "Values" : [0.0, 0.0, 0.0, 0.0, 0.0, 0.0, 0.0, 0.0, 0.0, 0.0, 1.0, 1.0, 1.0, 1.0, 1.0, 1.0, 1.0, 1.0, 1.0, 1.0, 1.0, 1.0, 1.0, 1.0], "Category" : "Gain" }, { "_t" : "BH.oM.Environment.Elements.Profile", "BHoM_Guid" : "5a03346b-75c9-431b-a240-1e2ec01cb425", "Name" : "Occupancy Latent Gain", "Tags" : [], "CustomData" : { "ProfileDescriptionUL" : "" }, "ProfileType" : "Hourly", "MultiplicationFactor" : 9.5398492813110352, "SetBackValue" : 0.0, "Function" : "", "Values" : [0.0, 0.0, 0.0, 0.0, 0.0, 0.0, 0.0, 0.0, 0.0, 0.0, 1.0, 1.0, 1.0, 1.0, 1.0, 1.0, 1.0, 1.0, 1.0, 1.0, 1.0, 1.0, 1.0, 1.0], "Category" : "Gain" }, { "_t" : "BH.oM.Environment.Elements.Profile", "BHoM_Guid" : "c68f77f7-24ba-469d-bbf6-a952b641d60c", "Name" : "Equipment Sensible Gain", "Tags" : [], "CustomData" : { "ProfileDescriptionUL" : "" }, "ProfileType" : "Hourly", "MultiplicationFactor" : 20.0, "SetBackValue" : 0.0, "Function" : "", "Values" : [0.0, 0.0, 0.0, 0.0, 0.0, 0.0, 0.0, 0.5, 1.0, 1.0, 1.0, 1.0, 1.0, 1.0, 1.0, 1.0, 1.0, 1.0, 0.5, 0.0, 0.0, 0.0, 0.0, 0.0], "Category" : "Gain" }, { "_t" : "BH.oM.Environment.Elements.Profile", "BHoM_Guid" : "47c382ec-0ead-4c22-bab7-49391e8e067d", "Name" : "Equipment Latent Gain", "Tags" : [], "CustomData" : { "ProfileDescriptionUL" : "" }, "ProfileType" : "Hourly", "MultiplicationFactor" : 10.0, "SetBackValue" : 0.0, "Function" : "", "Values" : [0.0, 0.0, 0.0, 0.0, 0.0, 0.0, 0.0, 0.5, 1.0, 1.0, 1.0, 1.0, 1.0, 1.0, 1.0, 1.0, 1.0, 1.0, 0.5, 0.0, 0.0, 0.0, 0.0, 0.0], "Category" : "Gain" }, { "_t" : "BH.oM.Environment.Elements.Profile", "BHoM_Guid" : "9fa65198-887f-4208-9a06-fdd924a5e51c", "Name" : "Pollutant Generation", "Tags" : [], "CustomData" : { "ProfileDescriptionUL" : "" }, "ProfileType" : "Hourly", "MultiplicationFactor" : 0.0, "SetBackValue" : 0.0, "Function" : "", "Values" : [0.0, 0.0, 0.0, 0.0, 0.0, 0.0, 0.0, 0.0, 0.0, 0.0, 0.0, 0.0, 0.0, 0.0, 0.0, 0.0, 0.0, 0.0, 0.0, 0.0, 0.0, 0.0, 0.0, 0.0], "Category" : "Gain" }], "CoefficientProperties" : { "_t" : "BH.oM.Environment.Properties.IGCoefficientProperties", "BHoM_Guid" : "4e926376-d2dc-48ba-af9e-3bd8d1fecd57",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"3d47df43-9cf2-42e8-beea-d696666224ff", "Name" : "", "Tags" : [], "CustomData" : { }, "LightingRadiation" : 0.30000001192092896, "OccupantRadiation" : 0.20000000298023224, "EquipmentRadiation" : 0.10000000149011612 }, "PersonGain" : 130.0, "Illuminance" : 500.0, "OutsideAirRatePerPerson" : 8.0 }, "Thermostat" : { "_t" : "BH.oM.Environment.Elements.Thermostat", "BHoM_Guid" : "a14ac2bc-c72b-45d4-a89f-75b8a32ef257", "Name" : "CLG_1to24_26 &amp; HTG_7to19_21 &amp; No Dehumidification &amp; No Humidification", "Tags" : [], "CustomData" : { "tbdThermostatRadiantProportion" : 0.0, "tbdThermostatDescription" : "SAM", "upperLimit" : 26.0, "lowerLimit" : 21.0 }, "ProportionalControl" : false, "ControlRange" : 0.0, "Profiles" : [{ "_t" : "BH.oM.Environment.Elements.Profile", "BHoM_Guid" : "24a9a749-ff63-48b2-90d1-d6b84ff2852c", "Name" : "Upper Limit", "Tags" : [], "CustomData" : { "ProfileDescriptionUL" : "" }, "ProfileType" : "Hourly", "MultiplicationFactor" : 1.0, "SetBackValue" : 150.0, "Function" : "", "Values" : [26.0, 26.0, 26.0, 26.0, 26.0, 26.0, 26.0, 26.0, 26.0, 26.0, 26.0, 26.0, 26.0, 26.0, 26.0, 26.0, 26.0, 26.0, 26.0, 26.0, 26.0, 26.0, 26.0, 26.0], "Category" : "Thermostat" }, { "_t" : "BH.oM.Environment.Elements.Profile", "BHoM_Guid" : "db10df0a-cc4b-4971-9dac-b42fc77cf414", "Name" : "Upper Limit", "Tags" : [], "CustomData" : { "ProfileDescriptionUL" : "" }, "ProfileType" : "Hourly", "MultiplicationFactor" : 1.0, "SetBackValue" : 150.0, "Function" : "", "Values" : [26.0, 26.0, 26.0, 26.0, 26.0, 26.0, 26.0, 26.0, 26.0, 26.0, 26.0, 26.0, 26.0, 26.0, 26.0, 26.0, 26.0, 26.0, 26.0, 26.0, 26.0, 26.0, 26.0, 26.0], "Category" : "Thermostat" }, { "_t" : "BH.oM.Environment.Elements.Profile", "BHoM_Guid" : "a9fdcb18-e220-4b18-b4a3-9b3b9c8c5ff2", "Name" : "Humidity Upper Limit", "Tags" : [], "CustomData" : { "ProfileDescriptionUL" : "" }, "ProfileType" : "Hourly", "MultiplicationFactor" : 1.0, "SetBackValue" : 100.0, "Function" : "", "Values" : [100.0, 100.0, 100.0, 100.0, 100.0, 100.0, 100.0, 100.0, 100.0, 100.0, 100.0, 100.0, 100.0, 100.0, 100.0, 100.0, 100.0, 100.0, 100.0, 100.0, 100.0, 100.0, 100.0, 100.0], "Category" : "Humidistat" }, { "_t" : "BH.oM.Environment.Elements.Profile", "BHoM_Guid" : "e63308ca-bc87-45c3-8c49-67dfffdaa083", "Name" : "Humidity Lower Limit", "Tags" : [], "CustomData" : { "ProfileDescriptionUL" : "" }, "ProfileType" : "Hourly", "MultiplicationFactor" : 1.0, "SetBackValue" : 0.0, "Function" : "", "Values" : [0.0, 0.0, 0.0, 0.0, 0.0, 0.0, 0.0, 0.0, 0.0, 0.0, 0.0, 0.0, 0.0, 0.0, 0.0, 0.0, 0.0, 0.0, 0.0, 0.0, 0.0, 0.0, 0.0, 0.0], "Category" : "Humidistat" }] } }, { "_t" : "BH.oM.Environment.Elements.InternalCondition", "BHoM_Guid" : "3d817d03-644f-4a4e-ab31-f5f465fc04d0", "Name" : "01_030 Space - HDD", "Tags" : [], "CustomData" : { "tbdICDescription" : "" }, "Emitter" : { "_t" : "BH.oM.Environment.Elements.Emitter", "BHoM_Guid" : "9fadf339-1783-4cfa-b5ac-4ca7032bf622", "Name" : "New Cooling Emitter", "Tags" : [], "CustomData" : { "tbdEmitterDescriptionHeating" : "", "tbdEmitterDescriptionCooling" : "" }, "EmitterProperties" : { "_t" : "BH.oM.Environment.Properties.EmitterProperties", "BHoM_Guid" : "a6c1733a-68ec-41da-a25e-bfd7ca3af963",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"12167313-bc22-4316-a3aa-ee7c540acde3", "Name" : "New Internal Gain", "Tags" : [], "CustomData" : { "tbdInternalGainActivityID" : 0.0, "tbdInternalGainDescription" : "", "tbdInternalDomesticHotWater" : 0.0 }, "Profiles" : [{ "_t" : "BH.oM.Environment.Elements.Profile", "BHoM_Guid" : "e231d0ed-8b36-470c-879f-1d2e74f1975f", "Name" : "Infiltration", "Tags" : [], "CustomData" : { "ProfileDescriptionUL" : "" }, "ProfileType" : "Value", "MultiplicationFactor" : 1.0, "SetBackValue" : 0.0, "Function" : "", "Values" : [0.10000000149011612], "Category" : "Gain" }, { "_t" : "BH.oM.Environment.Elements.Profile", "BHoM_Guid" : "4198b0dd-2f35-4dd3-8f65-f13e25b56542", "Name" : "Ventilation", "Tags" : [], "CustomData" : { "ProfileDescriptionUL" : "" }, "ProfileType" : "Value", "MultiplicationFactor" : 1.0, "SetBackValue" : 0.0, "Function" : "", "Values" : [0.0], "Category" : "Gain" }, { "_t" : "BH.oM.Environment.Elements.Profile", "BHoM_Guid" : "a396c8b7-302d-4e31-be6b-fd3c030f111b", "Name" : "Lighting Gain", "Tags" : [], "CustomData" : { "ProfileDescriptionUL" : "" }, "ProfileType" : "Value", "MultiplicationFactor" : 1.0, "SetBackValue" : 0.0, "Function" : "", "Values" : [0.0], "Category" : "Gain" }, { "_t" : "BH.oM.Environment.Elements.Profile", "BHoM_Guid" : "a6c89c27-da68-4bf7-896a-468de51e15b7", "Name" : "Occupancy Sensible Gain", "Tags" : [], "CustomData" : { "ProfileDescriptionUL" : "" }, "ProfileType" : "Value", "MultiplicationFactor" : 1.0, "SetBackValue" : 0.0, "Function" : "", "Values" : [0.0], "Category" : "Gain" }, { "_t" : "BH.oM.Environment.Elements.Profile", "BHoM_Guid" : "b02119ba-b7bc-4fb7-94cc-8bea3722086a", "Name" : "Occupancy Latent Gain", "Tags" : [], "CustomData" : { "ProfileDescriptionUL" : "" }, "ProfileType" : "Value", "MultiplicationFactor" : 1.0, "SetBackValue" : 0.0, "Function" : "", "Values" : [0.0], "Category" : "Gain" }, { "_t" : "BH.oM.Environment.Elements.Profile", "BHoM_Guid" : "3b49f192-dd5a-43c1-9d03-d9665c3e9303", "Name" : "Equipment Sensible Gain", "Tags" : [], "CustomData" : { "ProfileDescriptionUL" : "" }, "ProfileType" : "Value", "MultiplicationFactor" : 1.0, "SetBackValue" : 0.0, "Function" : "", "Values" : [0.0], "Category" : "Gain" }, { "_t" : "BH.oM.Environment.Elements.Profile", "BHoM_Guid" : "a92751f1-978a-498f-875d-bd75b6c84c5a", "Name" : "Equipment Latent Gain", "Tags" : [], "CustomData" : { "ProfileDescriptionUL" : "" }, "ProfileType" : "Value", "MultiplicationFactor" : 1.0, "SetBackValue" : 0.0, "Function" : "", "Values" : [0.0], "Category" : "Gain" }, { "_t" : "BH.oM.Environment.Elements.Profile", "BHoM_Guid" : "ad988498-7d12-4db4-9338-151b9890162e", "Name" : "Pollutant Generation", "Tags" : [], "CustomData" : { "ProfileDescriptionUL" : "" }, "ProfileType" : "Value", "MultiplicationFactor" : 1.0, "SetBackValue" : 0.0, "Function" : "", "Values" : [0.0], "Category" : "Gain" }], "CoefficientProperties" : { "_t" : "BH.oM.Environment.Properties.IGCoefficientProperties", "BHoM_Guid" : "8db07c39-4fb4-4df7-b1b1-668a06e75315",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"2954abc5-b3d1-4fa6-8033-dc30899e31dc",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"8de51bd3-143b-4583-988e-ada252dc5804", "Name" : "HTG_7to19_21", "Tags" : [], "CustomData" : { "tbdThermostatRadiantProportion" : 0.0, "tbdThermostatDescription" : "SAM", "upperLimit" : 150.0, "lowerLimit" : 21.0 }, "ProportionalControl" : false, "ControlRange" : 0.0, "Profiles" : [{ "_t" : "BH.oM.Environment.Elements.Profile", "BHoM_Guid" : "8a275ba6-c92b-451f-9c53-5e5feababb4f",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"3d6e68bc-430a-40fc-a516-300d8475f341", "Name" : "Upper Limit", "Tags" : [], "CustomData" : { "ProfileDescriptionUL" : "" }, "ProfileType" : "Value", "MultiplicationFactor" : 1.0, "SetBackValue" : 150.0, "Function" : "", "Values" : [150.0], "Category" : "Thermostat" }, { "_t" : "BH.oM.Environment.Elements.Profile", "BHoM_Guid" : "799c491d-b88b-4589-ba66-7a403598f6ec", "Name" : "Humidity Upper Limit", "Tags" : [], "CustomData" : { "ProfileDescriptionUL" : "" }, "ProfileType" : "Value", "MultiplicationFactor" : 1.0, "SetBackValue" : 100.0, "Function" : "", "Values" : [100.0], "Category" : "Humidistat" }, { "_t" : "BH.oM.Environment.Elements.Profile", "BHoM_Guid" : "99a2a24d-e672-4d1e-ac01-46a16a1a8842", "Name" : "Humidity Lower Limit", "Tags" : [], "CustomData" : { "ProfileDescriptionUL" : "" }, "ProfileType" : "Value", "MultiplicationFactor" : 1.0, "SetBackValue" : 0.0, "Function" : "", "Values" : [0.0], "Category" : "Humidistat" }] } }] }</t>
  </si>
  <si>
    <t>{ "kS93qw1c" : [] }</t>
  </si>
  <si>
    <t>{ "Frcw4S1u" : { "Colour" : { "A" : 255, "R" : 255, "G" : 128, "B" : 255 }, "tbdDaylightFactor" : 0.0, "tbdDescription" : "[Id]=887415; [LevelName]=Level 00", "tbdExposedPerimeter" : 30.760599136352539, "tbdExternal" : 0.0, "tbdFacadeLength" : 29.860599517822266, "tbdFixedConvectionCoefficient" : 0.0, "tbdFloorArea" : 103.77522277832031, "tbdGUID" : "{7E2B5AEE-D1CB-47E9-B641-FCD14D5877CA}", "tbdLength" : 19.049995422363281, "tbdNumber" : 2.0, "tbdSizeCooling" : 2.0, "tbdSizeHeating" : 1.0, "tbdVolume" : 466.98849487304688, "tbdWallFloorAreaRatio" : 2.1122367382049561 } }</t>
  </si>
  <si>
    <t>{ "aaTPFjya" : [{ "_t" : "BH.oM.Environment.Elements.BuildingElement", "BHoM_Guid" : "3454c8c5-13c7-40ff-9328-eeb5a2feaaeb", "Name" : "Basic Wall: SIM_INT_SLD_Core", "Tags" : [], "CustomData" : { "SurfaceGUID" : "{5DC81423-9076-4303-B9BF-26FC53E19A1B}", "SurfaceName" : "Z1_1 _01_029 Space", "SurfaceType" : 3, "AdjacentSpaceID" : "01_030 Space", "SurfaceAltitude" : 2.25, "SurfaceAltitudeRange" : 4.5, "SurfaceArea" : 72.224983215332031, "SurfaceInclination" : 90.0, "SurfaceInternalArea" : 72.224983215332031, "SurfaceOrientation" : 270.0, "SurfaceReversed" : 0.0, "SpaceID" : "01_029 Space" }, "BuildingElementProperties" : { "_t" : "BH.oM.Environment.Properties.BuildingElementProperties", "BHoM_Guid" : "867c24d2-ded6-4949-91b6-40434e5ba42c", "Name" : "Basic Wall: SIM_INT_SLD_Core", "Tags" : [], "CustomData" : { "buildingElementBEType" : 1.0, "buildingElementColour" : { "A" : 255, "R" : 128, "G" : 255, "B" : 0 }, "buildingElementDescription" : "703309", "buildingElementIsAir" : false, "buildingElementIsGround" : false, "buildingElementGUID" : "{1941F783-78ED-413E-814B-24F5741B1E0D}", "buildingElementName" : "Basic Wall: SIM_INT_SLD_Core",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"2ea0b1e9-a75e-4b95-a449-8f5917d3488d", "Name" : "Plasterboard", "Tags" : [], "CustomData" : { }, "MaterialType" : "Opaque", "Thickness" : 0.012500000186264515, "MaterialProperties" : { "_t" : "BH.oM.Environment.Properties.MaterialPropertiesOpaque", "BHoM_Guid" : "8e3b5710-f462-4c6d-be5b-9b6f805f217a",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"0fc3ec70-6264-43de-a0f5-463cce449fc3", "Name" : "Air, 50mm wall", "Tags" : [], "CustomData" : { }, "MaterialType" : "Gas", "Thickness" : 0.05000000074505806, "MaterialProperties" : { "_t" : "BH.oM.Environment.Properties.MaterialPropertiesGas", "BHoM_Guid" : "e0b10af8-06b1-4706-bb3a-4d896e3be933",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"04e3f1c9-7ddd-4fea-af3a-a900d0fe0ebc", "Name" : "Plasterboard", "Tags" : [], "CustomData" : { }, "MaterialType" : "Opaque", "Thickness" : 0.012500000186264515, "MaterialProperties" : { "_t" : "BH.oM.Environment.Properties.MaterialPropertiesOpaque", "BHoM_Guid" : "d83a7b20-6b16-44ab-bd26-1f14995b6dd0",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"BH.oM.Geometry.PolyCurve", "Curves" : [{ "_t" : "BH.oM.Geometry.Polyline", "ControlPoints" : [{ "_t" : "BH.oM.Geometry.Point", "X" : -9.9059324264526367, "Y" : 9.4249982833862305, "Z" : 4.5 }, { "_t" : "BH.oM.Geometry.Point", "X" : -9.9059324264526367, "Y" : 6.4999980926513672, "Z" : 4.5 }, { "_t" : "BH.oM.Geometry.Point", "X" : -9.9059324264526367, "Y" : 6.4999980926513672, "Z" : 0.0 }, { "_t" : "BH.oM.Geometry.Point", "X" : -9.9059324264526367, "Y" : 9.4249982833862305, "Z" : 0.0 }, { "_t" : "BH.oM.Geometry.Point", "X" : -9.9059324264526367, "Y" : 9.4249982833862305, "Z" : 4.5 }] }, { "_t" : "BH.oM.Geometry.Polyline", "ControlPoints" : [{ "_t" : "BH.oM.Geometry.Point", "X" : -9.9059324264526367, "Y" : -9.4249982833862305, "Z" : 0.0 }, { "_t" : "BH.oM.Geometry.Point", "X" : -9.9059324264526367, "Y" : 3.6999979019165039, "Z" : 0.0 }, { "_t" : "BH.oM.Geometry.Point", "X" : -9.9059324264526367, "Y" : 3.6999979019165039, "Z" : 4.5 }, { "_t" : "BH.oM.Geometry.Point", "X" : -9.9059324264526367, "Y" : -9.4249982833862305, "Z" : 4.5 }, { "_t" : "BH.oM.Geometry.Point", "X" : -9.9059324264526367, "Y" : -9.4249982833862305, "Z" : 0.0 }] }] }, "Openings" : [] }, { "_t" : "BH.oM.Environment.Elements.BuildingElement", "BHoM_Guid" : "8eace0dd-84d3-489a-9f91-6100d5b28a60", "Name" : "Basic Wall: SIM_EXT_SLD", "Tags" : [], "CustomData" : { "SurfaceGUID" : "{BD64C84D-E562-4A39-A844-77FDB2105608}", "SurfaceName" : "Z1_2 _01_029 Space", "SurfaceType" : 1, "AdjacentSpaceID" : -1, "SurfaceAltitude" : 2.2650001049041748, "SurfaceAltitudeRange" : 4.5749998092651367, "SurfaceArea" : 104.86486053466797, "SurfaceInclination" : 90.0, "SurfaceInternalArea" : 102.3773193359375, "SurfaceOrientation" : 0.0, "SurfaceReversed" : 0.0, "SpaceID" : "01_029 Space" }, "BuildingElementProperties" : { "_t" : "BH.oM.Environment.Properties.BuildingElementProperties", "BHoM_Guid" : "4ee31bd0-c992-4762-8b7b-1ac65af8ac00",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"eda6b234-5aaf-407b-8902-50fab675ad73", "Name" : "Plasterboard", "Tags" : [], "CustomData" : { }, "MaterialType" : "Opaque", "Thickness" : 0.012500000186264515, "MaterialProperties" : { "_t" : "BH.oM.Environment.Properties.MaterialPropertiesOpaque", "BHoM_Guid" : "48289a07-9ab6-46c9-b640-d009f245857b",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"86196db5-1b63-4a86-a4a4-13d06d095e29", "Name" : "Air, 50mm wall", "Tags" : [], "CustomData" : { }, "MaterialType" : "Gas", "Thickness" : 0.05000000074505806, "MaterialProperties" : { "_t" : "BH.oM.Environment.Properties.MaterialPropertiesGas", "BHoM_Guid" : "5909fa86-5454-4a6b-a10b-41cccfa869b7",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"6d97f6b3-e99c-4073-a7b9-f83b161b26e7", "Name" : "Cement bonded particle board", "Tags" : [], "CustomData" : { }, "MaterialType" : "Opaque", "Thickness" : 0.012000000104308128, "MaterialProperties" : { "_t" : "BH.oM.Environment.Properties.MaterialPropertiesOpaque", "BHoM_Guid" : "62221240-890a-4581-a75b-fdbb670ca54f",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"c2145076-855a-43f9-a71d-8b6444bfcd15", "Name" : "Insulation 3", "Tags" : [], "CustomData" : { }, "MaterialType" : "Opaque", "Thickness" : 0.11999999731779099, "MaterialProperties" : { "_t" : "BH.oM.Environment.Properties.MaterialPropertiesOpaque", "BHoM_Guid" : "ffe476ac-91d7-4ed3-8427-69072e8b71eb",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"7bf3286b-3418-4153-8386-3825c594e45a", "Name" : "Air, 50mm wall", "Tags" : [], "CustomData" : { }, "MaterialType" : "Gas", "Thickness" : 0.05000000074505806, "MaterialProperties" : { "_t" : "BH.oM.Environment.Properties.MaterialPropertiesGas", "BHoM_Guid" : "44d72440-e6f9-4e74-9ee3-dc741e51bcb4",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"162882de-8dd2-4244-982d-5ad28d8e7504", "Name" : "Rainscreen", "Tags" : [], "CustomData" : { }, "MaterialType" : "Opaque", "Thickness" : 0.0030000000260770321, "MaterialProperties" : { "_t" : "BH.oM.Environment.Properties.MaterialPropertiesOpaque", "BHoM_Guid" : "c1b02f3b-230f-43d5-9547-4896cdbc6e47",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15.511249542236328, "Y" : 9.4249982833862305, "Z" : 0.0 }, { "_t" : "BH.oM.Geometry.Point", "X" : 15.511249542236328, "Y" : 9.4249982833862305, "Z" : 4.5 }, { "_t" : "BH.oM.Geometry.Point", "X" : -9.9059324264526367, "Y" : 9.4249982833862305, "Z" : 4.5 }, { "_t" : "BH.oM.Geometry.Point", "X" : -9.9059324264526367, "Y" : 9.4249982833862305, "Z" : 0.0 }, { "_t" : "BH.oM.Geometry.Point", "X" : 15.511249542236328, "Y" : 9.4249982833862305, "Z" : 0.0 }] }, "Openings" : [{ "_t" : "BH.oM.Environment.Elements.Opening", "BHoM_Guid" : "6a2a2dfb-bd0a-42ca-b911-7ada6f09cd43", "Name" : "", "Tags" : [], "CustomData" : { }, "OpeningCurve" : { "_t" : "BH.oM.Geometry.PolyCurve", "Curves" : [{ "_t" : "BH.oM.Geometry.Polyline", "ControlPoints" : [{ "_t" : "BH.oM.Geometry.Point", "X" : 10.833749771118164, "Y" : 9.4249982833862305, "Z" : 2.1339809894561768 }, { "_t" : "BH.oM.Geometry.Point", "X" : 12.833749771118164, "Y" : 9.4249982833862305, "Z" : 2.1339809894561768 }, { "_t" : "BH.oM.Geometry.Point", "X" : 12.833749771118164, "Y" : 9.4249982833862305, "Z" : 3.6339809894561768 }, { "_t" : "BH.oM.Geometry.Point", "X" : 10.833749771118164, "Y" : 9.4249982833862305, "Z" : 3.6339809894561768 }, { "_t" : "BH.oM.Geometry.Point", "X" : 10.833749771118164, "Y" : 9.4249982833862305, "Z" : 2.1339809894561768 }] }] } }, { "_t" : "BH.oM.Environment.Elements.Opening", "BHoM_Guid" : "c677af00-f880-4b3c-9200-9fbced0bdd80", "Name" : "", "Tags" : [], "CustomData" : { }, "OpeningCurve" : { "_t" : "BH.oM.Geometry.PolyCurve", "Curves" : [{ "_t" : "BH.oM.Geometry.Polyline", "ControlPoints" : [{ "_t" : "BH.oM.Geometry.Point", "X" : 5.3812527656555176, "Y" : 9.4249982833862305, "Z" : 1.7337280511856079 }, { "_t" : "BH.oM.Geometry.Point", "X" : 7.3812527656555176, "Y" : 9.4249982833862305, "Z" : 1.7337280511856079 }, { "_t" : "BH.oM.Geometry.Point", "X" : 7.3812527656555176, "Y" : 9.4249982833862305, "Z" : 3.2337279319763184 }, { "_t" : "BH.oM.Geometry.Point", "X" : 5.3812527656555176, "Y" : 9.4249982833862305, "Z" : 3.2337279319763184 }, { "_t" : "BH.oM.Geometry.Point", "X" : 5.3812527656555176, "Y" : 9.4249982833862305, "Z" : 1.7337280511856079 }] }] } }, { "_t" : "BH.oM.Environment.Elements.Opening", "BHoM_Guid" : "d61192fb-2354-4234-a3d8-eec0e97874f7", "Name" : "", "Tags" : [], "CustomData" : { }, "OpeningCurve" : { "_t" : "BH.oM.Geometry.PolyCurve", "Curves" : [{ "_t" : "BH.oM.Geometry.Polyline", "ControlPoints" : [{ "_t" : "BH.oM.Geometry.Point", "X" : -1.9187469482421875, "Y" : 9.4249982833862305, "Z" : 1.4675630331039429 }, { "_t" : "BH.oM.Geometry.Point", "X" : 2.0812530517578125, "Y" : 9.4249982833862305, "Z" : 1.4675630331039429 }, { "_t" : "BH.oM.Geometry.Point", "X" : 2.0812530517578125, "Y" : 9.4249982833862305, "Z" : 2.9675629138946533 }, { "_t" : "BH.oM.Geometry.Point", "X" : -1.9187469482421875, "Y" : 9.4249982833862305, "Z" : 2.9675629138946533 }, { "_t" : "BH.oM.Geometry.Point", "X" : -1.9187469482421875, "Y" : 9.4249982833862305, "Z" : 1.4675630331039429 }] }] } }] }, { "_t" : "BH.oM.Environment.Elements.BuildingElement", "BHoM_Guid" : "a38284af-cc91-4a8e-950e-f53120bae39c", "Name" : "WinInst: SIM_EXT_GLZ -frame", "Tags" : [], "CustomData" : { "SurfaceGUID" : "{FC7E3B06-D66B-43EB-A08A-2FB52EAEE660}", "SurfaceName" : "Z1_3 _01_029 Space", "SurfaceType" : 1, "AdjacentSpaceID" : -1, "SurfaceAltitude" : 2.8849999904632568, "SurfaceAltitudeRange" : 1.5, "SurfaceArea" : 0.34000000357627869, "SurfaceInclination" : 90.0, "SurfaceInternalArea" : 0.34000000357627869, "SurfaceOrientation" : 0.0, "SurfaceReversed" : 0.0, "SpaceID" : "01_029 Space" }, "BuildingElementProperties" : { "_t" : "BH.oM.Environment.Properties.BuildingElementProperties", "BHoM_Guid" : "70e3c9e8-c828-4d23-ae20-3119d6fed630",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"990c0573-24c6-4f32-b6f4-840aa3dee94f", "Name" : "Frame-Notional Building", "Tags" : [], "CustomData" : { }, "MaterialType" : "Opaque", "Thickness" : 0.05000000074505806, "MaterialProperties" : { "_t" : "BH.oM.Environment.Properties.MaterialPropertiesOpaque", "BHoM_Guid" : "37ea4dd4-16ef-49c2-9edb-b19b348c474d",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10.833749771118164, "Y" : 9.4249982833862305, "Z" : 2.1339809894561768 }, { "_t" : "BH.oM.Geometry.Point", "X" : 12.833749771118164, "Y" : 9.4249982833862305, "Z" : 2.1339809894561768 }, { "_t" : "BH.oM.Geometry.Point", "X" : 12.833749771118164, "Y" : 9.4249982833862305, "Z" : 3.6339809894561768 }, { "_t" : "BH.oM.Geometry.Point", "X" : 10.833749771118164, "Y" : 9.4249982833862305, "Z" : 3.6339809894561768 }, { "_t" : "BH.oM.Geometry.Point", "X" : 10.833749771118164, "Y" : 9.4249982833862305, "Z" : 2.1339809894561768 }] }, "Openings" : [{ "_t" : "BH.oM.Environment.Elements.Opening", "BHoM_Guid" : "a3425d1a-17ee-44ea-8b23-4496f4be0907", "Name" : "", "Tags" : [], "CustomData" : { }, "OpeningCurve" : { "_t" : "BH.oM.Geometry.PolyCurve", "Curves" : [{ "_t" : "BH.oM.Geometry.Polyline", "ControlPoints" : [{ "_t" : "BH.oM.Geometry.Point", "X" : 10.883749961853027, "Y" : 9.4249982833862305, "Z" : 3.5839810371398926 }, { "_t" : "BH.oM.Geometry.Point", "X" : 12.783749580383301, "Y" : 9.4249982833862305, "Z" : 3.5839810371398926 }, { "_t" : "BH.oM.Geometry.Point", "X" : 12.783749580383301, "Y" : 9.4249982833862305, "Z" : 2.1839809417724609 }, { "_t" : "BH.oM.Geometry.Point", "X" : 10.883749961853027, "Y" : 9.4249982833862305, "Z" : 2.1839809417724609 }, { "_t" : "BH.oM.Geometry.Point", "X" : 10.883749961853027, "Y" : 9.4249982833862305, "Z" : 3.5839810371398926 }] }] } }] }, { "_t" : "BH.oM.Environment.Elements.BuildingElement", "BHoM_Guid" : "ea3af26c-7db7-4b6f-bf7c-45243a7850b9", "Name" : "WinInst: SIM_EXT_GLZ -pane", "Tags" : [], "CustomData" : { "SurfaceGUID" : "{13F9F41A-873D-4E69-8F38-BE701C7C79B3}", "SurfaceName" : "Z1_4 _01_029 Space", "SurfaceType" : 1, "AdjacentSpaceID" : -1, "SurfaceAltitude" : 2.8849999904632568, "SurfaceAltitudeRange" : 1.3999999761581421, "SurfaceArea" : 2.6600000858306885, "SurfaceInclination" : 90.0, "SurfaceInternalArea" : 2.6600000858306885, "SurfaceOrientation" : 0.0, "SurfaceReversed" : 0.0, "SpaceID" : "01_029 Space" }, "BuildingElementProperties" : { "_t" : "BH.oM.Environment.Properties.BuildingElementProperties", "BHoM_Guid" : "925c293f-86ad-4231-bdcf-dbd241c6b489",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"e3ba1af0-99fb-4247-ba68-5df1183af39a", "Name" : "Side Lit Glazing Inner Pane", "Tags" : [], "CustomData" : { }, "MaterialType" : "Transparent", "Thickness" : 0.0060000000521540642, "MaterialProperties" : { "_t" : "BH.oM.Environment.Properties.MaterialPropertiesTransparent", "BHoM_Guid" : "f3b36e1f-d423-4a4f-b00d-add69b7820ae",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"08f3c7eb-f87a-4619-b585-42625eda8ff8", "Name" : "12mm Argon Side Lit", "Tags" : [], "CustomData" : { }, "MaterialType" : "Gas", "Thickness" : 0.012000000104308128, "MaterialProperties" : { "_t" : "BH.oM.Environment.Properties.MaterialPropertiesGas", "BHoM_Guid" : "e48a3e9d-1835-41a1-95df-e152a5718234",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"213971bc-d96e-4c00-afc4-937e0fb63a53", "Name" : "Side Lit Glazing Outer Pane", "Tags" : [], "CustomData" : { }, "MaterialType" : "Transparent", "Thickness" : 0.0060000000521540642, "MaterialProperties" : { "_t" : "BH.oM.Environment.Properties.MaterialPropertiesTransparent", "BHoM_Guid" : "f4546ab7-06d2-4b9c-b012-5188cfd01cc1", "Name" : "Side Lit Glazing Outer Pane", "Tags" : [], "CustomData" : { "MaterialIsBlind" : 0 }, "Description" : "", "Conductivity" : 1.0, "SpecificHeat" : 0.0, "Density" : 0.0, "VapourDiffusionFactor" : 99999.0, "SolarTransmittance"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}, "PanelCurve" : { "_t" : "BH.oM.Geometry.Polyline", "ControlPoints" : [{ "_t" : "BH.oM.Geometry.Point", "X" : 10.883749961853027, "Y" : 9.4249982833862305, "Z" : 2.1839809417724609 }, { "_t" : "BH.oM.Geometry.Point", "X" : 12.783749580383301, "Y" : 9.4249982833862305, "Z" : 2.1839809417724609 }, { "_t" : "BH.oM.Geometry.Point", "X" : 12.783749580383301, "Y" : 9.4249982833862305, "Z" : 3.5839810371398926 }, { "_t" : "BH.oM.Geometry.Point", "X" : 10.883749961853027, "Y" : 9.4249982833862305, "Z" : 3.5839810371398926 }, { "_t" : "BH.oM.Geometry.Point", "X" : 10.883749961853027, "Y" : 9.4249982833862305, "Z" : 2.1839809417724609 }] }, "Openings" : [] }, { "_t" : "BH.oM.Environment.Elements.BuildingElement", "BHoM_Guid" : "0abec9b0-e33f-453e-836d-6fab6785ce84", "Name" : "WinInst: SIM_EXT_GLZ -frame", "Tags" : [], "CustomData" : { "SurfaceGUID" : "{DCA84114-ACBE-4E2B-9C03-EA882C6E6A1A}", "SurfaceName" : "Z1_5 _01_029 Space", "SurfaceType" : 1, "AdjacentSpaceID" : -1, "SurfaceAltitude" : 2.4849998950958252, "SurfaceAltitudeRange" : 1.5, "SurfaceArea" : 0.34000000357627869, "SurfaceInclination" : 90.0, "SurfaceInternalArea" : 0.34000000357627869, "SurfaceOrientation" : 0.0, "SurfaceReversed" : 0.0, "SpaceID" : "01_029 Space" }, "BuildingElementProperties" : { "_t" : "BH.oM.Environment.Properties.BuildingElementProperties", "BHoM_Guid" : "b23c7383-d31a-4861-a5de-e20117c43991",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"b8268e50-9070-4e2b-b27f-70aafb638426", "Name" : "Frame-Notional Building", "Tags" : [], "CustomData" : { }, "MaterialType" : "Opaque", "Thickness" : 0.05000000074505806, "MaterialProperties" : { "_t" : "BH.oM.Environment.Properties.MaterialPropertiesOpaque", "BHoM_Guid" : "44248938-1197-45c2-a176-d3f31a7dabbe",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5.3812527656555176, "Y" : 9.4249982833862305, "Z" : 1.7337280511856079 }, { "_t" : "BH.oM.Geometry.Point", "X" : 7.3812527656555176, "Y" : 9.4249982833862305, "Z" : 1.7337280511856079 }, { "_t" : "BH.oM.Geometry.Point", "X" : 7.3812527656555176, "Y" : 9.4249982833862305, "Z" : 3.2337279319763184 }, { "_t" : "BH.oM.Geometry.Point", "X" : 5.3812527656555176, "Y" : 9.4249982833862305, "Z" : 3.2337279319763184 }, { "_t" : "BH.oM.Geometry.Point", "X" : 5.3812527656555176, "Y" : 9.4249982833862305, "Z" : 1.7337280511856079 }] }, "Openings" : [{ "_t" : "BH.oM.Environment.Elements.Opening", "BHoM_Guid" : "096a6e20-5d24-4504-aa37-7feb4f295ae6", "Name" : "", "Tags" : [], "CustomData" : { }, "OpeningCurve" : { "_t" : "BH.oM.Geometry.PolyCurve", "Curves" : [{ "_t" : "BH.oM.Geometry.Polyline", "ControlPoints" : [{ "_t" : "BH.oM.Geometry.Point", "X" : 5.4312529563903809, "Y" : 9.4249982833862305, "Z" : 3.1837279796600342 }, { "_t" : "BH.oM.Geometry.Point", "X" : 7.3312530517578125, "Y" : 9.4249982833862305, "Z" : 3.1837279796600342 }, { "_t" : "BH.oM.Geometry.Point", "X" : 7.3312530517578125, "Y" : 9.4249982833862305, "Z" : 1.7837280035018921 }, { "_t" : "BH.oM.Geometry.Point", "X" : 5.4312529563903809, "Y" : 9.4249982833862305, "Z" : 1.7837280035018921 }, { "_t" : "BH.oM.Geometry.Point", "X" : 5.4312529563903809, "Y" : 9.4249982833862305, "Z" : 3.1837279796600342 }] }] } }] }, { "_t" : "BH.oM.Environment.Elements.BuildingElement", "BHoM_Guid" : "ddd0247e-e633-4882-a8b7-892203527393", "Name" : "WinInst: SIM_EXT_GLZ -pane", "Tags" : [], "CustomData" : { "SurfaceGUID" : "{DE6A4A8B-EC6F-4D1E-8141-C9FE4704079E}", "SurfaceName" : "Z1_6 _01_029 Space", "SurfaceType" : 1, "AdjacentSpaceID" : -1, "SurfaceAltitude" : 2.4849998950958252, "SurfaceAltitudeRange" : 1.3999999761581421, "SurfaceArea" : 2.6600000858306885, "SurfaceInclination" : 90.0, "SurfaceInternalArea" : 2.6600000858306885, "SurfaceOrientation" : 0.0, "SurfaceReversed" : 0.0, "SpaceID" : "01_029 Space" }, "BuildingElementProperties" : { "_t" : "BH.oM.Environment.Properties.BuildingElementProperties", "BHoM_Guid" : "c249175e-4382-4f62-bc15-dc41a14b009b",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"012886a6-6ae7-4911-8ff8-628e59aaf9c5", "Name" : "Side Lit Glazing Inner Pane", "Tags" : [], "CustomData" : { }, "MaterialType" : "Transparent", "Thickness" : 0.0060000000521540642, "MaterialProperties" : { "_t" : "BH.oM.Environment.Properties.MaterialPropertiesTransparent", "BHoM_Guid" : "b717f74e-0cb8-4e40-bbac-c63cb13e4b78",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"784bf7cb-290a-47bc-b83e-e4c572e71497", "Name" : "12mm Argon Side Lit", "Tags" : [], "CustomData" : { }, "MaterialType" : "Gas", "Thickness" : 0.012000000104308128, "MaterialProperties" : { "_t" : "BH.oM.Environment.Properties.MaterialPropertiesGas", "BHoM_Guid" : "489f79bc-dcdf-4969-9bd0-623caf17e7ff",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"6a3ce0e1-194f-4dca-81c4-dc8d091c3c18", "Name" : "Side Lit Glazing Outer Pane", "Tags" : [], "CustomData" : { }, "MaterialType" : "Transparent", "Thickness" : 0.0060000000521540642, "MaterialProperties" : { "_t" : "BH.oM.Environment.Properties.MaterialPropertiesTransparent", "BHoM_Guid" : "92e541f5-f458-41e8-9a05-7c34c4d1069f", "Name" : "Side Lit Glazing Outer Pane", "Tags" : [], "CustomData" : { "MaterialIsBlind" : 0 }, "Description" : "", "Conductivity" : 1.0, "SpecificHeat" : 0.0, "Density" : 0.0, "VapourDiffusionFactor" : 99999.0, "So</t>
  </si>
  <si>
    <t>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}, "PanelCurve" : { "_t" : "BH.oM.Geometry.Polyline", "ControlPoints" : [{ "_t" : "BH.oM.Geometry.Point", "X" : 5.4312529563903809, "Y" : 9.4249982833862305, "Z" : 1.7837280035018921 }, { "_t" : "BH.oM.Geometry.Point", "X" : 7.3312530517578125, "Y" : 9.4249982833862305, "Z" : 1.7837280035018921 }, { "_t" : "BH.oM.Geometry.Point", "X" : 7.3312530517578125, "Y" : 9.4249982833862305, "Z" : 3.1837279796600342 }, { "_t" : "BH.oM.Geometry.Point", "X" : 5.4312529563903809, "Y" : 9.4249982833862305, "Z" : 3.1837279796600342 }, { "_t" : "BH.oM.Geometry.Point", "X" : 5.4312529563903809, "Y" : 9.4249982833862305, "Z" : 1.7837280035018921 }] }, "Openings" : [] }, { "_t" : "BH.oM.Environment.Elements.BuildingElement", "BHoM_Guid" : "1b67baad-2ec4-47eb-ad10-ede4d166b8ca", "Name" : "WinInst: SIM_EXT_GLZ -frame", "Tags" : [], "CustomData" : { "SurfaceGUID" : "{8107372B-CF2D-489B-AC8A-96281CA0826C}", "SurfaceName" : "Z1_7 _01_029 Space", "SurfaceType" : 1, "AdjacentSpaceID" : -1, "SurfaceAltitude" : 2.2200000286102295, "SurfaceAltitudeRange" : 1.5, "SurfaceArea" : 0.68000000715255737, "SurfaceInclination" : 90.0, "SurfaceInternalArea" : 0.68000000715255737, "SurfaceOrientation" : 0.0, "SurfaceReversed" : 0.0, "SpaceID" : "01_029 Space" }, "BuildingElementProperties" : { "_t" : "BH.oM.Environment.Properties.BuildingElementProperties", "BHoM_Guid" : "d3824787-0986-41fb-b654-44dc7f784acd",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"7e907288-957b-4de1-ae2b-ad3a3474ddf7", "Name" : "Frame-Notional Building", "Tags" : [], "CustomData" : { }, "MaterialType" : "Opaque", "Thickness" : 0.05000000074505806, "MaterialProperties" : { "_t" : "BH.oM.Environment.Properties.MaterialPropertiesOpaque", "BHoM_Guid" : "fd0f48d0-a4c2-43b3-9ed5-4cc23da8ac3d",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-1.9187469482421875, "Y" : 9.4249982833862305, "Z" : 1.4675630331039429 }, { "_t" : "BH.oM.Geometry.Point", "X" : 2.0812530517578125, "Y" : 9.4249982833862305, "Z" : 1.4675630331039429 }, { "_t" : "BH.oM.Geometry.Point", "X" : 2.0812530517578125, "Y" : 9.4249982833862305, "Z" : 2.9675629138946533 }, { "_t" : "BH.oM.Geometry.Point", "X" : -1.9187469482421875, "Y" : 9.4249982833862305, "Z" : 2.9675629138946533 }, { "_t" : "BH.oM.Geometry.Point", "X" : -1.9187469482421875, "Y" : 9.4249982833862305, "Z" : 1.4675630331039429 }] }, "Openings" : [{ "_t" : "BH.oM.Environment.Elements.Opening", "BHoM_Guid" : "9fa0d518-ae77-42a9-af8f-62fa59df3ab2", "Name" : "", "Tags" : [], "CustomData" : { }, "OpeningCurve" : { "_t" : "BH.oM.Geometry.PolyCurve", "Curves" : [{ "_t" : "BH.oM.Geometry.Polyline", "ControlPoints" : [{ "_t" : "BH.oM.Geometry.Point", "X" : -1.8554729223251343, "Y" : 9.4249982833862305, "Z" : 2.9042890071868896 }, { "_t" : "BH.oM.Geometry.Point", "X" : 2.0179789066314697, "Y" : 9.4249982833862305, "Z" : 2.9042890071868896 }, { "_t" : "BH.oM.Geometry.Point", "X" : 2.0179789066314697, "Y" : 9.4249982833862305, "Z" : 1.5308370590209961 }, { "_t" : "BH.oM.Geometry.Point", "X" : -1.8554729223251343, "Y" : 9.4249982833862305, "Z" : 1.5308370590209961 }, { "_t" : "BH.oM.Geometry.Point", "X" : -1.8554729223251343, "Y" : 9.4249982833862305, "Z" : 2.9042890071868896 }] }] } }] }, { "_t" : "BH.oM.Environment.Elements.BuildingElement", "BHoM_Guid" : "44a4ed26-0226-428d-9055-9e8bb247d33c", "Name" : "WinInst: SIM_EXT_GLZ -pane", "Tags" : [], "CustomData" : { "SurfaceGUID" : "{554697C5-4087-45CB-85E6-3ACA9238C46B}", "SurfaceName" : "Z1_8 _01_029 Space", "SurfaceType" : 1, "AdjacentSpaceID" : -1, "SurfaceAltitude" : 2.2200000286102295, "SurfaceAltitudeRange" : 1.375, "SurfaceArea" : 5.320000171661377, "SurfaceInclination" : 90.0, "SurfaceInternalArea" : 5.320000171661377, "SurfaceOrientation" : 0.0, "SurfaceReversed" : 0.0, "SpaceID" : "01_029 Space" }, "BuildingElementProperties" : { "_t" : "BH.oM.Environment.Properties.BuildingElementProperties", "BHoM_Guid" : "bf3cad23-25ad-4ad7-9d9c-452b650d8959",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"2661a903-f629-4388-8a44-3df1af768d1b", "Name" : "Side Lit Glazing Inner Pane", "Tags" : [], "CustomData" : { }, "MaterialType" : "Transparent", "Thickness" : 0.0060000000521540642, "MaterialProperties" : { "_t" : "BH.oM.Environment.Properties.MaterialPropertiesTransparent", "BHoM_Guid" : "74a35323-9530-434b-9a86-2e99717a2701",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"d6fc2b2e-1f93-42ef-af32-fc471faaca83", "Name" : "12mm Argon Side Lit", "Tags" : [], "CustomData" : { }, "MaterialType" : "Gas", "Thickness" : 0.012000000104308128, "MaterialProperties" : { "_t" : "BH.oM.Environment.Properties.MaterialPropertiesGas", "BHoM_Guid" : "1771aea7-b805-47d4-8b74-8ccf54c408bd",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"fd991f86-dfd0-4a52-aab1-3f4e14727c24", "Name" : "Side Lit Glazing Outer Pane", "Tags" : [], "CustomData" : { }, "MaterialType" : "Transparent", "Thickness" : 0.0060000000521540642, "MaterialProperties" : { "_t" : "BH.oM.Environment.Properties.MaterialPropertiesTransparent", "BHoM_Guid" : "8d48a2e9-e0e2-420f-9e29-83bbaa0e6e9f", "Name" : "Side Lit Glazing Outer Pane", "Tags" : [], "CustomData" : { "MaterialIsBlind" : 0 }, "Description" : "", "Conductivity" : 1.0, "SpecificHeat" : 0.0, "Density" : 0.0, "VapourDiffusionFactor" : 99999.0, "SolarTransmittance"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}, "PanelCurve" : { "_t" : "BH.oM.Geometry.Polyline", "ControlPoints" : [{ "_t" : "BH.oM.Geometry.Point", "X" : -1.8554729223251343, "Y" : 9.4249982833862305, "Z" : 1.5308370590209961 }, { "_t" : "BH.oM.Geometry.Point", "X" : 2.0179789066314697, "Y" : 9.4249982833862305, "Z" : 1.5308370590209961 }, { "_t" : "BH.oM.Geometry.Point", "X" : 2.0179789066314697, "Y" : 9.4249982833862305, "Z" : 2.9042890071868896 }, { "_t" : "BH.oM.Geometry.Point", "X" : -1.8554729223251343, "Y" : 9.4249982833862305, "Z" : 2.9042890071868896 }, { "_t" : "BH.oM.Geometry.Point", "X" : -1.8554729223251343, "Y" : 9.4249982833862305, "Z" : 1.5308370590209961 }] }, "Openings" : [] }, { "_t" : "BH.oM.Environment.Elements.BuildingElement", "BHoM_Guid" : "a457dfe1-6f78-4731-8a58-2e77f56a9954", "Name" : "Floor: SIM_EXT_GRD_FLR FLR01", "Tags" : [], "CustomData" : { "SurfaceGUID" : "{D7A488EC-93E9-468F-8B50-8E44909C6AC8}", "SurfaceName" : "Z1_9 _01_029 Space", "SurfaceType" : 0, "AdjacentSpaceID" : -1, "SurfaceAltitude" : -0.02500000037252903, "SurfaceAltitudeRange" : 0.0, "SurfaceArea" : 486.60345458984375, "SurfaceInclination" : 180.0, "SurfaceInternalArea" : 479.11376953125, "SurfaceOrientation" : 0.0, "SurfaceReversed" : 0.0, "SpaceID" : "01_029 Space" }, "BuildingElementProperties" : { "_t" : "BH.oM.Environment.Properties.BuildingElementProperties", "BHoM_Guid" : "732c7de1-8aa4-4d33-9996-cdb0828ff829", "Name" : "Floor: SIM_EXT_GRD_FLR FLR01", "Tags" : [], "CustomData" : { "buildingElementBEType" : 11.0, "buildingElementColour" : { "A" : 255, "R" : 255, "G" : 100, "B" : 150 }, "buildingElementDescription" : "723452", "buildingElementIsAir" : false, "buildingElementIsGround" : false, "buildingElementGUID" : "{5330239F-B0FC-46BB-9103-CD2CDA4208BB}", "buildingElementName" : "Floor: SIM_EXT_GRD_FLR FLR01", "buildingElementWidth" : 500.0, "buildingElementgvalue" : 0.0, "buildingElementLtvalue" : 0.0, "buildingElementUvalue" : 0.22, "MaterialLayersThickness" : 1.2034999998286367 }, "BuildingElementType" : "Floor", "Construction" : { "_t" : "BH.oM.Environment.Elements.Construction", "BHoM_Guid" : "a4fa3ea4-07e3-432f-b84b-94e06c5cad05", "Name" : "Slab on Grade", "Tags" : [], "CustomData" : { "tbdConstrDescription" : "R-25.00" }, "Materials" : [{ "_t" : "BH.oM.Environment.Materials.Material", "BHoM_Guid" : "cf2b9a53-8ae6-4f71-a6d5-102d37b7250e", "Name" : "Carpet and rubber pad", "Tags" : [], "CustomData" : { }, "MaterialType" : "Opaque", "Thickness" : 0.01269999984651804, "MaterialProperties" : { "_t" : "BH.oM.Environment.Properties.MaterialPropertiesOpaque", "BHoM_Guid" : "f35fdb1e-703b-4efc-bac9-86432e38dc63", "Name" : "Carpet and rubber pad", "Tags" : [], "CustomData" : { }, "Description" : "Appendix A, TABLE A9.4D", "Conductivity" : 0.05862923339009285, "SpecificHeat" : 1381.6441650390625, "Density" : 288.33233642578125, "VapourDiffusionFactor" : 2.0, "SolarReflectanceExternal" : 0.30000001192092896, "SolarReflectanceInternal" : 0.30000001192092896, "LightReflectanceExternal" : 0.30000001192092896, "LightReflectanceInternal" : 0.30000001192092896, "EmissivityInternal" : 0.89999997615814209, "EmissivityExternal" : 0.89999997615814209 } }, { "_t" : "BH.oM.Environment.Materials.Material", "BHoM_Guid" : "f084f5e7-0f11-410b-abfb-29989f1b3922", "Name" : "Concrete", "Tags" : [], "CustomData" : { }, "MaterialType" : "Opaque", "Thickness" : 0.050799999386072159, "MaterialProperties" : { "_t" : "BH.oM.Environment.Properties.MaterialPropertiesOpaque", "BHoM_Guid" : "02292298-3fd8-48e9-8c5b-df35808dc84c", "Name" : "Concrete", "Tags" : [], "CustomData" : { }, "Description" : "TABLE A9.4D Concrete at R-0.0625/in", "Conductivity" : 2.3624532222747803, "SpecificHeat" : 921.09613037109375, "Density" : 2399.998291015625, "VapourDiffusionFactor" : 24.0, "SolarReflectanceExternal" : 0.34999999403953552, "SolarReflectanceInternal" : 0.34999999403953552, "LightReflectanceExternal" : 0.34999999403953552, "LightReflectanceInternal" : 0.34999999403953552, "EmissivityInternal" : 0.89999997615814209, "EmissivityExternal" : 0.89999997615814209 } }, { "_t" : "BH.oM.Environment.Materials.Material", "BHoM_Guid" : "3f833fa8-e60e-4151-9d00-c7b416ed920d", "Name" : "R-25.0ci", "Tags" : [], "CustomData" : { }, "MaterialType" : "Opaque", "Thickness" : 0.14000000059604645, "MaterialProperties" : { "_t" : "BH.oM.Environment.Properties.MaterialPropertiesOpaque", "BHoM_Guid" : "0b0ed57f-9a34-4040-a139-250f6c4aa38f", "Name" : "R-25.0ci", "Tags" : [], "CustomData" : { }, "Description" : "R-25.0 continuous insulation", "Conductivity" : 0.034614697098731995, "SpecificHeat" : 1214.172119140625, "Density" : 43.249851226806641, "VapourDiffusionFactor" : 2.7000000476837158, "SolarReflectanceExternal" : 0.40000000596046448, "SolarReflectanceInternal" : 0.40000000596046448, "LightReflectanceExternal" : 0.40000000596046448, "LightReflectanceInternal" : 0.40000000596046448, "EmissivityInternal" : 0.89999997615814209, "EmissivityExternal" : 0.89999997615814209 } }, { "_t" : "BH.oM.Environment.Materials.Material", "BHoM_Guid" : "2fed2291-d616-4391-8018-96b4ca040c57", "Name" : "Notional/Reference Soil", "Tags" : [], "CustomData" : { }, "MaterialType" : "Opaque", "Thickness" : 1.0, "MaterialProperties" : { "_t" : "BH.oM.Environment.Properties.MaterialPropertiesOpaque", "BHoM_Guid" : "8d1938d5-1f33-4764-9d51-47f6d69cea79", "Name" : "Notional/Reference Soil", "Tags" : [], "CustomData" : { }, "Description" : "", "Conductivity" : 1.5, "SpecificHeat" : 2500.0, "Density" : 1250.0, "VapourDiffusionFactor" : 99999.0, "SolarReflectanceExternal" : 0.18000000715255737, "SolarReflectanceInternal" : 0.18000000715255737, "LightReflectanceExternal" : 0.0, "LightReflectanceInternal" : 0.0, "EmissivityInternal" : 0.9100000262260437, "EmissivityExternal" : 0.9100000262260437 } }], "Thickness" : 1.2030000000000001, "UValues" : [0.22244507074356079, 0.22305676341056824, 0.22037315368652344, 0.21808785200119019, 0.21926690638065338, 0.21414010226726532,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15.511249542236328, "Y" : 9.4249982833862305, "Z" : 0.0 }, { "_t" : "BH.oM.Geometry.Point", "X" : -9.9059324264526367, "Y" : 9.4249982833862305, "Z" : 0.0 }, { "_t" : "BH.oM.Geometry.Point", "X" : -9.9059324264526367, "Y" : 6.4999980926513672, "Z" : 0.0 }, { "_t" : "BH.oM.Geometry.Point", "X" : -9.9059324264526367, "Y" : 3.6999979019165039, "Z" : 0.0 }, { "_t" : "BH.oM.Geometry.Point", "X" : -9.9059324264526367, "Y" : -9.4249982833862305, "Z" : 0.0 }, { "_t" : "BH.oM.Geometry.Point", "X" : 15.511249542236328, "Y" : -9.4249982833862305, "Z" : 0.0 }, { "_t" : "BH.oM.Geometry.Point", "X" : 15.511249542236328, "Y" : 9.4249982833862305, "Z" : 0.0 }] }, "Openings" : [] }, { "_t" : "BH.oM.Environment.Elements.BuildingElement", "BHoM_Guid" : "400e35a8-862a-4b64-969c-e2cec69a4ffe", "Name" : "Basic Wall: SIM_EXT_SLD", "Tags" : [], "CustomData" : { "SurfaceGUID" : "{EE8A285D-6E94-450B-91E0-2054B86742B5}", "SurfaceName" : "Z1_10 _01_029 Space", "SurfaceType" : 1, "AdjacentSpaceID" : -1, "SurfaceAltitude" : 2.2650001049041748, "SurfaceAltitudeRange" : 4.5749998092651367, "SurfaceArea" : 87.168731689453125, "SurfaceInclination" : 90.0, "SurfaceInternalArea" : 84.824981689453125, "SurfaceOrientation" : 90.0, "SurfaceReversed" : 0.0, "SpaceID" : "01_029 Space" }, "BuildingElementProperties" : { "_t" : "BH.oM.Environment.Properties.BuildingElementProperties", "BHoM_Guid" : "e01ee629-c388-4377-a402-c412c909f944",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"ae824a1a-1e2a-4ea6-9f07-5498a278acef", "Name" : "Plasterboard", "Tags" : [], "CustomData" : { }, "MaterialType" : "Opaque", "Thickness" : 0.012500000186264515, "MaterialProperties" : { "_t" : "BH.oM.Environment.Properties.MaterialPropertiesOpaque", "BHoM_Guid" : "6e1e48ea-0f24-4606-aa32-9da0e5b0e058",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"958c9c82-1dbb-46d2-b2db-d25a90b46713", "Name" : "Air, 50mm wall", "Tags" : [], "CustomData" : { }, "MaterialType" : "Gas", "Thickness" : 0.05000000074505806, "MaterialProperties" : { "_t" : "BH.oM.Environment.Properties.MaterialPropertiesGas", "BHoM_Guid" : "b195437a-acf0-4de3-b89a-f03d3fa98c72",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"afd03927-e444-47fe-93aa-94920adc1d54", "Name" : "Cement bonded particle board", "Tags" : [], "CustomData" : { }, "MaterialType" : "Opaque", "Thickness" : 0.012000000104308128, "MaterialProperties" : { "_t" : "BH.oM.Environment.Properties.MaterialPropertiesOpaque", "BHoM_Guid" : "3acc8ce8-1b01-46b9-afb4-6ab2d6497e37",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"8cfb5beb-c13d-4b5b-89e1-9819d28fd1f8", "Name" : "Insulation 3", "Tags" : [], "CustomData" : { }, "MaterialType" : "Opaque", "Thickness" : 0.11999999731779099, "MaterialProperties" : { "_t" : "BH.oM.Environment.Properties.MaterialPropertiesOpaque", "BHoM_Guid" : "87fdde08-fc9b-4e23-8590-375103778c9f",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"1cb7e4b3-5ba5-46db-bc57-ea07c74a052d", "Name" : "Air, 50mm wall", "Tags" : [], "CustomData" : { }, "MaterialType" : "Gas", "Thickness" : 0.05000000074505806, "MaterialProperties" : { "_t" : "BH.oM.Environment.Properties.MaterialPropertiesGas", "BHoM_Guid" : "4060a835-2069-4fce-96c5-a100b28fc31b",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"8f77d905-aa82-406b-8f6c-8f8f01439e13", "Name" : "Rainscreen", "Tags" : [], "CustomData" : { }, "MaterialType" : "Opaque", "Thickness" : 0.0030000000260770321, "MaterialProperties" : { "_t" : "BH.oM.Environment.Properties.MaterialPropertiesOpaque", "BHoM_Guid" : "7a00174b-81ca-4935-a63b-dd91859795d7",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15.511249542236328, "Y" : 9.4249982833862305, "Z" : 4.5 }, { "_t" : "BH.oM.Geometry.Point", "X" : 15.511249542236328, "Y" : 9.4249982833862305, "Z" : 0.0 }, { "_t" : "BH.oM.Geometry.Point", "X" : 15.511249542236328, "Y" : -9.4249982833862305, "Z" : 0.0 }, { "_t" : "BH.oM.Geometry.Point", "X" : 15.511249542236328, "Y" : -9.4249982833862305, "Z" : 4.5 }, { "_t" : "BH.oM.Geometry.Point", "X" : 15.511249542236328, "Y" : 9.4249982833862305, "Z" : 4.5 }] }, "Openings" : [] }, { "_t" : "BH.oM.Environment.Elements.BuildingElement", "BHoM_Guid" : "68eda74f-c380-4b35-aae0-edd20e761bf7", "Name" : "Basic Roof: SIM_EXT_SLD_Roof DA01", "Tags" : [], "CustomData" : { "SurfaceGUID" : "{DD3B671D-7D66-4130-BB5A-FA0F05E6CFF6}", "SurfaceName" : "Z1_11 _01_029 Space", "SurfaceType" : 1, "AdjacentSpaceID" : -1, "SurfaceAltitude" : 4.5500001907348633, "SurfaceAltitudeRange" : 0.0, "SurfaceArea" : 486.60345458984375, "SurfaceInclination" : 0.0, "SurfaceInternalArea" : 479.11376953125, "SurfaceOrientation" : 0.0, "SurfaceReversed" : 0.0, "SpaceID" : "01_029 Space" }, "BuildingElementProperties" : { "_t" : "BH.oM.Environment.Properties.BuildingElementProperties", "BHoM_Guid" : "83be5f56-346e-4e6e-96b2-97691a625dad", "Name" : "Basic Roof: SIM_EXT_SLD_Roof DA01", "Tags" : [], "CustomData" : { "buildingElementBEType" : 3.0, "buildingElementColour" : { "A" : 255, "R" : 128, "G" : 0, "B" : 0 }, "buildingElementDescription" : "732507", "buildingElementIsAir" : false, "buildingElementIsGround" : false, "buildingElementGUID" : "{73B570C9-D55E-4A69-ABF6-4226B7F8BF5F}", "buildingElementName" : "Basic Roof: SIM_EXT_SLD_Roof DA01", "buildingElementWidth" : 1000.0, "buildingElementgvalue" : 0.0, "buildingElementLtvalue" : 0.0, "buildingElementUvalue" : 0.17999999999999999, "MaterialLayersThickness" : 0.40349999710451812 }, "BuildingElementType" : "Roof", "Construction" : { "_t" : "BH.oM.Environment.Elements.Construction", "BHoM_Guid" : "a4dcd1a6-06bf-47e6-8a10-44028e8497db", "Name" : "Roof", "Tags" : [], "CustomData" : { "tbdConstrDescription" : "For the 2013 Notional building where the Actual building roof is not metal clad. U=0.18" }, "Materials" : [{ "_t" : "BH.oM.Environment.Materials.Material", "BHoM_Guid" : "1c93996e-3a2a-4a3f-b63b-d5f386b853b0", "Name" : "Plasterboard", "Tags" : [], "CustomData" : { }, "MaterialType" : "Opaque", "Thickness" : 0.012500000186264515, "MaterialProperties" : { "_t" : "BH.oM.Environment.Properties.MaterialPropertiesOpaque", "BHoM_Guid" : "57f0e263-c452-4517-b971-b969d560eeed",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"5cbe538b-2506-4858-b4c5-1512b40cc8d4", "Name" : "Air, 50mm ceiling", "Tags" : [], "CustomData" : { }, "MaterialType" : "Gas", "Thickness" : 0.05000000074505806, "MaterialProperties" : { "_t" : "BH.oM.Environment.Properties.MaterialPropertiesGas", "BHoM_Guid" : "919d4a82-3ba0-4e52-9e87-d8a2c543c558", "Name" : "Air, 50mm ceiling", "Tags" : [], "CustomData" : { }, "Conductivity" : 0.0, "Description" : "Upward flow", "SpecificHeat" : 0.0, "Density" : 0.0, "ConvectionCoefficient" : 1.9500000476837158, "VapourDiffusionFactor" : 1.0 } }, { "_t" : "BH.oM.Environment.Materials.Material", "BHoM_Guid" : "220e6db9-70c0-4fbd-b7c9-9d8b5d1459f3", "Name" : "Concrete Deck", "Tags" : [], "CustomData" : { }, "MaterialType" : "Opaque", "Thickness" : 0.10000000149011612, "MaterialProperties" : { "_t" : "BH.oM.Environment.Properties.MaterialPropertiesOpaque", "BHoM_Guid" : "4a17aaf4-58b2-4454-aa5d-a9076be3e6ca", "Name" : "Concrete Deck", "Tags" : [], "CustomData" : { }, "Description" : "", "Conductivity" : 2.0, "SpecificHeat" : 1000.0, "Density" : 2400.0,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"17325187-c73d-4bdf-a567-2b526535096a", "Name" : "membrane", "Tags" : [], "CustomData" : { }, "MaterialType" : "Opaque", "Thickness" : 0.0010000000474974513, "MaterialProperties" : { "_t" : "BH.oM.Environment.Properties.MaterialPropertiesOpaque", "BHoM_Guid" : "8d6cd4ee-5ef9-4d63-9323-f3576d058553", "Name" : "membrane", "Tags" : [], "CustomData" : { }, "Description" : "", "Conductivity" : 1.0,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"402a4b7c-a273-42d7-a9ff-4f953a1ece9f", "Name" : "Insulation 1", "Tags" : [], "CustomData" : { }, "MaterialType" : "Opaque", "Thickness" : 0.23999999463558197, "MaterialProperties" : { "_t" : "BH.oM.Environment.Properties.MaterialPropertiesOpaque", "BHoM_Guid" : "0efba934-b052-46cb-90be-051b296bc49f", "Name" : "Insulation 1", "Tags" : [], "CustomData" : { }, "Description" : "", "Conductivity" : 0.029999999329447746, "SpecificHeat" : 1450.0, "Density" : 40.0,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0.40300000000000002, "UValues" : [0.17931297421455383, 0.18038590252399445, 0.17704379558563232, 0.17647087574005127, 0.17789927124977112, 0.17299835383892059,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-9.9059324264526367, "Y" : 9.4249982833862305, "Z" : 4.5 }, { "_t" : "BH.oM.Geometry.Point", "X" : 15.511249542236328, "Y" : 9.4249982833862305, "Z" : 4.5 }, { "_t" : "BH.oM.Geometry.Point", "X" : 15.511249542236328, "Y" : -9.4249982833862305, "Z" : 4.5 }, { "_t" : "BH.oM.Geometry.Point", "X" : -9.9059324264526367, "Y" : -9.4249982833862305, "Z" : 4.5 }, { "_t" : "BH.oM.Geometry.Point", "X" : -9.9059324264526367, "Y" : 3.6999979019165039, "Z" : 4.5 }, { "_t" : "BH.oM.Geometry.Point", "X" : -9.9059324264526367, "Y" : 6.4999980926513672, "Z" : 4.5 }, { "_t" : "BH.oM.Geometry.Point", "X" : -9.9059324264526367, "Y" : 9.4249982833862305, "Z" : 4.5 }] }, "Openings" : [] }, { "_t" : "BH.oM.Environment.Elements.BuildingElement", "BHoM_Guid" : "7927508d-3fb9-4e01-8f3e-7145f57b527a", "Name" : "Basic Wall: SIM_EXT_SLD", "Tags" : [], "CustomData" : { "SurfaceGUID" : "{252AE550-69A7-48CC-B444-1B91C986F326}", "SurfaceName" : "Z1_12 _01_029 Space", "SurfaceType" : 1, "AdjacentSpaceID" : -1, "SurfaceAltitude" : 2.2650001049041748, "SurfaceAltitudeRange" : 4.5749998092651367, "SurfaceArea" : 116.86486053466797, "SurfaceInclination" : 90.0, "SurfaceInternalArea" : 114.3773193359375, "SurfaceOrientation" : 180.0, "SurfaceReversed" : 0.0, "SpaceID" : "01_029 Space" }, "BuildingElementProperties" : { "_t" : "BH.oM.Environment.Properties.BuildingElementProperties", "BHoM_Guid" : "09d5ccd7-6861-4a36-b925-7dd2a374ca6b",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"dc16c522-e894-433e-b1db-19b8</t>
  </si>
  <si>
    <t>cbaa5dd2", "Name" : "Plasterboard", "Tags" : [], "CustomData" : { }, "MaterialType" : "Opaque", "Thickness" : 0.012500000186264515, "MaterialProperties" : { "_t" : "BH.oM.Environment.Properties.MaterialPropertiesOpaque", "BHoM_Guid" : "d69bae0f-7852-49ef-90a7-8adeee82ed87",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"b27f16ef-cde6-42f2-8be2-a9144bad49ea", "Name" : "Air, 50mm wall", "Tags" : [], "CustomData" : { }, "MaterialType" : "Gas", "Thickness" : 0.05000000074505806, "MaterialProperties" : { "_t" : "BH.oM.Environment.Properties.MaterialPropertiesGas", "BHoM_Guid" : "9690d0d1-10e7-4a4d-b81b-1dfce3b70f08",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"8cc96d0c-f31b-4085-bf52-8cadae81d966", "Name" : "Cement bonded particle board", "Tags" : [], "CustomData" : { }, "MaterialType" : "Opaque", "Thickness" : 0.012000000104308128, "MaterialProperties" : { "_t" : "BH.oM.Environment.Properties.MaterialPropertiesOpaque", "BHoM_Guid" : "ca5ad45d-5f6d-4c22-9e65-e87960334dc3",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"7955f64f-e233-4436-aa59-c49c89d89f0d", "Name" : "Insulation 3", "Tags" : [], "CustomData" : { }, "MaterialType" : "Opaque", "Thickness" : 0.11999999731779099, "MaterialProperties" : { "_t" : "BH.oM.Environment.Properties.MaterialPropertiesOpaque", "BHoM_Guid" : "f33d8653-1467-4858-98f7-2471f4997f9e",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"1cc1caf3-7691-4602-9af6-5e48968a0483", "Name" : "Air, 50mm wall", "Tags" : [], "CustomData" : { }, "MaterialType" : "Gas", "Thickness" : 0.05000000074505806, "MaterialProperties" : { "_t" : "BH.oM.Environment.Properties.MaterialPropertiesGas", "BHoM_Guid" : "1f2af014-a8a6-4cd2-99b8-51036d72c09c",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"9d6851eb-3a91-4289-97bd-3e78ac1fc1e3", "Name" : "Rainscreen", "Tags" : [], "CustomData" : { }, "MaterialType" : "Opaque", "Thickness" : 0.0030000000260770321, "MaterialProperties" : { "_t" : "BH.oM.Environment.Properties.MaterialPropertiesOpaque", "BHoM_Guid" : "46e439ce-6b2b-4f55-94d4-cd13c2230773",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-9.9059324264526367, "Y" : -9.4249982833862305, "Z" : 0.0 }, { "_t" : "BH.oM.Geometry.Point", "X" : -9.9059324264526367, "Y" : -9.4249982833862305, "Z" : 4.5 }, { "_t" : "BH.oM.Geometry.Point", "X" : 15.511249542236328, "Y" : -9.4249982833862305, "Z" : 4.5 }, { "_t" : "BH.oM.Geometry.Point", "X" : 15.511249542236328, "Y" : -9.4249982833862305, "Z" : 0.0 }, { "_t" : "BH.oM.Geometry.Point", "X" : -9.9059324264526367, "Y" : -9.4249982833862305, "Z" : 0.0 }] }, "Openings" : [] }, { "_t" : "BH.oM.Environment.Elements.BuildingElement", "BHoM_Guid" : "8942d537-9b23-49f6-8d5e-cdc5a0d83ce8", "Name" : "Basic Wall: SIM_INT_GLZ", "Tags" : [], "CustomData" : { "SurfaceGUID" : "{0C1B99EE-0340-4630-8ACF-5796818533ED}", "SurfaceName" : "Z1_13 _01_029 Space", "SurfaceType" : 3, "AdjacentSpaceID" : "01_030 Space", "SurfaceAltitude" : 2.25, "SurfaceAltitudeRange" : 4.5, "SurfaceArea" : 12.600000381469727, "SurfaceInclination" : 90.0, "SurfaceInternalArea" : 12.600000381469727, "SurfaceOrientation" : 270.0, "SurfaceReversed" : 0.0, "SpaceID" : "01_029 Space" }, "BuildingElementProperties" : { "_t" : "BH.oM.Environment.Properties.BuildingElementProperties", "BHoM_Guid" : "fdcf91ae-dcf1-4060-9375-53a23818207c", "Name" : "Basic Wall: SIM_INT_GLZ", "Tags" : [], "CustomData" : { "buildingElementBEType" : 1.0, "buildingElementColour" : { "A" : 255, "R" : 0, "G" : 255, "B" : 128 }, "buildingElementDescription" : "703311", "buildingElementIsAir" : false, "buildingElementIsGround" : false, "buildingElementGUID" : "{64A86F5E-2768-4CFD-9B1B-8DD3CC835969}", "buildingElementName" : "Basic Wall: SIM_INT_GLZ",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"59c6c757-6776-48e0-a2aa-ae4ecf1c3e55", "Name" : "Plasterboard", "Tags" : [], "CustomData" : { }, "MaterialType" : "Opaque", "Thickness" : 0.012500000186264515, "MaterialProperties" : { "_t" : "BH.oM.Environment.Properties.MaterialPropertiesOpaque", "BHoM_Guid" : "277e848e-e254-4a8f-9aa1-5158ed8f8b07",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"066e9258-1dab-4fbd-b8a0-0adfbbf3c779", "Name" : "Air, 50mm wall", "Tags" : [], "CustomData" : { }, "MaterialType" : "Gas", "Thickness" : 0.05000000074505806, "MaterialProperties" : { "_t" : "BH.oM.Environment.Properties.MaterialPropertiesGas", "BHoM_Guid" : "a9ef0524-0f1e-4d22-b504-7f825d330c99",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"362d8d8a-c458-4510-a5ad-55a58ca9b374", "Name" : "Plasterboard", "Tags" : [], "CustomData" : { }, "MaterialType" : "Opaque", "Thickness" : 0.012500000186264515, "MaterialProperties" : { "_t" : "BH.oM.Environment.Properties.MaterialPropertiesOpaque", "BHoM_Guid" : "1799b5a3-6c53-4ed3-a3ab-e2508325e8cd",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-9.9059324264526367, "Y" : 3.6999979019165039, "Z" : 0.0 }, { "_t" : "BH.oM.Geometry.Point", "X" : -9.9059324264526367, "Y" : 6.4999980926513672, "Z" : 0.0 }, { "_t" : "BH.oM.Geometry.Point", "X" : -9.9059324264526367, "Y" : 6.4999980926513672, "Z" : 4.5 }, { "_t" : "BH.oM.Geometry.Point", "X" : -9.9059324264526367, "Y" : 3.6999979019165039, "Z" : 4.5 }, { "_t" : "BH.oM.Geometry.Point", "X" : -9.9059324264526367, "Y" : 3.6999979019165039, "Z" : 0.0 }] }, "Openings" : [] }, { "_t" : "BH.oM.Environment.Elements.BuildingElement", "BHoM_Guid" : "b74d5949-0445-4ffc-a574-8cc3e147e009", "Name" : "Basic Roof: SIM_EXT_SLD_Roof DA01", "Tags" : [], "CustomData" : { "SurfaceGUID" : "{02508EDB-19D5-462B-A8D7-40A082E74029}", "SurfaceName" : "Z2_1 _01_030 Space", "SurfaceType" : 1, "AdjacentSpaceID" : -1, "SurfaceAltitude" : 4.5500001907348633, "SurfaceAltitudeRange" : 0.0, "SurfaceArea" : 107.28253173828125, "SurfaceInclination" : 0.0, "SurfaceInternalArea" : 103.77522277832031, "SurfaceOrientation" : 0.0, "SurfaceReversed" : 0.0, "SpaceID" : "01_030 Space" }, "BuildingElementProperties" : { "_t" : "BH.oM.Environment.Properties.BuildingElementProperties", "BHoM_Guid" : "63a0c7dc-acdc-4a00-ab6b-112d75e4d718", "Name" : "Basic Roof: SIM_EXT_SLD_Roof DA01", "Tags" : [], "CustomData" : { "buildingElementBEType" : 3.0, "buildingElementColour" : { "A" : 255, "R" : 128, "G" : 0, "B" : 0 }, "buildingElementDescription" : "732507", "buildingElementIsAir" : false, "buildingElementIsGround" : false, "buildingElementGUID" : "{73B570C9-D55E-4A69-ABF6-4226B7F8BF5F}", "buildingElementName" : "Basic Roof: SIM_EXT_SLD_Roof DA01", "buildingElementWidth" : 1000.0, "buildingElementgvalue" : 0.0, "buildingElementLtvalue" : 0.0, "buildingElementUvalue" : 0.17999999999999999, "MaterialLayersThickness" : 0.40349999710451812 }, "BuildingElementType" : "Roof", "Construction" : { "_t" : "BH.oM.Environment.Elements.Construction", "BHoM_Guid" : "a4dcd1a6-06bf-47e6-8a10-44028e8497db", "Name" : "Roof", "Tags" : [], "CustomData" : { "tbdConstrDescription" : "For the 2013 Notional building where the Actual building roof is not metal clad. U=0.18" }, "Materials" : [{ "_t" : "BH.oM.Environment.Materials.Material", "BHoM_Guid" : "22afefad-c16c-4e53-bb9a-2bb2fd6e5ba8", "Name" : "Plasterboard", "Tags" : [], "CustomData" : { }, "MaterialType" : "Opaque", "Thickness" : 0.012500000186264515, "MaterialProperties" : { "_t" : "BH.oM.Environment.Properties.MaterialPropertiesOpaque", "BHoM_Guid" : "6c4df283-3f3c-41d5-b70b-c76116249b7f",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"88559fdc-b073-4a13-b113-9ba7c16e1d60", "Name" : "Air, 50mm ceiling", "Tags" : [], "CustomData" : { }, "MaterialType" : "Gas", "Thickness" : 0.05000000074505806, "MaterialProperties" : { "_t" : "BH.oM.Environment.Properties.MaterialPropertiesGas", "BHoM_Guid" : "3950987b-e87b-449d-b6ae-45735230007c", "Name" : "Air, 50mm ceiling", "Tags" : [], "CustomData" : { }, "Conductivity" : 0.0, "Description" : "Upward flow", "SpecificHeat" : 0.0, "Density" : 0.0, "ConvectionCoefficient" : 1.9500000476837158, "VapourDiffusionFactor" : 1.0 } }, { "_t" : "BH.oM.Environment.Materials.Material", "BHoM_Guid" : "2ba88d30-844d-49c5-b4fd-565938e4d446", "Name" : "Concrete Deck", "Tags" : [], "CustomData" : { }, "MaterialType" : "Opaque", "Thickness" : 0.10000000149011612, "MaterialProperties" : { "_t" : "BH.oM.Environment.Properties.MaterialPropertiesOpaque", "BHoM_Guid" : "f718ca45-bf84-497f-b682-f0e160ae7b8f", "Name" : "Concrete Deck", "Tags" : [], "CustomData" : { }, "Description" : "", "Conductivity" : 2.0, "SpecificHeat" : 1000.0, "Density" : 2400.0,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"41ae9965-0044-4a1a-ae57-cb7f8f067f78", "Name" : "membrane", "Tags" : [], "CustomData" : { }, "MaterialType" : "Opaque", "Thickness" : 0.0010000000474974513, "MaterialProperties" : { "_t" : "BH.oM.Environment.Properties.MaterialPropertiesOpaque", "BHoM_Guid" : "d3340192-678e-4cf4-aa38-9e073b6871fb", "Name" : "membrane", "Tags" : [], "CustomData" : { }, "Description" : "", "Conductivity" : 1.0,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"d75b8148-1fb1-4b00-b5df-10dab8ec1c6a", "Name" : "Insulation 1", "Tags" : [], "CustomData" : { }, "MaterialType" : "Opaque", "Thickness" : 0.23999999463558197, "MaterialProperties" : { "_t" : "BH.oM.Environment.Properties.MaterialPropertiesOpaque", "BHoM_Guid" : "4e534213-c550-4fed-ba7a-4b53e1151bef", "Name" : "Insulation 1", "Tags" : [], "CustomData" : { }, "Description" : "", "Conductivity" : 0.029999999329447746, "SpecificHeat" : 1450.0, "Density" : 40.0,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0.40300000000000002, "UValues" : [0.17931297421455383, 0.18038590252399445, 0.17704379558563232, 0.17647087574005127, 0.17789927124977112, 0.17299835383892059,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-10.005931854248047, "Y" : 6.4999980926513672, "Z" : 4.5 }, { "_t" : "BH.oM.Geometry.Point", "X" : -10.005931854248047, "Y" : 3.6999979019165039, "Z" : 4.5 }, { "_t" : "BH.oM.Geometry.Point", "X" : -10.005931854248047, "Y" : -9.4249982833862305, "Z" : 4.5 }, { "_t" : "BH.oM.Geometry.Point", "X" : -15.511249542236328, "Y" : -9.4249982833862305, "Z" : 4.5 }, { "_t" : "BH.oM.Geometry.Point", "X" : -15.511249542236328, "Y" : 9.4249982833862305, "Z" : 4.5 }, { "_t" : "BH.oM.Geometry.Point", "X" : -10.005931854248047, "Y" : 9.4249982833862305, "Z" : 4.5 }, { "_t" : "BH.oM.Geometry.Point", "X" : -10.005931854248047, "Y" : 6.4999980926513672, "Z" : 4.5 }] }, "Openings" : [] }, { "_t" : "BH.oM.Environment.Elements.BuildingElement", "BHoM_Guid" : "4491b4c3-de67-4f11-a9d4-1e14ec297eb7", "Name" : "Basic Wall: SIM_INT_SLD_Core", "Tags" : [], "CustomData" : { "SurfaceGUID" : "{C0B5A82D-089B-4EDF-8D65-58F5BA05B180}", "SurfaceName" : "Z2_2 _01_030 Space", "SurfaceType" : 3, "AdjacentSpaceID" : "01_029 Space", "SurfaceAltitude" : 2.25, "SurfaceAltitudeRange" : 4.5, "SurfaceArea" : 72.224983215332031, "SurfaceInclination" : 90.0, "SurfaceInternalArea" : 72.224983215332031, "SurfaceOrientation" : 90.0, "SurfaceReversed" : -1.0, "SpaceID" : "01_030 Space" }, "BuildingElementProperties" : { "_t" : "BH.oM.Environment.Properties.BuildingElementProperties", "BHoM_Guid" : "9e1ef8ef-9e50-4aaf-aa12-6d9ec5f24cfc", "Name" : "Basic Wall: SIM_INT_SLD_Core", "Tags" : [], "CustomData" : { "buildingElementBEType" : 1.0, "buildingElementColour" : { "A" : 255, "R" : 128, "G" : 255, "B" : 0 }, "buildingElementDescription" : "703309", "buildingElementIsAir" : false, "buildingElementIsGround" : false, "buildingElementGUID" : "{1941F783-78ED-413E-814B-24F5741B1E0D}", "buildingElementName" : "Basic Wall: SIM_INT_SLD_Core",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"1dde6372-d0ad-4474-8c7c-6f82545dd429", "Name" : "Plasterboard", "Tags" : [], "CustomData" : { }, "MaterialType" : "Opaque", "Thickness" : 0.012500000186264515, "MaterialProperties" : { "_t" : "BH.oM.Environment.Properties.MaterialPropertiesOpaque", "BHoM_Guid" : "764e9546-82c5-40d0-a4d6-b702c1433e05",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"1b42431f-6ef6-49a5-88f3-a61ead1c0d3e", "Name" : "Air, 50mm wall", "Tags" : [], "CustomData" : { }, "MaterialType" : "Gas", "Thickness" : 0.05000000074505806, "MaterialProperties" : { "_t" : "BH.oM.Environment.Properties.MaterialPropertiesGas", "BHoM_Guid" : "acca85a4-c33d-4ff0-a0f8-d4012090b57d",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"fcd40ad9-c218-4db2-87a6-190adc3a36a2", "Name" : "Plasterboard", "Tags" : [], "CustomData" : { }, "MaterialType" : "Opaque", "Thickness" : 0.012500000186264515, "MaterialProperties" : { "_t" : "BH.oM.Environment.Properties.MaterialPropertiesOpaque", "BHoM_Guid" : "aed1f397-247f-4d43-a12e-eb7ecddda75a",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"BH.oM.Geometry.PolyCurve", "Curves" : [{ "_t" : "BH.oM.Geometry.Polyline", "ControlPoints" : [{ "_t" : "BH.oM.Geometry.Point", "X" : -10.005931854248047, "Y" : 9.4249982833862305, "Z" : 0.0 }, { "_t" : "BH.oM.Geometry.Point", "X" : -10.005931854248047, "Y" : 6.4999980926513672, "Z" : 0.0 }, { "_t" : "BH.oM.Geometry.Point", "X" : -10.005931854248047, "Y" : 6.4999980926513672, "Z" : 4.5 }, { "_t" : "BH.oM.Geometry.Point", "X" : -10.005931854248047, "Y" : 9.4249982833862305, "Z" : 4.5 }, { "_t" : "BH.oM.Geometry.Point", "X" : -10.005931854248047, "Y" : 9.4249982833862305, "Z" : 0.0 }] }, { "_t" : "BH.oM.Geometry.Polyline", "ControlPoints" : [{ "_t" : "BH.oM.Geometry.Point", "X" : -10.005931854248047, "Y" : -9.4249982833862305, "Z" : 0.0 }, { "_t" : "BH.oM.Geometry.Point", "X" : -10.005931854248047, "Y" : -9.4249982833862305, "Z" : 4.5 }, { "_t" : "BH.oM.Geometry.Point", "X" : -10.005931854248047, "Y" : 3.6999979019165039, "Z" : 4.5 }, { "_t" : "BH.oM.Geometry.Point", "X" : -10.005931854248047, "Y" : 3.6999979019165039, "Z" : 0.0 }, { "_t" : "BH.oM.Geometry.Point", "X" : -10.005931854248047, "Y" : -9.4249982833862305, "Z" : 0.0 }] }] }, "Openings" : [] }, { "_t" : "BH.oM.Environment.Elements.BuildingElement", "BHoM_Guid" : "98b42d09-937d-46e5-9f7e-d89e22b3d56b", "Name" : "Basic Wall: SIM_EXT_SLD", "Tags" : [], "CustomData" : { "SurfaceGUID" : "{603D8393-25B7-44A6-94D1-27AA8D5D7746}", "SurfaceName" : "Z2_3 _01_030 Space", "SurfaceType" : 1, "AdjacentSpaceID" : -1, "SurfaceAltitude" : 2.2650001049041748, "SurfaceAltitudeRange" : 4.5749998092651367, "SurfaceArea" : 25.76807975769043, "SurfaceInclination" : 90.0, "SurfaceInternalArea" : 24.773931503295898, "SurfaceOrientation" : 0.0, "SurfaceReversed" : 0.0, "SpaceID" : "01_030 Space" }, "BuildingElementProperties" : { "_t" : "BH.oM.Environment.Properties.BuildingElementProperties", "BHoM_Guid" : "40de2fe3-64f2-469b-9ec0-30e7fcbfad53",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"f0ca35dd-eed0-4900-8833-ef070f665c18", "Name" : "Plasterboard", "Tags" : [], "CustomData" : { }, "MaterialType" : "Opaque", "Thickness" : 0.012500000186264515, "MaterialProperties" : { "_t" : "BH.oM.Environment.Properties.MaterialPropertiesOpaque", "BHoM_Guid" : "b492b803-0e28-4e39-bef6-b19049d14b8e",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"fce9ac42-c07c-4a7d-81cb-98bb3bf8ef44", "Name" : "Air, 50mm wall", "Tags" : [], "CustomData" : { }, "MaterialType" : "Gas", "Thickness" : 0.05000000074505806, "MaterialProperties" : { "_t" : "BH.oM.Environment.Properties.MaterialPropertiesGas", "BHoM_Guid" : "6c2ee5c8-132c-40b1-b717-185889f385b6",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"9aaa55b1-3358-4466-8e9b-d029e0aa0ee8", "Name" : "Cement bonded particle board", "Tags" : [], "CustomData" : { }, "MaterialType" : "Opaque", "Thickness" : 0.012000000104308128, "MaterialProperties" : { "_t" : "BH.oM.Environment.Properties.MaterialPropertiesOpaque", "BHoM_Guid" : "35214d39-d84c-4660-8937-8eb02c029302",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"9719a0a0-b85b-407e-bde8-a6f71a1e9d3c", "Name" : "Insulation 3", "Tags" : [], "CustomData" : { }, "MaterialType" : "Opaque", "Thickness" : 0.11999999731779099, "MaterialProperties" : { "_t" : "BH.oM.Environment.Properties.MaterialPropertiesOpaque", "BHoM_Guid" : "13f53bda-77f6-42c3-b04d-ee155fa50795",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"ced7da9d-9810-4c1b-bf44-ac2ef0183d91", "Name" : "Air, 50mm wall", "Tags" : [], "CustomData" : { }, "MaterialType" : "Gas", "Thickness" : 0.05000000074505806, "MaterialProperties" : { "_t" : "BH.oM.Environment.Properties.MaterialPropertiesGas", "BHoM_Guid" : "a1c850cb-773f-42bd-b9ab-4f2c9de8296e",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"8071b226-1dd3-48c4-af9e-990d255cd5b1", "Name" : "Rainscreen", "Tags" : [], "CustomData" : { }, "MaterialType" : "Opaque", "Thickness" : 0.0030000000260770321, "MaterialProperties" : { "_t" : "BH.oM.Environment.Properties.MaterialPropertiesOpaque", "BHoM_Guid" : "653fc627-07d8-42d5-a392-a83f53db818f",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-10.005931854248047, "Y" : 9.4249982833862305, "Z" : 0.0 }, { "_t" : "BH.oM.Geometry.Point", "X" : -10.005931854248047, "Y" : 9.4249982833862305, "Z" : 4.5 }, { "_t" : "BH.oM.Geometry.Point", "X" : -15.511249542236328, "Y" : 9.4249982833862305, "Z" : 4.5 }, { "_t" : "BH.oM.Geometry.Point", "X" : -15.511249542236328, "Y" : 9.4249982833862305, "Z" : 0.0 }, { "_t" : "BH.oM.Geometry.Point", "X" : -10.005931854248047, "Y" : 9.4249982833862305, "Z" : 0.0 }] }, "Openings" : [] }, { "_t" : "BH.oM.Environment.Elements.BuildingElement", "BHoM_Guid" : "555239db-bff3-4e6d-9741-969970a5d7b4", "Name" : "Floor: SIM_EXT_GRD_FLR FLR01", "Tags" : [], "CustomData" : { "SurfaceGUID" : "{A6BE96BE-8069-4760-A934-771C2EF986A8}", "SurfaceName" : "Z2_4 _01_030 Space", "SurfaceType" : 0, "AdjacentSpaceID" : -1, "SurfaceAltitude" : -0.02500000037252903, "SurfaceAltitudeRange" : 0.0, "SurfaceArea" : 107.28253173828125, "SurfaceInclination" : 180.0, "SurfaceInternalArea" : 103.77522277832031, "SurfaceOrientation" : 0.0, "SurfaceReversed" : 0.0, "SpaceID" : "01_030 Space" }, "BuildingElementProperties" : { "_t" : "BH.oM.Environment.Properties.BuildingElementProperties", "BHoM_Guid" : "b2592b23-24d0-4d91-b86c-c89c16c7596d", "Name" : "Floor: SIM_EXT_GRD_FLR FLR01", "Tags" : [], "CustomData" : { "buildingElementBEType" : 11.0, "buildingElementColour" : { "A" : 255, "R" : 255, "G" : 100, "B" : 150 }, "buildingElementDescription" : "723452", "buildingElementIsAir" : false, "buildingElementIsGround" : false, "buildingElementGUID" : "{5330239F-B0FC-46BB-9103-CD2CDA4208BB}", "buildingElementName" : "Floor: SIM_EXT_GRD_FLR FLR01", "buildingElementWidth" : 500.0, "buildingElementgvalue" : 0.0, "buildingElementLtvalue" : 0.0, "buildingElementUvalue" : 0.22, "MaterialLayersThickness" : 1.2034999998286367 }, "BuildingElementType" : "Floor", "Construction" : { "_t" : "BH.oM.Environment.Elements.Construction", "BHoM_Guid" : "a4fa3ea4-07e3-432f-b84b-94e06c5cad05", "Name" : "Slab on Grade", "Tags" : [], "CustomData" : { "tbdConstrDescription" : "R-25.00" }, "Materials" : [{ "_t" : "BH.oM.Environment.Materials.Material", "BHoM_Guid" : "e85f9a91-b1d4-4fc3-835f-3de3ab87cbeb", "Name" : "Carpet and rubber pad", "Tags" : [], "CustomData" : { }, "MaterialType" : "Opaque", "Thickness" : 0.01269999984651804, "MaterialProperties" : { "_t" : "BH.oM.Environment.Properties.MaterialPropertiesOpaque", "BHoM_Guid" : "8d688a3c-4cc2-4955-9981-b50e94d40431", "Name" : "Carpet and rubber pad", "Tags" : [], "CustomData" : { }, "Description" : "Appendix A, TABLE A9.4D", "Conductivity" : 0.05862923339009285, "SpecificHeat" : 1381.6441650390625, "Density" : 288.33233642578125, "VapourDiffusionFactor" : 2.0, "SolarReflectanceExternal" : 0.30000001192092896, "SolarReflectanceInternal" : 0.30000001192092896, "LightReflectanceExternal" : 0.30000001192092896, "LightReflectanceInternal" : 0.30000001192092896, "EmissivityInternal" : 0.89999997615814209, "EmissivityExternal" : 0.89999997615814209 } }, { "_t" : "BH.oM.Environment.Materials.Material", "BHoM_Guid" : "2d7e9835-8dc7-42db-aae5-be0d496d3311", "Name" : "Concrete", "Tags" : [], "CustomData" : { }, "MaterialType" : "Opaque", "Thickness" : 0.050799999386072159, "MaterialProperties" : { "_t" : "BH.oM.Environment.Properties.MaterialPropertiesOpaque", "BHoM_Guid" : "e9604a48-98d6-42b8-bc6d-f18614294977", "Name" : "Concrete", "Tags" : [], "CustomData" : { }, "Description" : "TABLE A9.4D Concrete at R-0.0625/in", "Conductivity" : 2.3624532222747803, "SpecificHeat" : 921.09613037109375, "Density" : 2399.998291015625, "VapourDiffusionFactor" : 24.0, "SolarReflectanceExternal" : 0.34999999403953552, "SolarReflectanceInternal" : 0.34999999403953552, "LightReflectanceExternal" : 0.349999</t>
  </si>
  <si>
    <t>99403953552, "LightReflectanceInternal" : 0.34999999403953552, "EmissivityInternal" : 0.89999997615814209, "EmissivityExternal" : 0.89999997615814209 } }, { "_t" : "BH.oM.Environment.Materials.Material", "BHoM_Guid" : "c0873785-ecd7-40af-9b8c-7eede9c1d32c", "Name" : "R-25.0ci", "Tags" : [], "CustomData" : { }, "MaterialType" : "Opaque", "Thickness" : 0.14000000059604645, "MaterialProperties" : { "_t" : "BH.oM.Environment.Properties.MaterialPropertiesOpaque", "BHoM_Guid" : "789ed790-a335-41a7-aed8-d92b8c161731", "Name" : "R-25.0ci", "Tags" : [], "CustomData" : { }, "Description" : "R-25.0 continuous insulation", "Conductivity" : 0.034614697098731995, "SpecificHeat" : 1214.172119140625, "Density" : 43.249851226806641, "VapourDiffusionFactor" : 2.7000000476837158, "SolarReflectanceExternal" : 0.40000000596046448, "SolarReflectanceInternal" : 0.40000000596046448, "LightReflectanceExternal" : 0.40000000596046448, "LightReflectanceInternal" : 0.40000000596046448, "EmissivityInternal" : 0.89999997615814209, "EmissivityExternal" : 0.89999997615814209 } }, { "_t" : "BH.oM.Environment.Materials.Material", "BHoM_Guid" : "bd75f4f3-83af-49b7-9c67-b39d645a8209", "Name" : "Notional/Reference Soil", "Tags" : [], "CustomData" : { }, "MaterialType" : "Opaque", "Thickness" : 1.0, "MaterialProperties" : { "_t" : "BH.oM.Environment.Properties.MaterialPropertiesOpaque", "BHoM_Guid" : "a0ae2b96-5d24-4338-a9a6-c842b5caa203", "Name" : "Notional/Reference Soil", "Tags" : [], "CustomData" : { }, "Description" : "", "Conductivity" : 1.5, "SpecificHeat" : 2500.0, "Density" : 1250.0, "VapourDiffusionFactor" : 99999.0, "SolarReflectanceExternal" : 0.18000000715255737, "SolarReflectanceInternal" : 0.18000000715255737, "LightReflectanceExternal" : 0.0, "LightReflectanceInternal" : 0.0, "EmissivityInternal" : 0.9100000262260437, "EmissivityExternal" : 0.9100000262260437 } }], "Thickness" : 1.2030000000000001, "UValues" : [0.22244507074356079, 0.22305676341056824, 0.22037315368652344, 0.21808785200119019, 0.21926690638065338, 0.21414010226726532,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-10.005931854248047, "Y" : 6.4999980926513672, "Z" : 0.0 }, { "_t" : "BH.oM.Geometry.Point", "X" : -10.005931854248047, "Y" : 9.4249982833862305, "Z" : 0.0 }, { "_t" : "BH.oM.Geometry.Point", "X" : -15.511249542236328, "Y" : 9.4249982833862305, "Z" : 0.0 }, { "_t" : "BH.oM.Geometry.Point", "X" : -15.511249542236328, "Y" : -9.4249982833862305, "Z" : 0.0 }, { "_t" : "BH.oM.Geometry.Point", "X" : -10.005931854248047, "Y" : -9.4249982833862305, "Z" : 0.0 }, { "_t" : "BH.oM.Geometry.Point", "X" : -10.005931854248047, "Y" : 3.6999979019165039, "Z" : 0.0 }, { "_t" : "BH.oM.Geometry.Point", "X" : -10.005931854248047, "Y" : 6.4999980926513672, "Z" : 0.0 }] }, "Openings" : [] }, { "_t" : "BH.oM.Environment.Elements.BuildingElement", "BHoM_Guid" : "37ae3405-55c2-4434-8bab-7b8ba90d8961", "Name" : "Basic Wall: SIM_INT_GLZ", "Tags" : [], "CustomData" : { "SurfaceGUID" : "{B13BDB1D-AE7F-4503-939A-660733068BAB}", "SurfaceName" : "Z2_5 _01_030 Space", "SurfaceType" : 3, "AdjacentSpaceID" : "01_029 Space", "SurfaceAltitude" : 2.25, "SurfaceAltitudeRange" : 4.5, "SurfaceArea" : 12.600000381469727, "SurfaceInclination" : 90.0, "SurfaceInternalArea" : 12.600000381469727, "SurfaceOrientation" : 90.0, "SurfaceReversed" : -1.0, "SpaceID" : "01_030 Space" }, "BuildingElementProperties" : { "_t" : "BH.oM.Environment.Properties.BuildingElementProperties", "BHoM_Guid" : "b4fc3d9a-b488-4f4c-81a6-e887da398fcc", "Name" : "Basic Wall: SIM_INT_GLZ", "Tags" : [], "CustomData" : { "buildingElementBEType" : 1.0, "buildingElementColour" : { "A" : 255, "R" : 0, "G" : 255, "B" : 128 }, "buildingElementDescription" : "703311", "buildingElementIsAir" : false, "buildingElementIsGround" : false, "buildingElementGUID" : "{64A86F5E-2768-4CFD-9B1B-8DD3CC835969}", "buildingElementName" : "Basic Wall: SIM_INT_GLZ",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"8083e65d-6f5e-47a4-b3f8-50285d46babd", "Name" : "Plasterboard", "Tags" : [], "CustomData" : { }, "MaterialType" : "Opaque", "Thickness" : 0.012500000186264515, "MaterialProperties" : { "_t" : "BH.oM.Environment.Properties.MaterialPropertiesOpaque", "BHoM_Guid" : "d21bc3a4-993e-4a0e-8017-b204f7487a16",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"41bdfc5c-8f6d-4da6-8d03-6406b70e3439", "Name" : "Air, 50mm wall", "Tags" : [], "CustomData" : { }, "MaterialType" : "Gas", "Thickness" : 0.05000000074505806, "MaterialProperties" : { "_t" : "BH.oM.Environment.Properties.MaterialPropertiesGas", "BHoM_Guid" : "d5059686-a97e-4d3b-8984-856dd0d1637e",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"beb526c8-4af8-42c6-81d2-13b0368676e1", "Name" : "Plasterboard", "Tags" : [], "CustomData" : { }, "MaterialType" : "Opaque", "Thickness" : 0.012500000186264515, "MaterialProperties" : { "_t" : "BH.oM.Environment.Properties.MaterialPropertiesOpaque", "BHoM_Guid" : "d1432264-03e5-4454-8705-b7441d9872bc",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-10.005931854248047, "Y" : 6.4999980926513672, "Z" : 4.5 }, { "_t" : "BH.oM.Geometry.Point", "X" : -10.005931854248047, "Y" : 6.4999980926513672, "Z" : 0.0 }, { "_t" : "BH.oM.Geometry.Point", "X" : -10.005931854248047, "Y" : 3.6999979019165039, "Z" : 0.0 }, { "_t" : "BH.oM.Geometry.Point", "X" : -10.005931854248047, "Y" : 3.6999979019165039, "Z" : 4.5 }, { "_t" : "BH.oM.Geometry.Point", "X" : -10.005931854248047, "Y" : 6.4999980926513672, "Z" : 4.5 }] }, "Openings" : [] }, { "_t" : "BH.oM.Environment.Elements.BuildingElement", "BHoM_Guid" : "0fb9773e-8550-4981-9c5b-95ab9d16a053", "Name" : "Basic Wall: SIM_EXT_SLD", "Tags" : [], "CustomData" : { "SurfaceGUID" : "{302D2A36-3D27-47F7-89A5-ABC7C2351A60}", "SurfaceName" : "Z2_6 _01_030 Space", "SurfaceType" : 1, "AdjacentSpaceID" : -1, "SurfaceAltitude" : 2.2650001049041748, "SurfaceAltitudeRange" : 4.5749998092651367, "SurfaceArea" : 87.168731689453125, "SurfaceInclination" : 90.0, "SurfaceInternalArea" : 84.824981689453125, "SurfaceOrientation" : 270.0, "SurfaceReversed" : 0.0, "SpaceID" : "01_030 Space" }, "BuildingElementProperties" : { "_t" : "BH.oM.Environment.Properties.BuildingElementProperties", "BHoM_Guid" : "07c666e0-e525-4b8f-92fb-725f12f75c3d",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"af695779-a902-4d81-9203-32f99ac06007", "Name" : "Plasterboard", "Tags" : [], "CustomData" : { }, "MaterialType" : "Opaque", "Thickness" : 0.012500000186264515, "MaterialProperties" : { "_t" : "BH.oM.Environment.Properties.MaterialPropertiesOpaque", "BHoM_Guid" : "4c06def2-7d00-4c4b-851f-a675985d1f7b",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"de09f0fe-51a2-4017-a41e-9a819fe5f4bd", "Name" : "Air, 50mm wall", "Tags" : [], "CustomData" : { }, "MaterialType" : "Gas", "Thickness" : 0.05000000074505806, "MaterialProperties" : { "_t" : "BH.oM.Environment.Properties.MaterialPropertiesGas", "BHoM_Guid" : "611feb2e-726b-42a0-807e-6d56ae8f73f7",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"e66ee419-e8ab-46d5-b049-9bd38202082d", "Name" : "Cement bonded particle board", "Tags" : [], "CustomData" : { }, "MaterialType" : "Opaque", "Thickness" : 0.012000000104308128, "MaterialProperties" : { "_t" : "BH.oM.Environment.Properties.MaterialPropertiesOpaque", "BHoM_Guid" : "14a7b174-1263-4fc7-911c-f3449f10b92f",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"2a2a020d-342b-4372-b09a-359faf7cdc05", "Name" : "Insulation 3", "Tags" : [], "CustomData" : { }, "MaterialType" : "Opaque", "Thickness" : 0.11999999731779099, "MaterialProperties" : { "_t" : "BH.oM.Environment.Properties.MaterialPropertiesOpaque", "BHoM_Guid" : "01d86fff-b171-49f6-95e9-9e02a353ede1",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"5168747d-9aa5-4b40-88bc-c9d48e0e4fdd", "Name" : "Air, 50mm wall", "Tags" : [], "CustomData" : { }, "MaterialType" : "Gas", "Thickness" : 0.05000000074505806, "MaterialProperties" : { "_t" : "BH.oM.Environment.Properties.MaterialPropertiesGas", "BHoM_Guid" : "6226c420-1d2a-41d8-9ff9-a5327b93e7bb",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"458cea8f-4683-4d97-96c4-605ed115e735", "Name" : "Rainscreen", "Tags" : [], "CustomData" : { }, "MaterialType" : "Opaque", "Thickness" : 0.0030000000260770321, "MaterialProperties" : { "_t" : "BH.oM.Environment.Properties.MaterialPropertiesOpaque", "BHoM_Guid" : "f54866a2-2b8c-4f39-9f8a-f4c2dee3618f",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-15.511249542236328, "Y" : 9.4249982833862305, "Z" : 4.5 }, { "_t" : "BH.oM.Geometry.Point", "X" : -15.511249542236328, "Y" : -9.4249982833862305, "Z" : 4.5 }, { "_t" : "BH.oM.Geometry.Point", "X" : -15.511249542236328, "Y" : -9.4249982833862305, "Z" : 0.0 }, { "_t" : "BH.oM.Geometry.Point", "X" : -15.511249542236328, "Y" : 9.4249982833862305, "Z" : 0.0 }, { "_t" : "BH.oM.Geometry.Point", "X" : -15.511249542236328, "Y" : 9.4249982833862305, "Z" : 4.5 }] }, "Openings" : [] }, { "_t" : "BH.oM.Environment.Elements.BuildingElement", "BHoM_Guid" : "67610ca7-c2a8-424b-bf30-b0d749ae632e", "Name" : "Basic Wall: SIM_EXT_SLD", "Tags" : [], "CustomData" : { "SurfaceGUID" : "{5023B460-9BBE-48B4-96B2-AAAB3FB0F6A6}", "SurfaceName" : "Z2_7 _01_030 Space", "SurfaceType" : 1, "AdjacentSpaceID" : -1, "SurfaceAltitude" : 2.2650001049041748, "SurfaceAltitudeRange" : 4.5749998092651367, "SurfaceArea" : 19.76807975769043, "SurfaceInclination" : 90.0, "SurfaceInternalArea" : 18.773931503295898, "SurfaceOrientation" : 180.0, "SurfaceReversed" : 0.0, "SpaceID" : "01_030 Space" }, "BuildingElementProperties" : { "_t" : "BH.oM.Environment.Properties.BuildingElementProperties", "BHoM_Guid" : "0d20bb55-570c-4828-8828-6f41ca88c06a",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"f70cb259-c408-4493-850a-ce3dffca29a3", "Name" : "Plasterboard", "Tags" : [], "CustomData" : { }, "MaterialType" : "Opaque", "Thickness" : 0.012500000186264515, "MaterialProperties" : { "_t" : "BH.oM.Environment.Properties.MaterialPropertiesOpaque", "BHoM_Guid" : "cc510635-796f-4ae9-99aa-7289f4183df6",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"f9f26ad5-0172-4b8c-bd0e-060a9fffb41a", "Name" : "Air, 50mm wall", "Tags" : [], "CustomData" : { }, "MaterialType" : "Gas", "Thickness" : 0.05000000074505806, "MaterialProperties" : { "_t" : "BH.oM.Environment.Properties.MaterialPropertiesGas", "BHoM_Guid" : "a8924ecd-147e-4995-bbbb-4d9039eb4598",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"59e76470-18ef-41ac-82ad-2aea5c699ac3", "Name" : "Cement bonded particle board", "Tags" : [], "CustomData" : { }, "MaterialType" : "Opaque", "Thickness" : 0.012000000104308128, "MaterialProperties" : { "_t" : "BH.oM.Environment.Properties.MaterialPropertiesOpaque", "BHoM_Guid" : "7fe3c029-18e9-4d14-b55b-f1f51d98940d",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"43de3add-932e-4fca-b169-fd412119ae52", "Name" : "Insulation 3", "Tags" : [], "CustomData" : { }, "MaterialType" : "Opaque", "Thickness" : 0.11999999731779099, "MaterialProperties" : { "_t" : "BH.oM.Environment.Properties.MaterialPropertiesOpaque", "BHoM_Guid" : "86b8b10b-743c-4a4c-a140-3563cf98d8c4",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"a18943c3-a841-4118-a17e-797756c26bd9", "Name" : "Air, 50mm wall", "Tags" : [], "CustomData" : { }, "MaterialType" : "Gas", "Thickness" : 0.05000000074505806, "MaterialProperties" : { "_t" : "BH.oM.Environment.Properties.MaterialPropertiesGas", "BHoM_Guid" : "c2aa4453-9aef-4ee2-b44b-d9bfe5e3e8ac",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"3b9a909e-b675-4a44-bbc9-5f4b19034651", "Name" : "Rainscreen", "Tags" : [], "CustomData" : { }, "MaterialType" : "Opaque", "Thickness" : 0.0030000000260770321, "MaterialProperties" : { "_t" : "BH.oM.Environment.Properties.MaterialPropertiesOpaque", "BHoM_Guid" : "78ef17c4-ab7c-41b8-b6dd-4f15f414c8be",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-10.005931854248047, "Y" : -9.4249982833862305, "Z" : 0.0 }, { "_t" : "BH.oM.Geometry.Point", "X" : -15.511249542236328, "Y" : -9.4249982833862305, "Z" : 0.0 }, { "_t" : "BH.oM.Geometry.Point", "X" : -15.511249542236328, "Y" : -9.4249982833862305, "Z" : 4.5 }, { "_t" : "BH.oM.Geometry.Point", "X" : -10.005931854248047, "Y" : -9.4249982833862305, "Z" : 4.5 }, { "_t" : "BH.oM.Geometry.Point", "X" : -10.005931854248047, "Y" : -9.4249982833862305, "Z" : 0.0 }] }, "Openings" : [{ "_t" : "BH.oM.Environment.Elements.Opening", "BHoM_Guid" : "9eac4f10-8499-4e3b-8699-95fcd1cf00cc", "Name" : "", "Tags" : [], "CustomData" : { }, "OpeningCurve" : { "_t" : "BH.oM.Geometry.PolyCurve", "Curves" : [{ "_t" : "BH.oM.Geometry.Polyline", "ControlPoints" : [{ "_t" : "BH.oM.Geometry.Point", "X" : -10.783590316772461, "Y" : -9.4249982833862305, "Z" : 0.80000001192092896 }, { "_t" : "BH.oM.Geometry.Point", "X" : -14.783590316772461, "Y" : -9.4249982833862305, "Z" : 0.80000001192092896 }, { "_t" : "BH.oM.Geometry.Point", "X" : -14.783590316772461, "Y" : -9.4249982833862305, "Z" : 2.2999999523162842 }, { "_t" : "BH.oM.Geometry.Point", "X" : -10.783590316772461, "Y" : -9.4249982833862305, "Z" : 2.2999999523162842 }, { "_t" : "BH.oM.Geometry.Point", "X" : -10.783590316772461, "Y" : -9.4249982833862305, "Z" : 0.80000001192092896 }] }] } }] }, { "_t" : "BH.oM.Environment.Elements.BuildingElement", "BHoM_Guid" : "d587b068-a40a-4782-afc3-ebdc8b01c22c", "Name" : "WinInst: SIM_EXT_GLZ -frame", "Tags" : [], "CustomData" : { "SurfaceGUID" : "{CFE62042-5787-4F7E-BD9D-D2C953D21608}", "SurfaceName" : "Z2_8 _01_030 Space", "SurfaceType" : 1, "AdjacentSpaceID" : -1, "SurfaceAltitude" : 1.5499999523162842, "SurfaceAltitudeRange" : 1.5, "SurfaceArea" : 0.68000000715255737, "SurfaceInclination" : 90.0, "SurfaceInternalArea" : 0.68000000715255737, "SurfaceOrientation" : 180.0, "SurfaceReversed" : 0.0, "SpaceID" : "01_030 Space" }, "BuildingElementProperties" : { "_t" : "BH.oM.Environment.Properties.BuildingElementProperties", "BHoM_Guid" : "fb3b78cb-14c1-44c6-9133-e4b0e0a55361",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"2f498821-dcf3-4d73-b213-8b9f477fc437", "Name" : "Frame-Notional Building", "Tags" : [], "CustomData" : { }, "MaterialType" : "Opaque", "Thickness" : 0.05000000074505806, "MaterialProperties" : { "_t" : "BH.oM.Environment.Properties.MaterialPropertiesOpaque", "BHoM_Guid" : "961b743b-765f-4248-b0cf-3b384b2b3b69",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}, "PanelCurve" : { "_t" : "BH.oM.Geometry.Polyline", "ControlPoints" : [{ "_t" : "BH.oM.Geometry.Point", "X" : -10.783590316772461, "Y" : -9.4249982833862305, "Z" : 0.80000001192092896 }, { "_t" : "BH.oM.Geometry.Point", "X" : -14.783590316772461, "Y" : -9.4249982833862305, "Z" : 0.80000001192092896 }, { "_t" : "BH.oM.Geometry.Point", "X" : -14.783590316772461, "Y" : -9.4249982833862305, "Z" : 2.2999999523162842 }, { "_t" : "BH.oM.Geometry.Point", "X" : -10.783590316772461, "Y" : -9.4249982833862305, "Z" : 2.2999999523162842 }, { "_t" : "BH.oM.Geometry.Point", "X" : -10.783590316772461, "Y" : -9.4249982833862305, "Z" : 0.80000001192092896 }] }, "Openings" : [{ "_t" : "BH.oM.Environment.Elements.Opening", "BHoM_Guid" : "819aec95-494e-4011-b474-6475e3b34a5b", "Name" : "", "Tags" : [], "CustomData" : { }, "OpeningCurve" : { "_t" : "BH.oM.Geometry.PolyCurve", "Curves" : [{ "_t" : "BH.oM.Geometry.Polyline", "ControlPoints" : [{ "_t" : "BH.oM.Geometry.Point", "X" : -10.846863746643066, "Y" : -9.4249982833862305, "Z" : 2.2367260456085205 }, { "_t" : "BH.oM.Geometry.Point", "X" : -14.720315933227539, "Y" : -9.4249982833862305, "Z" : 2.2367260456085205 }, { "_t" : "BH.oM.Geometry.Point", "X" : -14.720315933227539, "Y" : -9.4249982833862305, "Z" : 0.86327403783798218 }, { "_t" : "BH.oM.Geometry.Point", "X" : -10.846863746643066, "Y" : -9.4249982833862305, "Z" : 0.86327403783798218 }, { "_t" : "BH.oM.Geometry.Point", "X" : -10.846863746643066, "Y" : -9.4249982833862305, "Z" : 2.2367260456085205 }] }] } }] }, { "_t" : "BH.oM.Environment.Elements.BuildingElement", "BHoM_Guid" : "0e30c816-ecc3-4bc7-9923-38f87cf6c140", "Name" : "WinInst: SIM_EXT_GLZ -pane", "Tags" : [], "CustomData" : { "SurfaceGUID" : "{EA6A1466-3D55-48EA-A236-53899CEA46C4}", "SurfaceName" : "Z2_9 _01_030 Space", "SurfaceType" : 1, "AdjacentSpaceID" : -1, "SurfaceAltitude" : 1.5499999523162842, "SurfaceAltitudeRange" : 1.375, "SurfaceArea" : 5.320000171661377, "SurfaceInclination" : 90.0, "SurfaceInternalArea" : 5.320000171661377, "SurfaceOrientation" : 180.0, "SurfaceReversed" : 0.0, "SpaceID" : "01_030 Space" }, "BuildingElementProperties" : { "_t" : "BH.oM.Environment.Properties.BuildingElementProperties", "BHoM_Guid" : "e8a01cf7-e984-42ac-aeca-11928ae4db06",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"221ecf10-6cb5-406b-9fb4-2a270b4617f5", "Name" : "Side Lit Glazing Inner Pane", "Tags" : [], "CustomData" : { }, "MaterialType" : "Transparent", "Thickness" : 0.0060000000521540642, "MaterialProperties" : { "_t" : "BH.oM.Environment.Properties.MaterialPropertiesTransparent", "BHoM_Guid" : "3952cf9c-833d-4489-aa55-acb959f64d01",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"b301919c-d129-4222-9b07-7047f61fd21b", "Name" : "12mm Argon Side Lit", "Tags" : [], "CustomData" : { }, "MaterialType" : "Gas", "Thickness" : 0.012000000104308128, "MaterialProperties" : { "_t" : "BH.oM.Environment.Properties.MaterialPropertiesGas", "BHoM_Guid" : "f68deda6-9e32-4a82-96b9-22b247ab3bff",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"4deeefaa-ec08-4199-af0e-76544cf5e0c1", "Name" : "Side Lit Glazing Outer Pane", "Tags" : [], "CustomData" : { }, "MaterialType" : "Transparent", "Thickness" : 0.0060000000521540642, "MaterialProperties" : { "_t" : "BH.oM.Environment.Properties.MaterialPropertiesTransparent", "BHoM_Guid" : "4a2a8c0c-0862-4555-a1cb-0dfb14f830b0", "Name" : "Side Lit Glazing Outer Pane", "Tags" : [], "CustomData" : { "MaterialIsBlind" : 0 }, "Description" : "", "Conductivity" : 1.0, "SpecificHeat" : 0.0, "Density" : 0.0, "VapourDiffusionFactor" : 99999.0, "SolarTransmittance"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}, "PanelCurve" : { "_t" : "BH.oM.Geometry.Polyline", "ControlPoints" : [{ "_t" : "BH.oM.Geometry.Point", "X" : -10.846863746643066, "Y" : -9.4249982833862305, "Z" : 0.86327403783798218 }, { "_t" : "BH.oM.Geometry.Point", "X" : -14.720315933227539, "Y" : -9.4249982833862305, "Z" : 0.86327403783798218 }, { "_t" : "BH.oM.Geometry.Point", "X" : -14.720315933227539, "Y" : -9.4249982833862305, "Z" : 2.2367260456085205 }, { "_t" : "BH.oM.Geometry.Point", "X" : -10.846863746643066, "Y" : -9.4249982833862305, "Z" : 2.2367260456085205 }, { "_t" : "BH.oM.Geometry.Point", "X" : -10.846863746643066, "Y" : -9.4249982833862305, "Z" : 0.86327403783798218 }] }, "Openings" : [] }] }</t>
  </si>
  <si>
    <t>{ "_t" : "BH.oM.Environment.Properties.BuildingElementProperties", "BHoM_Guid" : "867c24d2-ded6-4949-91b6-40434e5ba42c", "Name" : "Basic Wall: SIM_INT_SLD_Core", "Tags" : [], "CustomData" : { "buildingElementBEType" : 1.0, "buildingElementColour" : { "A" : 255, "R" : 128, "G" : 255, "B" : 0 }, "buildingElementDescription" : "703309", "buildingElementIsAir" : false, "buildingElementIsGround" : false, "buildingElementGUID" : "{1941F783-78ED-413E-814B-24F5741B1E0D}", "buildingElementName" : "Basic Wall: SIM_INT_SLD_Core",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"2ea0b1e9-a75e-4b95-a449-8f5917d3488d", "Name" : "Plasterboard", "Tags" : [], "CustomData" : { }, "MaterialType" : "Opaque", "Thickness" : 0.012500000186264515, "MaterialProperties" : { "_t" : "BH.oM.Environment.Properties.MaterialPropertiesOpaque", "BHoM_Guid" : "8e3b5710-f462-4c6d-be5b-9b6f805f217a",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"0fc3ec70-6264-43de-a0f5-463cce449fc3", "Name" : "Air, 50mm wall", "Tags" : [], "CustomData" : { }, "MaterialType" : "Gas", "Thickness" : 0.05000000074505806, "MaterialProperties" : { "_t" : "BH.oM.Environment.Properties.MaterialPropertiesGas", "BHoM_Guid" : "e0b10af8-06b1-4706-bb3a-4d896e3be933",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"04e3f1c9-7ddd-4fea-af3a-a900d0fe0ebc", "Name" : "Plasterboard", "Tags" : [], "CustomData" : { }, "MaterialType" : "Opaque", "Thickness" : 0.012500000186264515, "MaterialProperties" : { "_t" : "BH.oM.Environment.Properties.MaterialPropertiesOpaque", "BHoM_Guid" : "d83a7b20-6b16-44ab-bd26-1f14995b6dd0",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</t>
  </si>
  <si>
    <t>{ "k4Gky1z5" : { "_t" : "BH.oM.Geometry.PolyCurve", "Curves" : [{ "_t" : "BH.oM.Geometry.Polyline", "ControlPoints" : [{ "_t" : "BH.oM.Geometry.Point", "X" : -9.9059324264526367, "Y" : 9.4249982833862305, "Z" : 4.5 }, { "_t" : "BH.oM.Geometry.Point", "X" : -9.9059324264526367, "Y" : 6.4999980926513672, "Z" : 4.5 }, { "_t" : "BH.oM.Geometry.Point", "X" : -9.9059324264526367, "Y" : 6.4999980926513672, "Z" : 0.0 }, { "_t" : "BH.oM.Geometry.Point", "X" : -9.9059324264526367, "Y" : 9.4249982833862305, "Z" : 0.0 }, { "_t" : "BH.oM.Geometry.Point", "X" : -9.9059324264526367, "Y" : 9.4249982833862305, "Z" : 4.5 }] }, { "_t" : "BH.oM.Geometry.Polyline", "ControlPoints" : [{ "_t" : "BH.oM.Geometry.Point", "X" : -9.9059324264526367, "Y" : -9.4249982833862305, "Z" : 0.0 }, { "_t" : "BH.oM.Geometry.Point", "X" : -9.9059324264526367, "Y" : 3.6999979019165039, "Z" : 0.0 }, { "_t" : "BH.oM.Geometry.Point", "X" : -9.9059324264526367, "Y" : 3.6999979019165039, "Z" : 4.5 }, { "_t" : "BH.oM.Geometry.Point", "X" : -9.9059324264526367, "Y" : -9.4249982833862305, "Z" : 4.5 }, { "_t" : "BH.oM.Geometry.Point", "X" : -9.9059324264526367, "Y" : -9.4249982833862305, "Z" : 0.0 }] }] } }</t>
  </si>
  <si>
    <t>{ "D8vXM/jS" : [] }</t>
  </si>
  <si>
    <t>{ "PLSniEjs" : [] }</t>
  </si>
  <si>
    <t>{ "/0hBAiHu" : { "SurfaceGUID" : "{5DC81423-9076-4303-B9BF-26FC53E19A1B}", "SurfaceName" : "Z1_1 _01_029 Space", "SurfaceType" : 3, "AdjacentSpaceID" : "01_030 Space", "SurfaceAltitude" : 2.25, "SurfaceAltitudeRange" : 4.5, "SurfaceArea" : 72.224983215332031, "SurfaceInclination" : 90.0, "SurfaceInternalArea" : 72.224983215332031, "SurfaceOrientation" : 270.0, "SurfaceReversed" : 0.0, "SpaceID" : "01_029 Space" } }</t>
  </si>
  <si>
    <t>{ "_t" : "BH.oM.Environment.Properties.BuildingElementProperties", "BHoM_Guid" : "4ee31bd0-c992-4762-8b7b-1ac65af8ac00",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"eda6b234-5aaf-407b-8902-50fab675ad73", "Name" : "Plasterboard", "Tags" : [], "CustomData" : { }, "MaterialType" : "Opaque", "Thickness" : 0.012500000186264515, "MaterialProperties" : { "_t" : "BH.oM.Environment.Properties.MaterialPropertiesOpaque", "BHoM_Guid" : "48289a07-9ab6-46c9-b640-d009f245857b",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"86196db5-1b63-4a86-a4a4-13d06d095e29", "Name" : "Air, 50mm wall", "Tags" : [], "CustomData" : { }, "MaterialType" : "Gas", "Thickness" : 0.05000000074505806, "MaterialProperties" : { "_t" : "BH.oM.Environment.Properties.MaterialPropertiesGas", "BHoM_Guid" : "5909fa86-5454-4a6b-a10b-41cccfa869b7",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"6d97f6b3-e99c-4073-a7b9-f83b161b26e7", "Name" : "Cement bonded particle board", "Tags" : [], "CustomData" : { }, "MaterialType" : "Opaque", "Thickness" : 0.012000000104308128, "MaterialProperties" : { "_t" : "BH.oM.Environment.Properties.MaterialPropertiesOpaque", "BHoM_Guid" : "62221240-890a-4581-a75b-fdbb670ca54f",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"c2145076-855a-43f9-a71d-8b6444bfcd15", "Name" : "Insulation 3", "Tags" : [], "CustomData" : { }, "MaterialType" : "Opaque", "Thickness" : 0.11999999731779099, "MaterialProperties" : { "_t" : "BH.oM.Environment.Properties.MaterialPropertiesOpaque", "BHoM_Guid" : "ffe476ac-91d7-4ed3-8427-69072e8b71eb",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"7bf3286b-3418-4153-8386-3825c594e45a", "Name" : "Air, 50mm wall", "Tags" : [], "CustomData" : { }, "MaterialType" : "Gas", "Thickness" : 0.05000000074505806, "MaterialProperties" : { "_t" : "BH.oM.Environment.Properties.MaterialPropertiesGas", "BHoM_Guid" : "44d72440-e6f9-4e74-9ee3-dc741e51bcb4",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"162882de-8dd2-4244-982d-5ad28d8e7504", "Name" : "Rainscreen", "Tags" : [], "CustomData" : { }, "MaterialType" : "Opaque", "Thickness" : 0.0030000000260770321, "MaterialProperties" : { "_t" : "BH.oM.Environment.Properties.MaterialPropertiesOpaque", "BHoM_Guid" : "c1b02f3b-230f-43d5-9547-4896cdbc6e47",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</t>
  </si>
  <si>
    <t>{ "Oq0u5ivG" : { "_t" : "BH.oM.Geometry.Polyline", "ControlPoints" : [{ "_t" : "BH.oM.Geometry.Point", "X" : 15.511249542236328, "Y" : 9.4249982833862305, "Z" : 0.0 }, { "_t" : "BH.oM.Geometry.Point", "X" : 15.511249542236328, "Y" : 9.4249982833862305, "Z" : 4.5 }, { "_t" : "BH.oM.Geometry.Point", "X" : -9.9059324264526367, "Y" : 9.4249982833862305, "Z" : 4.5 }, { "_t" : "BH.oM.Geometry.Point", "X" : -9.9059324264526367, "Y" : 9.4249982833862305, "Z" : 0.0 }, { "_t" : "BH.oM.Geometry.Point", "X" : 15.511249542236328, "Y" : 9.4249982833862305, "Z" : 0.0 }] } }</t>
  </si>
  <si>
    <t>{ "oDWBWKwu" : [{ "_t" : "BH.oM.Environment.Elements.Opening", "BHoM_Guid" : "6a2a2dfb-bd0a-42ca-b911-7ada6f09cd43", "Name" : "", "Tags" : [], "CustomData" : { }, "OpeningCurve" : { "_t" : "BH.oM.Geometry.PolyCurve", "Curves" : [{ "_t" : "BH.oM.Geometry.Polyline", "ControlPoints" : [{ "_t" : "BH.oM.Geometry.Point", "X" : 10.833749771118164, "Y" : 9.4249982833862305, "Z" : 2.1339809894561768 }, { "_t" : "BH.oM.Geometry.Point", "X" : 12.833749771118164, "Y" : 9.4249982833862305, "Z" : 2.1339809894561768 }, { "_t" : "BH.oM.Geometry.Point", "X" : 12.833749771118164, "Y" : 9.4249982833862305, "Z" : 3.6339809894561768 }, { "_t" : "BH.oM.Geometry.Point", "X" : 10.833749771118164, "Y" : 9.4249982833862305, "Z" : 3.6339809894561768 }, { "_t" : "BH.oM.Geometry.Point", "X" : 10.833749771118164, "Y" : 9.4249982833862305, "Z" : 2.1339809894561768 }] }] } }, { "_t" : "BH.oM.Environment.Elements.Opening", "BHoM_Guid" : "c677af00-f880-4b3c-9200-9fbced0bdd80", "Name" : "", "Tags" : [], "CustomData" : { }, "OpeningCurve" : { "_t" : "BH.oM.Geometry.PolyCurve", "Curves" : [{ "_t" : "BH.oM.Geometry.Polyline", "ControlPoints" : [{ "_t" : "BH.oM.Geometry.Point", "X" : 5.3812527656555176, "Y" : 9.4249982833862305, "Z" : 1.7337280511856079 }, { "_t" : "BH.oM.Geometry.Point", "X" : 7.3812527656555176, "Y" : 9.4249982833862305, "Z" : 1.7337280511856079 }, { "_t" : "BH.oM.Geometry.Point", "X" : 7.3812527656555176, "Y" : 9.4249982833862305, "Z" : 3.2337279319763184 }, { "_t" : "BH.oM.Geometry.Point", "X" : 5.3812527656555176, "Y" : 9.4249982833862305, "Z" : 3.2337279319763184 }, { "_t" : "BH.oM.Geometry.Point", "X" : 5.3812527656555176, "Y" : 9.4249982833862305, "Z" : 1.7337280511856079 }] }] } }, { "_t" : "BH.oM.Environment.Elements.Opening", "BHoM_Guid" : "d61192fb-2354-4234-a3d8-eec0e97874f7", "Name" : "", "Tags" : [], "CustomData" : { }, "OpeningCurve" : { "_t" : "BH.oM.Geometry.PolyCurve", "Curves" : [{ "_t" : "BH.oM.Geometry.Polyline", "ControlPoints" : [{ "_t" : "BH.oM.Geometry.Point", "X" : -1.9187469482421875, "Y" : 9.4249982833862305, "Z" : 1.4675630331039429 }, { "_t" : "BH.oM.Geometry.Point", "X" : 2.0812530517578125, "Y" : 9.4249982833862305, "Z" : 1.4675630331039429 }, { "_t" : "BH.oM.Geometry.Point", "X" : 2.0812530517578125, "Y" : 9.4249982833862305, "Z" : 2.9675629138946533 }, { "_t" : "BH.oM.Geometry.Point", "X" : -1.9187469482421875, "Y" : 9.4249982833862305, "Z" : 2.9675629138946533 }, { "_t" : "BH.oM.Geometry.Point", "X" : -1.9187469482421875, "Y" : 9.4249982833862305, "Z" : 1.4675630331039429 }] }] } }] }</t>
  </si>
  <si>
    <t>{ "Bhn5dfi1" : [] }</t>
  </si>
  <si>
    <t>{ "QawJvkQH" : { "SurfaceGUID" : "{BD64C84D-E562-4A39-A844-77FDB2105608}", "SurfaceName" : "Z1_2 _01_029 Space", "SurfaceType" : 1, "AdjacentSpaceID" : -1, "SurfaceAltitude" : 2.2650001049041748, "SurfaceAltitudeRange" : 4.5749998092651367, "SurfaceArea" : 104.86486053466797, "SurfaceInclination" : 90.0, "SurfaceInternalArea" : 102.3773193359375, "SurfaceOrientation" : 0.0, "SurfaceReversed" : 0.0, "SpaceID" : "01_029 Space" } }</t>
  </si>
  <si>
    <t>{ "_t" : "BH.oM.Environment.Properties.BuildingElementProperties", "BHoM_Guid" : "70e3c9e8-c828-4d23-ae20-3119d6fed630",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"990c0573-24c6-4f32-b6f4-840aa3dee94f", "Name" : "Frame-Notional Building", "Tags" : [], "CustomData" : { }, "MaterialType" : "Opaque", "Thickness" : 0.05000000074505806, "MaterialProperties" : { "_t" : "BH.oM.Environment.Properties.MaterialPropertiesOpaque", "BHoM_Guid" : "37ea4dd4-16ef-49c2-9edb-b19b348c474d",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</t>
  </si>
  <si>
    <t>{ "QNu9pA3C" : { "_t" : "BH.oM.Geometry.Polyline", "ControlPoints" : [{ "_t" : "BH.oM.Geometry.Point", "X" : 10.833749771118164, "Y" : 9.4249982833862305, "Z" : 2.1339809894561768 }, { "_t" : "BH.oM.Geometry.Point", "X" : 12.833749771118164, "Y" : 9.4249982833862305, "Z" : 2.1339809894561768 }, { "_t" : "BH.oM.Geometry.Point", "X" : 12.833749771118164, "Y" : 9.4249982833862305, "Z" : 3.6339809894561768 }, { "_t" : "BH.oM.Geometry.Point", "X" : 10.833749771118164, "Y" : 9.4249982833862305, "Z" : 3.6339809894561768 }, { "_t" : "BH.oM.Geometry.Point", "X" : 10.833749771118164, "Y" : 9.4249982833862305, "Z" : 2.1339809894561768 }] } }</t>
  </si>
  <si>
    <t>{ "SJI76TZk" : [{ "_t" : "BH.oM.Environment.Elements.Opening", "BHoM_Guid" : "a3425d1a-17ee-44ea-8b23-4496f4be0907", "Name" : "", "Tags" : [], "CustomData" : { }, "OpeningCurve" : { "_t" : "BH.oM.Geometry.PolyCurve", "Curves" : [{ "_t" : "BH.oM.Geometry.Polyline", "ControlPoints" : [{ "_t" : "BH.oM.Geometry.Point", "X" : 10.883749961853027, "Y" : 9.4249982833862305, "Z" : 3.5839810371398926 }, { "_t" : "BH.oM.Geometry.Point", "X" : 12.783749580383301, "Y" : 9.4249982833862305, "Z" : 3.5839810371398926 }, { "_t" : "BH.oM.Geometry.Point", "X" : 12.783749580383301, "Y" : 9.4249982833862305, "Z" : 2.1839809417724609 }, { "_t" : "BH.oM.Geometry.Point", "X" : 10.883749961853027, "Y" : 9.4249982833862305, "Z" : 2.1839809417724609 }, { "_t" : "BH.oM.Geometry.Point", "X" : 10.883749961853027, "Y" : 9.4249982833862305, "Z" : 3.5839810371398926 }] }] } }] }</t>
  </si>
  <si>
    <t>{ "pk2/nbyc" : [] }</t>
  </si>
  <si>
    <t>{ "MMgZCuhs" : { "SurfaceGUID" : "{FC7E3B06-D66B-43EB-A08A-2FB52EAEE660}", "SurfaceName" : "Z1_3 _01_029 Space", "SurfaceType" : 1, "AdjacentSpaceID" : -1, "SurfaceAltitude" : 2.8849999904632568, "SurfaceAltitudeRange" : 1.5, "SurfaceArea" : 0.34000000357627869, "SurfaceInclination" : 90.0, "SurfaceInternalArea" : 0.34000000357627869, "SurfaceOrientation" : 0.0, "SurfaceReversed" : 0.0, "SpaceID" : "01_029 Space" } }</t>
  </si>
  <si>
    <t>{ "_t" : "BH.oM.Environment.Properties.BuildingElementProperties", "BHoM_Guid" : "925c293f-86ad-4231-bdcf-dbd241c6b489",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"e3ba1af0-99fb-4247-ba68-5df1183af39a", "Name" : "Side Lit Glazing Inner Pane", "Tags" : [], "CustomData" : { }, "MaterialType" : "Transparent", "Thickness" : 0.0060000000521540642, "MaterialProperties" : { "_t" : "BH.oM.Environment.Properties.MaterialPropertiesTransparent", "BHoM_Guid" : "f3b36e1f-d423-4a4f-b00d-add69b7820ae",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"08f3c7eb-f87a-4619-b585-42625eda8ff8", "Name" : "12mm Argon Side Lit", "Tags" : [], "CustomData" : { }, "MaterialType" : "Gas", "Thickness" : 0.012000000104308128, "MaterialProperties" : { "_t" : "BH.oM.Environment.Properties.MaterialPropertiesGas", "BHoM_Guid" : "e48a3e9d-1835-41a1-95df-e152a5718234",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"213971bc-d96e-4c00-afc4-937e0fb63a53", "Name" : "Side Lit Glazing Outer Pane", "Tags" : [], "CustomData" : { }, "MaterialType" : "Transparent", "Thickness" : 0.0060000000521540642, "MaterialProperties" : { "_t" : "BH.oM.Environment.Properties.MaterialPropertiesTransparent", "BHoM_Guid" : "f4546ab7-06d2-4b9c-b012-5188cfd01cc1", "Name" : "Side Lit Glazing Outer Pane", "Tags" : [], "CustomData" : { "MaterialIsBlind" : 0 }, "Description" : "", "Conductivity" : 1.0, "SpecificHeat" : 0.0, "Density" : 0.0, "VapourDiffusionFactor" : 99999.0, "SolarTransmittance"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</t>
  </si>
  <si>
    <t>{ "ERlxS/w5" : { "_t" : "BH.oM.Geometry.Polyline", "ControlPoints" : [{ "_t" : "BH.oM.Geometry.Point", "X" : 10.883749961853027, "Y" : 9.4249982833862305, "Z" : 2.1839809417724609 }, { "_t" : "BH.oM.Geometry.Point", "X" : 12.783749580383301, "Y" : 9.4249982833862305, "Z" : 2.1839809417724609 }, { "_t" : "BH.oM.Geometry.Point", "X" : 12.783749580383301, "Y" : 9.4249982833862305, "Z" : 3.5839810371398926 }, { "_t" : "BH.oM.Geometry.Point", "X" : 10.883749961853027, "Y" : 9.4249982833862305, "Z" : 3.5839810371398926 }, { "_t" : "BH.oM.Geometry.Point", "X" : 10.883749961853027, "Y" : 9.4249982833862305, "Z" : 2.1839809417724609 }] } }</t>
  </si>
  <si>
    <t>{ "ZozE7ysJ" : [] }</t>
  </si>
  <si>
    <t>{ "eos0SU9P" : [] }</t>
  </si>
  <si>
    <t>{ "PcyUu/wI" : { "SurfaceGUID" : "{13F9F41A-873D-4E69-8F38-BE701C7C79B3}", "SurfaceName" : "Z1_4 _01_029 Space", "SurfaceType" : 1, "AdjacentSpaceID" : -1, "SurfaceAltitude" : 2.8849999904632568, "SurfaceAltitudeRange" : 1.3999999761581421, "SurfaceArea" : 2.6600000858306885, "SurfaceInclination" : 90.0, "SurfaceInternalArea" : 2.6600000858306885, "SurfaceOrientation" : 0.0, "SurfaceReversed" : 0.0, "SpaceID" : "01_029 Space" } }</t>
  </si>
  <si>
    <t>{ "_t" : "BH.oM.Environment.Properties.BuildingElementProperties", "BHoM_Guid" : "b23c7383-d31a-4861-a5de-e20117c43991",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"b8268e50-9070-4e2b-b27f-70aafb638426", "Name" : "Frame-Notional Building", "Tags" : [], "CustomData" : { }, "MaterialType" : "Opaque", "Thickness" : 0.05000000074505806, "MaterialProperties" : { "_t" : "BH.oM.Environment.Properties.MaterialPropertiesOpaque", "BHoM_Guid" : "44248938-1197-45c2-a176-d3f31a7dabbe",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</t>
  </si>
  <si>
    <t>{ "Ba9f0tMz" : { "_t" : "BH.oM.Geometry.Polyline", "ControlPoints" : [{ "_t" : "BH.oM.Geometry.Point", "X" : 5.3812527656555176, "Y" : 9.4249982833862305, "Z" : 1.7337280511856079 }, { "_t" : "BH.oM.Geometry.Point", "X" : 7.3812527656555176, "Y" : 9.4249982833862305, "Z" : 1.7337280511856079 }, { "_t" : "BH.oM.Geometry.Point", "X" : 7.3812527656555176, "Y" : 9.4249982833862305, "Z" : 3.2337279319763184 }, { "_t" : "BH.oM.Geometry.Point", "X" : 5.3812527656555176, "Y" : 9.4249982833862305, "Z" : 3.2337279319763184 }, { "_t" : "BH.oM.Geometry.Point", "X" : 5.3812527656555176, "Y" : 9.4249982833862305, "Z" : 1.7337280511856079 }] } }</t>
  </si>
  <si>
    <t>{ "J/k4LJ4H" : [{ "_t" : "BH.oM.Environment.Elements.Opening", "BHoM_Guid" : "096a6e20-5d24-4504-aa37-7feb4f295ae6", "Name" : "", "Tags" : [], "CustomData" : { }, "OpeningCurve" : { "_t" : "BH.oM.Geometry.PolyCurve", "Curves" : [{ "_t" : "BH.oM.Geometry.Polyline", "ControlPoints" : [{ "_t" : "BH.oM.Geometry.Point", "X" : 5.4312529563903809, "Y" : 9.4249982833862305, "Z" : 3.1837279796600342 }, { "_t" : "BH.oM.Geometry.Point", "X" : 7.3312530517578125, "Y" : 9.4249982833862305, "Z" : 3.1837279796600342 }, { "_t" : "BH.oM.Geometry.Point", "X" : 7.3312530517578125, "Y" : 9.4249982833862305, "Z" : 1.7837280035018921 }, { "_t" : "BH.oM.Geometry.Point", "X" : 5.4312529563903809, "Y" : 9.4249982833862305, "Z" : 1.7837280035018921 }, { "_t" : "BH.oM.Geometry.Point", "X" : 5.4312529563903809, "Y" : 9.4249982833862305, "Z" : 3.1837279796600342 }] }] } }] }</t>
  </si>
  <si>
    <t>{ "E7WWiqz7" : [] }</t>
  </si>
  <si>
    <t>{ "mwLzaV2c" : { "SurfaceGUID" : "{DCA84114-ACBE-4E2B-9C03-EA882C6E6A1A}", "SurfaceName" : "Z1_5 _01_029 Space", "SurfaceType" : 1, "AdjacentSpaceID" : -1, "SurfaceAltitude" : 2.4849998950958252, "SurfaceAltitudeRange" : 1.5, "SurfaceArea" : 0.34000000357627869, "SurfaceInclination" : 90.0, "SurfaceInternalArea" : 0.34000000357627869, "SurfaceOrientation" : 0.0, "SurfaceReversed" : 0.0, "SpaceID" : "01_029 Space" } }</t>
  </si>
  <si>
    <t>{ "_t" : "BH.oM.Environment.Properties.BuildingElementProperties", "BHoM_Guid" : "c249175e-4382-4f62-bc15-dc41a14b009b",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"012886a6-6ae7-4911-8ff8-628e59aaf9c5", "Name" : "Side Lit Glazing Inner Pane", "Tags" : [], "CustomData" : { }, "MaterialType" : "Transparent", "Thickness" : 0.0060000000521540642, "MaterialProperties" : { "_t" : "BH.oM.Environment.Properties.MaterialPropertiesTransparent", "BHoM_Guid" : "b717f74e-0cb8-4e40-bbac-c63cb13e4b78",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"784bf7cb-290a-47bc-b83e-e4c572e71497", "Name" : "12mm Argon Side Lit", "Tags" : [], "CustomData" : { }, "MaterialType" : "Gas", "Thickness" : 0.012000000104308128, "MaterialProperties" : { "_t" : "BH.oM.Environment.Properties.MaterialPropertiesGas", "BHoM_Guid" : "489f79bc-dcdf-4969-9bd0-623caf17e7ff",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"6a3ce0e1-194f-4dca-81c4-dc8d091c3c18", "Name" : "Side Lit Glazing Outer Pane", "Tags" : [], "CustomData" : { }, "MaterialType" : "Transparent", "Thickness" : 0.0060000000521540642, "MaterialProperties" : { "_t" : "BH.oM.Environment.Properties.MaterialPropertiesTransparent", "BHoM_Guid" : "92e541f5-f458-41e8-9a05-7c34c4d1069f", "Name" : "Side Lit Glazing Outer Pane", "Tags" : [], "CustomData" : { "MaterialIsBlind" : 0 }, "Description" : "", "Conductivity" : 1.0, "SpecificHeat" : 0.0, "Density" : 0.0, "VapourDiffusionFactor" : 99999.0, "SolarTransmittance"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</t>
  </si>
  <si>
    <t>{ "eInKLguv" : { "_t" : "BH.oM.Geometry.Polyline", "ControlPoints" : [{ "_t" : "BH.oM.Geometry.Point", "X" : 5.4312529563903809, "Y" : 9.4249982833862305, "Z" : 1.7837280035018921 }, { "_t" : "BH.oM.Geometry.Point", "X" : 7.3312530517578125, "Y" : 9.4249982833862305, "Z" : 1.7837280035018921 }, { "_t" : "BH.oM.Geometry.Point", "X" : 7.3312530517578125, "Y" : 9.4249982833862305, "Z" : 3.1837279796600342 }, { "_t" : "BH.oM.Geometry.Point", "X" : 5.4312529563903809, "Y" : 9.4249982833862305, "Z" : 3.1837279796600342 }, { "_t" : "BH.oM.Geometry.Point", "X" : 5.4312529563903809, "Y" : 9.4249982833862305, "Z" : 1.7837280035018921 }] } }</t>
  </si>
  <si>
    <t>{ "HsS9Uiu0" : [] }</t>
  </si>
  <si>
    <t>{ "Kn1fVdP7" : [] }</t>
  </si>
  <si>
    <t>{ "IXPPEItZ" : { "SurfaceGUID" : "{DE6A4A8B-EC6F-4D1E-8141-C9FE4704079E}", "SurfaceName" : "Z1_6 _01_029 Space", "SurfaceType" : 1, "AdjacentSpaceID" : -1, "SurfaceAltitude" : 2.4849998950958252, "SurfaceAltitudeRange" : 1.3999999761581421, "SurfaceArea" : 2.6600000858306885, "SurfaceInclination" : 90.0, "SurfaceInternalArea" : 2.6600000858306885, "SurfaceOrientation" : 0.0, "SurfaceReversed" : 0.0, "SpaceID" : "01_029 Space" } }</t>
  </si>
  <si>
    <t>{ "_t" : "BH.oM.Environment.Properties.BuildingElementProperties", "BHoM_Guid" : "d3824787-0986-41fb-b654-44dc7f784acd",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"7e907288-957b-4de1-ae2b-ad3a3474ddf7", "Name" : "Frame-Notional Building", "Tags" : [], "CustomData" : { }, "MaterialType" : "Opaque", "Thickness" : 0.05000000074505806, "MaterialProperties" : { "_t" : "BH.oM.Environment.Properties.MaterialPropertiesOpaque", "BHoM_Guid" : "fd0f48d0-a4c2-43b3-9ed5-4cc23da8ac3d",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</t>
  </si>
  <si>
    <t>{ "i22cHy++" : { "_t" : "BH.oM.Geometry.Polyline", "ControlPoints" : [{ "_t" : "BH.oM.Geometry.Point", "X" : -1.9187469482421875, "Y" : 9.4249982833862305, "Z" : 1.4675630331039429 }, { "_t" : "BH.oM.Geometry.Point", "X" : 2.0812530517578125, "Y" : 9.4249982833862305, "Z" : 1.4675630331039429 }, { "_t" : "BH.oM.Geometry.Point", "X" : 2.0812530517578125, "Y" : 9.4249982833862305, "Z" : 2.9675629138946533 }, { "_t" : "BH.oM.Geometry.Point", "X" : -1.9187469482421875, "Y" : 9.4249982833862305, "Z" : 2.9675629138946533 }, { "_t" : "BH.oM.Geometry.Point", "X" : -1.9187469482421875, "Y" : 9.4249982833862305, "Z" : 1.4675630331039429 }] } }</t>
  </si>
  <si>
    <t>{ "WlZCIRv/" : [{ "_t" : "BH.oM.Environment.Elements.Opening", "BHoM_Guid" : "9fa0d518-ae77-42a9-af8f-62fa59df3ab2", "Name" : "", "Tags" : [], "CustomData" : { }, "OpeningCurve" : { "_t" : "BH.oM.Geometry.PolyCurve", "Curves" : [{ "_t" : "BH.oM.Geometry.Polyline", "ControlPoints" : [{ "_t" : "BH.oM.Geometry.Point", "X" : -1.8554729223251343, "Y" : 9.4249982833862305, "Z" : 2.9042890071868896 }, { "_t" : "BH.oM.Geometry.Point", "X" : 2.0179789066314697, "Y" : 9.4249982833862305, "Z" : 2.9042890071868896 }, { "_t" : "BH.oM.Geometry.Point", "X" : 2.0179789066314697, "Y" : 9.4249982833862305, "Z" : 1.5308370590209961 }, { "_t" : "BH.oM.Geometry.Point", "X" : -1.8554729223251343, "Y" : 9.4249982833862305, "Z" : 1.5308370590209961 }, { "_t" : "BH.oM.Geometry.Point", "X" : -1.8554729223251343, "Y" : 9.4249982833862305, "Z" : 2.9042890071868896 }] }] } }] }</t>
  </si>
  <si>
    <t>{ "MGs6QJJU" : [] }</t>
  </si>
  <si>
    <t>{ "BJHwbvde" : { "SurfaceGUID" : "{8107372B-CF2D-489B-AC8A-96281CA0826C}", "SurfaceName" : "Z1_7 _01_029 Space", "SurfaceType" : 1, "AdjacentSpaceID" : -1, "SurfaceAltitude" : 2.2200000286102295, "SurfaceAltitudeRange" : 1.5, "SurfaceArea" : 0.68000000715255737, "SurfaceInclination" : 90.0, "SurfaceInternalArea" : 0.68000000715255737, "SurfaceOrientation" : 0.0, "SurfaceReversed" : 0.0, "SpaceID" : "01_029 Space" } }</t>
  </si>
  <si>
    <t>{ "_t" : "BH.oM.Environment.Properties.BuildingElementProperties", "BHoM_Guid" : "bf3cad23-25ad-4ad7-9d9c-452b650d8959",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"2661a903-f629-4388-8a44-3df1af768d1b", "Name" : "Side Lit Glazing Inner Pane", "Tags" : [], "CustomData" : { }, "MaterialType" : "Transparent", "Thickness" : 0.0060000000521540642, "MaterialProperties" : { "_t" : "BH.oM.Environment.Properties.MaterialPropertiesTransparent", "BHoM_Guid" : "74a35323-9530-434b-9a86-2e99717a2701",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"d6fc2b2e-1f93-42ef-af32-fc471faaca83", "Name" : "12mm Argon Side Lit", "Tags" : [], "CustomData" : { }, "MaterialType" : "Gas", "Thickness" : 0.012000000104308128, "MaterialProperties" : { "_t" : "BH.oM.Environment.Properties.MaterialPropertiesGas", "BHoM_Guid" : "1771aea7-b805-47d4-8b74-8ccf54c408bd",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"fd991f86-dfd0-4a52-aab1-3f4e14727c24", "Name" : "Side Lit Glazing Outer Pane", "Tags" : [], "CustomData" : { }, "MaterialType" : "Transparent", "Thickness" : 0.0060000000521540642, "MaterialProperties" : { "_t" : "BH.oM.Environment.Properties.MaterialPropertiesTransparent", "BHoM_Guid" : "8d48a2e9-e0e2-420f-9e29-83bbaa0e6e9f", "Name" : "Side Lit Glazing Outer Pane", "Tags" : [], "CustomData" : { "MaterialIsBlind" : 0 }, "Description" : "", "Conductivity" : 1.0, "SpecificHeat" : 0.0, "Density" : 0.0, "VapourDiffusionFactor" : 99999.0, "SolarTransmittance"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</t>
  </si>
  <si>
    <t>{ "cgihjhI4" : { "_t" : "BH.oM.Geometry.Polyline", "ControlPoints" : [{ "_t" : "BH.oM.Geometry.Point", "X" : -1.8554729223251343, "Y" : 9.4249982833862305, "Z" : 1.5308370590209961 }, { "_t" : "BH.oM.Geometry.Point", "X" : 2.0179789066314697, "Y" : 9.4249982833862305, "Z" : 1.5308370590209961 }, { "_t" : "BH.oM.Geometry.Point", "X" : 2.0179789066314697, "Y" : 9.4249982833862305, "Z" : 2.9042890071868896 }, { "_t" : "BH.oM.Geometry.Point", "X" : -1.8554729223251343, "Y" : 9.4249982833862305, "Z" : 2.9042890071868896 }, { "_t" : "BH.oM.Geometry.Point", "X" : -1.8554729223251343, "Y" : 9.4249982833862305, "Z" : 1.5308370590209961 }] } }</t>
  </si>
  <si>
    <t>{ "ykXtkJqS" : [] }</t>
  </si>
  <si>
    <t>{ "PHfptEXO" : [] }</t>
  </si>
  <si>
    <t>{ "gidNyjfp" : { "SurfaceGUID" : "{554697C5-4087-45CB-85E6-3ACA9238C46B}", "SurfaceName" : "Z1_8 _01_029 Space", "SurfaceType" : 1, "AdjacentSpaceID" : -1, "SurfaceAltitude" : 2.2200000286102295, "SurfaceAltitudeRange" : 1.375, "SurfaceArea" : 5.320000171661377, "SurfaceInclination" : 90.0, "SurfaceInternalArea" : 5.320000171661377, "SurfaceOrientation" : 0.0, "SurfaceReversed" : 0.0, "SpaceID" : "01_029 Space" } }</t>
  </si>
  <si>
    <t>{ "_t" : "BH.oM.Environment.Properties.BuildingElementProperties", "BHoM_Guid" : "732c7de1-8aa4-4d33-9996-cdb0828ff829", "Name" : "Floor: SIM_EXT_GRD_FLR FLR01", "Tags" : [], "CustomData" : { "buildingElementBEType" : 11.0, "buildingElementColour" : { "A" : 255, "R" : 255, "G" : 100, "B" : 150 }, "buildingElementDescription" : "723452", "buildingElementIsAir" : false, "buildingElementIsGround" : false, "buildingElementGUID" : "{5330239F-B0FC-46BB-9103-CD2CDA4208BB}", "buildingElementName" : "Floor: SIM_EXT_GRD_FLR FLR01", "buildingElementWidth" : 500.0, "buildingElementgvalue" : 0.0, "buildingElementLtvalue" : 0.0, "buildingElementUvalue" : 0.22, "MaterialLayersThickness" : 1.2034999998286367 }, "BuildingElementType" : "Floor", "Construction" : { "_t" : "BH.oM.Environment.Elements.Construction", "BHoM_Guid" : "a4fa3ea4-07e3-432f-b84b-94e06c5cad05", "Name" : "Slab on Grade", "Tags" : [], "CustomData" : { "tbdConstrDescription" : "R-25.00" }, "Materials" : [{ "_t" : "BH.oM.Environment.Materials.Material", "BHoM_Guid" : "cf2b9a53-8ae6-4f71-a6d5-102d37b7250e", "Name" : "Carpet and rubber pad", "Tags" : [], "CustomData" : { }, "MaterialType" : "Opaque", "Thickness" : 0.01269999984651804, "MaterialProperties" : { "_t" : "BH.oM.Environment.Properties.MaterialPropertiesOpaque", "BHoM_Guid" : "f35fdb1e-703b-4efc-bac9-86432e38dc63", "Name" : "Carpet and rubber pad", "Tags" : [], "CustomData" : { }, "Description" : "Appendix A, TABLE A9.4D", "Conductivity" : 0.05862923339009285, "SpecificHeat" : 1381.6441650390625, "Density" : 288.33233642578125, "VapourDiffusionFactor" : 2.0, "SolarReflectanceExternal" : 0.30000001192092896, "SolarReflectanceInternal" : 0.30000001192092896, "LightReflectanceExternal" : 0.30000001192092896, "LightReflectanceInternal" : 0.30000001192092896, "EmissivityInternal" : 0.89999997615814209, "EmissivityExternal" : 0.89999997615814209 } }, { "_t" : "BH.oM.Environment.Materials.Material", "BHoM_Guid" : "f084f5e7-0f11-410b-abfb-29989f1b3922", "Name" : "Concrete", "Tags" : [], "CustomData" : { }, "MaterialType" : "Opaque", "Thickness" : 0.050799999386072159, "MaterialProperties" : { "_t" : "BH.oM.Environment.Properties.MaterialPropertiesOpaque", "BHoM_Guid" : "02292298-3fd8-48e9-8c5b-df35808dc84c", "Name" : "Concrete", "Tags" : [], "CustomData" : { }, "Description" : "TABLE A9.4D Concrete at R-0.0625/in", "Conductivity" : 2.3624532222747803, "SpecificHeat" : 921.09613037109375, "Density" : 2399.998291015625, "VapourDiffusionFactor" : 24.0, "SolarReflectanceExternal" : 0.34999999403953552, "SolarReflectanceInternal" : 0.34999999403953552, "LightReflectanceExternal" : 0.34999999403953552, "LightReflectanceInternal" : 0.34999999403953552, "EmissivityInternal" : 0.89999997615814209, "EmissivityExternal" : 0.89999997615814209 } }, { "_t" : "BH.oM.Environment.Materials.Material", "BHoM_Guid" : "3f833fa8-e60e-4151-9d00-c7b416ed920d", "Name" : "R-25.0ci", "Tags" : [], "CustomData" : { }, "MaterialType" : "Opaque", "Thickness" : 0.14000000059604645, "MaterialProperties" : { "_t" : "BH.oM.Environment.Properties.MaterialPropertiesOpaque", "BHoM_Guid" : "0b0ed57f-9a34-4040-a139-250f6c4aa38f", "Name" : "R-25.0ci", "Tags" : [], "CustomData" : { }, "Description" : "R-25.0 continuous insulation", "Conductivity" : 0.034614697098731995, "SpecificHeat" : 1214.172119140625, "Density" : 43.249851226806641, "VapourDiffusionFactor" : 2.7000000476837158, "SolarReflectanceExternal" : 0.40000000596046448, "SolarReflectanceInternal" : 0.40000000596046448, "LightReflectanceExternal" : 0.40000000596046448, "LightReflectanceInternal" : 0.40000000596046448, "EmissivityInternal" : 0.89999997615814209, "EmissivityExternal" : 0.89999997615814209 } }, { "_t" : "BH.oM.Environment.Materials.Material", "BHoM_Guid" : "2fed2291-d616-4391-8018-96b4ca040c57", "Name" : "Notional/Reference Soil", "Tags" : [], "CustomData" : { }, "MaterialType" : "Opaque", "Thickness" : 1.0, "MaterialProperties" : { "_t" : "BH.oM.Environment.Properties.MaterialPropertiesOpaque", "BHoM_Guid" : "8d1938d5-1f33-4764-9d51-47f6d69cea79", "Name" : "Notional/Reference Soil", "Tags" : [], "CustomData" : { }, "Description" : "", "Conductivity" : 1.5, "SpecificHeat" : 2500.0, "Density" : 1250.0, "VapourDiffusionFactor" : 99999.0, "SolarReflectanceExternal" : 0.18000000715255737, "SolarReflectanceInternal" : 0.18000000715255737, "LightReflectanceExternal" : 0.0, "LightReflectanceInternal" : 0.0, "EmissivityInternal" : 0.9100000262260437, "EmissivityExternal" : 0.9100000262260437 } }], "Thickness" : 1.2030000000000001, "UValues" : [0.22244507074356079, 0.22305676341056824, 0.22037315368652344, 0.21808785200119019, 0.21926690638065338, 0.21414010226726532, 1.1210387714598537E-44, 0.0, 1.0, 2.0, 3.0, 4.0, 5.0], "ConstructionType" : "Opaque", "AdditionalHeatTransfer" : 0.0, "FFactor" : 0.0, "Roughness" : "Rough", "AbsorptanceValue" : 0.0, "AbsorptanceUnit" : "Fraction", "AbsorptanceType" : "ExtIR" } }</t>
  </si>
  <si>
    <t>{ "3BW58C8f" : { "_t" : "BH.oM.Geometry.Polyline", "ControlPoints" : [{ "_t" : "BH.oM.Geometry.Point", "X" : 15.511249542236328, "Y" : 9.4249982833862305, "Z" : 0.0 }, { "_t" : "BH.oM.Geometry.Point", "X" : -9.9059324264526367, "Y" : 9.4249982833862305, "Z" : 0.0 }, { "_t" : "BH.oM.Geometry.Point", "X" : -9.9059324264526367, "Y" : 6.4999980926513672, "Z" : 0.0 }, { "_t" : "BH.oM.Geometry.Point", "X" : -9.9059324264526367, "Y" : 3.6999979019165039, "Z" : 0.0 }, { "_t" : "BH.oM.Geometry.Point", "X" : -9.9059324264526367, "Y" : -9.4249982833862305, "Z" : 0.0 }, { "_t" : "BH.oM.Geometry.Point", "X" : 15.511249542236328, "Y" : -9.4249982833862305, "Z" : 0.0 }, { "_t" : "BH.oM.Geometry.Point", "X" : 15.511249542236328, "Y" : 9.4249982833862305, "Z" : 0.0 }] } }</t>
  </si>
  <si>
    <t>{ "fg3fVvTX" : [] }</t>
  </si>
  <si>
    <t>{ "KCRx9f5r" : [] }</t>
  </si>
  <si>
    <t>{ "uSftpWhA" : { "SurfaceGUID" : "{D7A488EC-93E9-468F-8B50-8E44909C6AC8}", "SurfaceName" : "Z1_9 _01_029 Space", "SurfaceType" : 0, "AdjacentSpaceID" : -1, "SurfaceAltitude" : -0.02500000037252903, "SurfaceAltitudeRange" : 0.0, "SurfaceArea" : 486.60345458984375, "SurfaceInclination" : 180.0, "SurfaceInternalArea" : 479.11376953125, "SurfaceOrientation" : 0.0, "SurfaceReversed" : 0.0, "SpaceID" : "01_029 Space" } }</t>
  </si>
  <si>
    <t>{ "_t" : "BH.oM.Environment.Properties.BuildingElementProperties", "BHoM_Guid" : "e01ee629-c388-4377-a402-c412c909f944",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"ae824a1a-1e2a-4ea6-9f07-5498a278acef", "Name" : "Plasterboard", "Tags" : [], "CustomData" : { }, "MaterialType" : "Opaque", "Thickness" : 0.012500000186264515, "MaterialProperties" : { "_t" : "BH.oM.Environment.Properties.MaterialPropertiesOpaque", "BHoM_Guid" : "6e1e48ea-0f24-4606-aa32-9da0e5b0e058",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"958c9c82-1dbb-46d2-b2db-d25a90b46713", "Name" : "Air, 50mm wall", "Tags" : [], "CustomData" : { }, "MaterialType" : "Gas", "Thickness" : 0.05000000074505806, "MaterialProperties" : { "_t" : "BH.oM.Environment.Properties.MaterialPropertiesGas", "BHoM_Guid" : "b195437a-acf0-4de3-b89a-f03d3fa98c72",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"afd03927-e444-47fe-93aa-94920adc1d54", "Name" : "Cement bonded particle board", "Tags" : [], "CustomData" : { }, "MaterialType" : "Opaque", "Thickness" : 0.012000000104308128, "MaterialProperties" : { "_t" : "BH.oM.Environment.Properties.MaterialPropertiesOpaque", "BHoM_Guid" : "3acc8ce8-1b01-46b9-afb4-6ab2d6497e37",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"8cfb5beb-c13d-4b5b-89e1-9819d28fd1f8", "Name" : "Insulation 3", "Tags" : [], "CustomData" : { }, "MaterialType" : "Opaque", "Thickness" : 0.11999999731779099, "MaterialProperties" : { "_t" : "BH.oM.Environment.Properties.MaterialPropertiesOpaque", "BHoM_Guid" : "87fdde08-fc9b-4e23-8590-375103778c9f",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"1cb7e4b3-5ba5-46db-bc57-ea07c74a052d", "Name" : "Air, 50mm wall", "Tags" : [], "CustomData" : { }, "MaterialType" : "Gas", "Thickness" : 0.05000000074505806, "MaterialProperties" : { "_t" : "BH.oM.Environment.Properties.MaterialPropertiesGas", "BHoM_Guid" : "4060a835-2069-4fce-96c5-a100b28fc31b",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"8f77d905-aa82-406b-8f6c-8f8f01439e13", "Name" : "Rainscreen", "Tags" : [], "CustomData" : { }, "MaterialType" : "Opaque", "Thickness" : 0.0030000000260770321, "MaterialProperties" : { "_t" : "BH.oM.Environment.Properties.MaterialPropertiesOpaque", "BHoM_Guid" : "7a00174b-81ca-4935-a63b-dd91859795d7",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</t>
  </si>
  <si>
    <t>{ "VlNQXL8B" : { "_t" : "BH.oM.Geometry.Polyline", "ControlPoints" : [{ "_t" : "BH.oM.Geometry.Point", "X" : 15.511249542236328, "Y" : 9.4249982833862305, "Z" : 4.5 }, { "_t" : "BH.oM.Geometry.Point", "X" : 15.511249542236328, "Y" : 9.4249982833862305, "Z" : 0.0 }, { "_t" : "BH.oM.Geometry.Point", "X" : 15.511249542236328, "Y" : -9.4249982833862305, "Z" : 0.0 }, { "_t" : "BH.oM.Geometry.Point", "X" : 15.511249542236328, "Y" : -9.4249982833862305, "Z" : 4.5 }, { "_t" : "BH.oM.Geometry.Point", "X" : 15.511249542236328, "Y" : 9.4249982833862305, "Z" : 4.5 }] } }</t>
  </si>
  <si>
    <t>{ "v2X8Gyx1" : [] }</t>
  </si>
  <si>
    <t>{ "6YVtOHJY" : [] }</t>
  </si>
  <si>
    <t>{ "S9fEq7ZM" : { "SurfaceGUID" : "{EE8A285D-6E94-450B-91E0-2054B86742B5}", "SurfaceName" : "Z1_10 _01_029 Space", "SurfaceType" : 1, "AdjacentSpaceID" : -1, "SurfaceAltitude" : 2.2650001049041748, "SurfaceAltitudeRange" : 4.5749998092651367, "SurfaceArea" : 87.168731689453125, "SurfaceInclination" : 90.0, "SurfaceInternalArea" : 84.824981689453125, "SurfaceOrientation" : 90.0, "SurfaceReversed" : 0.0, "SpaceID" : "01_029 Space" } }</t>
  </si>
  <si>
    <t>{ "_t" : "BH.oM.Environment.Properties.BuildingElementProperties", "BHoM_Guid" : "83be5f56-346e-4e6e-96b2-97691a625dad", "Name" : "Basic Roof: SIM_EXT_SLD_Roof DA01", "Tags" : [], "CustomData" : { "buildingElementBEType" : 3.0, "buildingElementColour" : { "A" : 255, "R" : 128, "G" : 0, "B" : 0 }, "buildingElementDescription" : "732507", "buildingElementIsAir" : false, "buildingElementIsGround" : false, "buildingElementGUID" : "{73B570C9-D55E-4A69-ABF6-4226B7F8BF5F}", "buildingElementName" : "Basic Roof: SIM_EXT_SLD_Roof DA01", "buildingElementWidth" : 1000.0, "buildingElementgvalue" : 0.0, "buildingElementLtvalue" : 0.0, "buildingElementUvalue" : 0.17999999999999999, "MaterialLayersThickness" : 0.40349999710451812 }, "BuildingElementType" : "Roof", "Construction" : { "_t" : "BH.oM.Environment.Elements.Construction", "BHoM_Guid" : "a4dcd1a6-06bf-47e6-8a10-44028e8497db", "Name" : "Roof", "Tags" : [], "CustomData" : { "tbdConstrDescription" : "For the 2013 Notional building where the Actual building roof is not metal clad. U=0.18" }, "Materials" : [{ "_t" : "BH.oM.Environment.Materials.Material", "BHoM_Guid" : "1c93996e-3a2a-4a3f-b63b-d5f386b853b0", "Name" : "Plasterboard", "Tags" : [], "CustomData" : { }, "MaterialType" : "Opaque", "Thickness" : 0.012500000186264515, "MaterialProperties" : { "_t" : "BH.oM.Environment.Properties.MaterialPropertiesOpaque", "BHoM_Guid" : "57f0e263-c452-4517-b971-b969d560eeed",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"5cbe538b-2506-4858-b4c5-1512b40cc8d4", "Name" : "Air, 50mm ceiling", "Tags" : [], "CustomData" : { }, "MaterialType" : "Gas", "Thickness" : 0.05000000074505806, "MaterialProperties" : { "_t" : "BH.oM.Environment.Properties.MaterialPropertiesGas", "BHoM_Guid" : "919d4a82-3ba0-4e52-9e87-d8a2c543c558", "Name" : "Air, 50mm ceiling", "Tags" : [], "CustomData" : { }, "Conductivity" : 0.0, "Description" : "Upward flow", "SpecificHeat" : 0.0, "Density" : 0.0, "ConvectionCoefficient" : 1.9500000476837158, "VapourDiffusionFactor" : 1.0 } }, { "_t" : "BH.oM.Environment.Materials.Material", "BHoM_Guid" : "220e6db9-70c0-4fbd-b7c9-9d8b5d1459f3", "Name" : "Concrete Deck", "Tags" : [], "CustomData" : { }, "MaterialType" : "Opaque", "Thickness" : 0.10000000149011612, "MaterialProperties" : { "_t" : "BH.oM.Environment.Properties.MaterialPropertiesOpaque", "BHoM_Guid" : "4a17aaf4-58b2-4454-aa5d-a9076be3e6ca", "Name" : "Concrete Deck", "Tags" : [], "CustomData" : { }, "Description" : "", "Conductivity" : 2.0, "SpecificHeat" : 1000.0, "Density" : 2400.0,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"17325187-c73d-4bdf-a567-2b526535096a", "Name" : "membrane", "Tags" : [], "CustomData" : { }, "MaterialType" : "Opaque", "Thickness" : 0.0010000000474974513, "MaterialProperties" : { "_t" : "BH.oM.Environment.Properties.MaterialPropertiesOpaque", "BHoM_Guid" : "8d6cd4ee-5ef9-4d63-9323-f3576d058553", "Name" : "membrane", "Tags" : [], "CustomData" : { }, "Description" : "", "Conductivity" : 1.0,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"402a4b7c-a273-42d7-a9ff-4f953a1ece9f", "Name" : "Insulation 1", "Tags" : [], "CustomData" : { }, "MaterialType" : "Opaque", "Thickness" : 0.23999999463558197, "MaterialProperties" : { "_t" : "BH.oM.Environment.Properties.MaterialPropertiesOpaque", "BHoM_Guid" : "0efba934-b052-46cb-90be-051b296bc49f", "Name" : "Insulation 1", "Tags" : [], "CustomData" : { }, "Description" : "", "Conductivity" : 0.029999999329447746, "SpecificHeat" : 1450.0, "Density" : 40.0,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0.40300000000000002, "UValues" : [0.17931297421455383, 0.18038590252399445, 0.17704379558563232, 0.17647087574005127, 0.17789927124977112, 0.17299835383892059, 1.1210387714598537E-44, 0.0, 1.0, 2.0, 3.0, 4.0, 5.0], "ConstructionType" : "Opaque", "AdditionalHeatTransfer" : 0.0, "FFactor" : 0.0, "Roughness" : "Rough", "AbsorptanceValue" : 0.0, "AbsorptanceUnit" : "Fraction", "AbsorptanceType" : "ExtIR" } }</t>
  </si>
  <si>
    <t>{ "YWTM0bmf" : { "_t" : "BH.oM.Geometry.Polyline", "ControlPoints" : [{ "_t" : "BH.oM.Geometry.Point", "X" : -9.9059324264526367, "Y" : 9.4249982833862305, "Z" : 4.5 }, { "_t" : "BH.oM.Geometry.Point", "X" : 15.511249542236328, "Y" : 9.4249982833862305, "Z" : 4.5 }, { "_t" : "BH.oM.Geometry.Point", "X" : 15.511249542236328, "Y" : -9.4249982833862305, "Z" : 4.5 }, { "_t" : "BH.oM.Geometry.Point", "X" : -9.9059324264526367, "Y" : -9.4249982833862305, "Z" : 4.5 }, { "_t" : "BH.oM.Geometry.Point", "X" : -9.9059324264526367, "Y" : 3.6999979019165039, "Z" : 4.5 }, { "_t" : "BH.oM.Geometry.Point", "X" : -9.9059324264526367, "Y" : 6.4999980926513672, "Z" : 4.5 }, { "_t" : "BH.oM.Geometry.Point", "X" : -9.9059324264526367, "Y" : 9.4249982833862305, "Z" : 4.5 }] } }</t>
  </si>
  <si>
    <t>{ "DlXDNsPo" : [] }</t>
  </si>
  <si>
    <t>{ "qttaVDbM" : [] }</t>
  </si>
  <si>
    <t>{ "iB2GXg6P" : { "SurfaceGUID" : "{DD3B671D-7D66-4130-BB5A-FA0F05E6CFF6}", "SurfaceName" : "Z1_11 _01_029 Space", "SurfaceType" : 1, "AdjacentSpaceID" : -1, "SurfaceAltitude" : 4.5500001907348633, "SurfaceAltitudeRange" : 0.0, "SurfaceArea" : 486.60345458984375, "SurfaceInclination" : 0.0, "SurfaceInternalArea" : 479.11376953125, "SurfaceOrientation" : 0.0, "SurfaceReversed" : 0.0, "SpaceID" : "01_029 Space" } }</t>
  </si>
  <si>
    <t>{ "_t" : "BH.oM.Environment.Properties.BuildingElementProperties", "BHoM_Guid" : "09d5ccd7-6861-4a36-b925-7dd2a374ca6b",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"dc16c522-e894-433e-b1db-19b8cbaa5dd2", "Name" : "Plasterboard", "Tags" : [], "CustomData" : { }, "MaterialType" : "Opaque", "Thickness" : 0.012500000186264515, "MaterialProperties" : { "_t" : "BH.oM.Environment.Properties.MaterialPropertiesOpaque", "BHoM_Guid" : "d69bae0f-7852-49ef-90a7-8adeee82ed87",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"b27f16ef-cde6-42f2-8be2-a9144bad49ea", "Name" : "Air, 50mm wall", "Tags" : [], "CustomData" : { }, "MaterialType" : "Gas", "Thickness" : 0.05000000074505806, "MaterialProperties" : { "_t" : "BH.oM.Environment.Properties.MaterialPropertiesGas", "BHoM_Guid" : "9690d0d1-10e7-4a4d-b81b-1dfce3b70f08",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"8cc96d0c-f31b-4085-bf52-8cadae81d966", "Name" : "Cement bonded particle board", "Tags" : [], "CustomData" : { }, "MaterialType" : "Opaque", "Thickness" : 0.012000000104308128, "MaterialProperties" : { "_t" : "BH.oM.Environment.Properties.MaterialPropertiesOpaque", "BHoM_Guid" : "ca5ad45d-5f6d-4c22-9e65-e87960334dc3",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"7955f64f-e233-4436-aa59-c49c89d89f0d", "Name" : "Insulation 3", "Tags" : [], "CustomData" : { }, "MaterialType" : "Opaque", "Thickness" : 0.11999999731779099, "MaterialProperties" : { "_t" : "BH.oM.Environment.Properties.MaterialPropertiesOpaque", "BHoM_Guid" : "f33d8653-1467-4858-98f7-2471f4997f9e",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"1cc1caf3-7691-4602-9af6-5e48968a0483", "Name" : "Air, 50mm wall", "Tags" : [], "CustomData" : { }, "MaterialType" : "Gas", "Thickness" : 0.05000000074505806, "MaterialProperties" : { "_t" : "BH.oM.Environment.Properties.MaterialPropertiesGas", "BHoM_Guid" : "1f2af014-a8a6-4cd2-99b8-51036d72c09c",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"9d6851eb-3a91-4289-97bd-3e78ac1fc1e3", "Name" : "Rainscreen", "Tags" : [], "CustomData" : { }, "MaterialType" : "Opaque", "Thickness" : 0.0030000000260770321, "MaterialProperties" : { "_t" : "BH.oM.Environment.Properties.MaterialPropertiesOpaque", "BHoM_Guid" : "46e439ce-6b2b-4f55-94d4-cd13c2230773",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</t>
  </si>
  <si>
    <t>{ "YOo8SxwM" : { "_t" : "BH.oM.Geometry.Polyline", "ControlPoints" : [{ "_t" : "BH.oM.Geometry.Point", "X" : -9.9059324264526367, "Y" : -9.4249982833862305, "Z" : 0.0 }, { "_t" : "BH.oM.Geometry.Point", "X" : -9.9059324264526367, "Y" : -9.4249982833862305, "Z" : 4.5 }, { "_t" : "BH.oM.Geometry.Point", "X" : 15.511249542236328, "Y" : -9.4249982833862305, "Z" : 4.5 }, { "_t" : "BH.oM.Geometry.Point", "X" : 15.511249542236328, "Y" : -9.4249982833862305, "Z" : 0.0 }, { "_t" : "BH.oM.Geometry.Point", "X" : -9.9059324264526367, "Y" : -9.4249982833862305, "Z" : 0.0 }] } }</t>
  </si>
  <si>
    <t>{ "tvn8m6Jv" : [] }</t>
  </si>
  <si>
    <t>{ "bfd7Azuw" : [] }</t>
  </si>
  <si>
    <t>{ "kjOtg0nJ" : { "SurfaceGUID" : "{252AE550-69A7-48CC-B444-1B91C986F326}", "SurfaceName" : "Z1_12 _01_029 Space", "SurfaceType" : 1, "AdjacentSpaceID" : -1, "SurfaceAltitude" : 2.2650001049041748, "SurfaceAltitudeRange" : 4.5749998092651367, "SurfaceArea" : 116.86486053466797, "SurfaceInclination" : 90.0, "SurfaceInternalArea" : 114.3773193359375, "SurfaceOrientation" : 180.0, "SurfaceReversed" : 0.0, "SpaceID" : "01_029 Space" } }</t>
  </si>
  <si>
    <t>{ "_t" : "BH.oM.Environment.Properties.BuildingElementProperties", "BHoM_Guid" : "fdcf91ae-dcf1-4060-9375-53a23818207c", "Name" : "Basic Wall: SIM_INT_GLZ", "Tags" : [], "CustomData" : { "buildingElementBEType" : 1.0, "buildingElementColour" : { "A" : 255, "R" : 0, "G" : 255, "B" : 128 }, "buildingElementDescription" : "703311", "buildingElementIsAir" : false, "buildingElementIsGround" : false, "buildingElementGUID" : "{64A86F5E-2768-4CFD-9B1B-8DD3CC835969}", "buildingElementName" : "Basic Wall: SIM_INT_GLZ",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"59c6c757-6776-48e0-a2aa-ae4ecf1c3e55", "Name" : "Plasterboard", "Tags" : [], "CustomData" : { }, "MaterialType" : "Opaque", "Thickness" : 0.012500000186264515, "MaterialProperties" : { "_t" : "BH.oM.Environment.Properties.MaterialPropertiesOpaque", "BHoM_Guid" : "277e848e-e254-4a8f-9aa1-5158ed8f8b07",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"066e9258-1dab-4fbd-b8a0-0adfbbf3c779", "Name" : "Air, 50mm wall", "Tags" : [], "CustomData" : { }, "MaterialType" : "Gas", "Thickness" : 0.05000000074505806, "MaterialProperties" : { "_t" : "BH.oM.Environment.Properties.MaterialPropertiesGas", "BHoM_Guid" : "a9ef0524-0f1e-4d22-b504-7f825d330c99",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"362d8d8a-c458-4510-a5ad-55a58ca9b374", "Name" : "Plasterboard", "Tags" : [], "CustomData" : { }, "MaterialType" : "Opaque", "Thickness" : 0.012500000186264515, "MaterialProperties" : { "_t" : "BH.oM.Environment.Properties.MaterialPropertiesOpaque", "BHoM_Guid" : "1799b5a3-6c53-4ed3-a3ab-e2508325e8cd",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</t>
  </si>
  <si>
    <t>{ "x6XnPDoC" : { "_t" : "BH.oM.Geometry.Polyline", "ControlPoints" : [{ "_t" : "BH.oM.Geometry.Point", "X" : -9.9059324264526367, "Y" : 3.6999979019165039, "Z" : 0.0 }, { "_t" : "BH.oM.Geometry.Point", "X" : -9.9059324264526367, "Y" : 6.4999980926513672, "Z" : 0.0 }, { "_t" : "BH.oM.Geometry.Point", "X" : -9.9059324264526367, "Y" : 6.4999980926513672, "Z" : 4.5 }, { "_t" : "BH.oM.Geometry.Point", "X" : -9.9059324264526367, "Y" : 3.6999979019165039, "Z" : 4.5 }, { "_t" : "BH.oM.Geometry.Point", "X" : -9.9059324264526367, "Y" : 3.6999979019165039, "Z" : 0.0 }] } }</t>
  </si>
  <si>
    <t>{ "htcRWSaD" : [] }</t>
  </si>
  <si>
    <t>{ "W4wNcb6A" : [] }</t>
  </si>
  <si>
    <t>{ "XORGtb6q" : { "SurfaceGUID" : "{0C1B99EE-0340-4630-8ACF-5796818533ED}", "SurfaceName" : "Z1_13 _01_029 Space", "SurfaceType" : 3, "AdjacentSpaceID" : "01_030 Space", "SurfaceAltitude" : 2.25, "SurfaceAltitudeRange" : 4.5, "SurfaceArea" : 12.600000381469727, "SurfaceInclination" : 90.0, "SurfaceInternalArea" : 12.600000381469727, "SurfaceOrientation" : 270.0, "SurfaceReversed" : 0.0, "SpaceID" : "01_029 Space" } }</t>
  </si>
  <si>
    <t>{ "_t" : "BH.oM.Environment.Properties.BuildingElementProperties", "BHoM_Guid" : "63a0c7dc-acdc-4a00-ab6b-112d75e4d718", "Name" : "Basic Roof: SIM_EXT_SLD_Roof DA01", "Tags" : [], "CustomData" : { "buildingElementBEType" : 3.0, "buildingElementColour" : { "A" : 255, "R" : 128, "G" : 0, "B" : 0 }, "buildingElementDescription" : "732507", "buildingElementIsAir" : false, "buildingElementIsGround" : false, "buildingElementGUID" : "{73B570C9-D55E-4A69-ABF6-4226B7F8BF5F}", "buildingElementName" : "Basic Roof: SIM_EXT_SLD_Roof DA01", "buildingElementWidth" : 1000.0, "buildingElementgvalue" : 0.0, "buildingElementLtvalue" : 0.0, "buildingElementUvalue" : 0.17999999999999999, "MaterialLayersThickness" : 0.40349999710451812 }, "BuildingElementType" : "Roof", "Construction" : { "_t" : "BH.oM.Environment.Elements.Construction", "BHoM_Guid" : "a4dcd1a6-06bf-47e6-8a10-44028e8497db", "Name" : "Roof", "Tags" : [], "CustomData" : { "tbdConstrDescription" : "For the 2013 Notional building where the Actual building roof is not metal clad. U=0.18" }, "Materials" : [{ "_t" : "BH.oM.Environment.Materials.Material", "BHoM_Guid" : "22afefad-c16c-4e53-bb9a-2bb2fd6e5ba8", "Name" : "Plasterboard", "Tags" : [], "CustomData" : { }, "MaterialType" : "Opaque", "Thickness" : 0.012500000186264515, "MaterialProperties" : { "_t" : "BH.oM.Environment.Properties.MaterialPropertiesOpaque", "BHoM_Guid" : "6c4df283-3f3c-41d5-b70b-c76116249b7f",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"88559fdc-b073-4a13-b113-9ba7c16e1d60", "Name" : "Air, 50mm ceiling", "Tags" : [], "CustomData" : { }, "MaterialType" : "Gas", "Thickness" : 0.05000000074505806, "MaterialProperties" : { "_t" : "BH.oM.Environment.Properties.MaterialPropertiesGas", "BHoM_Guid" : "3950987b-e87b-449d-b6ae-45735230007c", "Name" : "Air, 50mm ceiling", "Tags" : [], "CustomData" : { }, "Conductivity" : 0.0, "Description" : "Upward flow", "SpecificHeat" : 0.0, "Density" : 0.0, "ConvectionCoefficient" : 1.9500000476837158, "VapourDiffusionFactor" : 1.0 } }, { "_t" : "BH.oM.Environment.Materials.Material", "BHoM_Guid" : "2ba88d30-844d-49c5-b4fd-565938e4d446", "Name" : "Concrete Deck", "Tags" : [], "CustomData" : { }, "MaterialType" : "Opaque", "Thickness" : 0.10000000149011612, "MaterialProperties" : { "_t" : "BH.oM.Environment.Properties.MaterialPropertiesOpaque", "BHoM_Guid" : "f718ca45-bf84-497f-b682-f0e160ae7b8f", "Name" : "Concrete Deck", "Tags" : [], "CustomData" : { }, "Description" : "", "Conductivity" : 2.0, "SpecificHeat" : 1000.0, "Density" : 2400.0,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"41ae9965-0044-4a1a-ae57-cb7f8f067f78", "Name" : "membrane", "Tags" : [], "CustomData" : { }, "MaterialType" : "Opaque", "Thickness" : 0.0010000000474974513, "MaterialProperties" : { "_t" : "BH.oM.Environment.Properties.MaterialPropertiesOpaque", "BHoM_Guid" : "d3340192-678e-4cf4-aa38-9e073b6871fb", "Name" : "membrane", "Tags" : [], "CustomData" : { }, "Description" : "", "Conductivity" : 1.0,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"d75b8148-1fb1-4b00-b5df-10dab8ec1c6a", "Name" : "Insulation 1", "Tags" : [], "CustomData" : { }, "MaterialType" : "Opaque", "Thickness" : 0.23999999463558197, "MaterialProperties" : { "_t" : "BH.oM.Environment.Properties.MaterialPropertiesOpaque", "BHoM_Guid" : "4e534213-c550-4fed-ba7a-4b53e1151bef", "Name" : "Insulation 1", "Tags" : [], "CustomData" : { }, "Description" : "", "Conductivity" : 0.029999999329447746, "SpecificHeat" : 1450.0, "Density" : 40.0,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0.40300000000000002, "UValues" : [0.17931297421455383, 0.18038590252399445, 0.17704379558563232, 0.17647087574005127, 0.17789927124977112, 0.17299835383892059, 1.1210387714598537E-44, 0.0, 1.0, 2.0, 3.0, 4.0, 5.0], "ConstructionType" : "Opaque", "AdditionalHeatTransfer" : 0.0, "FFactor" : 0.0, "Roughness" : "Rough", "AbsorptanceValue" : 0.0, "AbsorptanceUnit" : "Fraction", "AbsorptanceType" : "ExtIR" } }</t>
  </si>
  <si>
    <t>{ "esca03uI" : { "_t" : "BH.oM.Geometry.Polyline", "ControlPoints" : [{ "_t" : "BH.oM.Geometry.Point", "X" : -10.005931854248047, "Y" : 6.4999980926513672, "Z" : 4.5 }, { "_t" : "BH.oM.Geometry.Point", "X" : -10.005931854248047, "Y" : 3.6999979019165039, "Z" : 4.5 }, { "_t" : "BH.oM.Geometry.Point", "X" : -10.005931854248047, "Y" : -9.4249982833862305, "Z" : 4.5 }, { "_t" : "BH.oM.Geometry.Point", "X" : -15.511249542236328, "Y" : -9.4249982833862305, "Z" : 4.5 }, { "_t" : "BH.oM.Geometry.Point", "X" : -15.511249542236328, "Y" : 9.4249982833862305, "Z" : 4.5 }, { "_t" : "BH.oM.Geometry.Point", "X" : -10.005931854248047, "Y" : 9.4249982833862305, "Z" : 4.5 }, { "_t" : "BH.oM.Geometry.Point", "X" : -10.005931854248047, "Y" : 6.4999980926513672, "Z" : 4.5 }] } }</t>
  </si>
  <si>
    <t>{ "x2dyHi/9" : [] }</t>
  </si>
  <si>
    <t>{ "qpFlQpzn" : [] }</t>
  </si>
  <si>
    <t>{ "xdKWshbX" : { "SurfaceGUID" : "{02508EDB-19D5-462B-A8D7-40A082E74029}", "SurfaceName" : "Z2_1 _01_030 Space", "SurfaceType" : 1, "AdjacentSpaceID" : -1, "SurfaceAltitude" : 4.5500001907348633, "SurfaceAltitudeRange" : 0.0, "SurfaceArea" : 107.28253173828125, "SurfaceInclination" : 0.0, "SurfaceInternalArea" : 103.77522277832031, "SurfaceOrientation" : 0.0, "SurfaceReversed" : 0.0, "SpaceID" : "01_030 Space" } }</t>
  </si>
  <si>
    <t>{ "_t" : "BH.oM.Environment.Properties.BuildingElementProperties", "BHoM_Guid" : "9e1ef8ef-9e50-4aaf-aa12-6d9ec5f24cfc", "Name" : "Basic Wall: SIM_INT_SLD_Core", "Tags" : [], "CustomData" : { "buildingElementBEType" : 1.0, "buildingElementColour" : { "A" : 255, "R" : 128, "G" : 255, "B" : 0 }, "buildingElementDescription" : "703309", "buildingElementIsAir" : false, "buildingElementIsGround" : false, "buildingElementGUID" : "{1941F783-78ED-413E-814B-24F5741B1E0D}", "buildingElementName" : "Basic Wall: SIM_INT_SLD_Core",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"1dde6372-d0ad-4474-8c7c-6f82545dd429", "Name" : "Plasterboard", "Tags" : [], "CustomData" : { }, "MaterialType" : "Opaque", "Thickness" : 0.012500000186264515, "MaterialProperties" : { "_t" : "BH.oM.Environment.Properties.MaterialPropertiesOpaque", "BHoM_Guid" : "764e9546-82c5-40d0-a4d6-b702c1433e05",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"1b42431f-6ef6-49a5-88f3-a61ead1c0d3e", "Name" : "Air, 50mm wall", "Tags" : [], "CustomData" : { }, "MaterialType" : "Gas", "Thickness" : 0.05000000074505806, "MaterialProperties" : { "_t" : "BH.oM.Environment.Properties.MaterialPropertiesGas", "BHoM_Guid" : "acca85a4-c33d-4ff0-a0f8-d4012090b57d",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"fcd40ad9-c218-4db2-87a6-190adc3a36a2", "Name" : "Plasterboard", "Tags" : [], "CustomData" : { }, "MaterialType" : "Opaque", "Thickness" : 0.012500000186264515, "MaterialProperties" : { "_t" : "BH.oM.Environment.Properties.MaterialPropertiesOpaque", "BHoM_Guid" : "aed1f397-247f-4d43-a12e-eb7ecddda75a",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</t>
  </si>
  <si>
    <t>{ "60uj8sor" : { "_t" : "BH.oM.Geometry.PolyCurve", "Curves" : [{ "_t" : "BH.oM.Geometry.Polyline", "ControlPoints" : [{ "_t" : "BH.oM.Geometry.Point", "X" : -10.005931854248047, "Y" : 9.4249982833862305, "Z" : 0.0 }, { "_t" : "BH.oM.Geometry.Point", "X" : -10.005931854248047, "Y" : 6.4999980926513672, "Z" : 0.0 }, { "_t" : "BH.oM.Geometry.Point", "X" : -10.005931854248047, "Y" : 6.4999980926513672, "Z" : 4.5 }, { "_t" : "BH.oM.Geometry.Point", "X" : -10.005931854248047, "Y" : 9.4249982833862305, "Z" : 4.5 }, { "_t" : "BH.oM.Geometry.Point", "X" : -10.005931854248047, "Y" : 9.4249982833862305, "Z" : 0.0 }] }, { "_t" : "BH.oM.Geometry.Polyline", "ControlPoints" : [{ "_t" : "BH.oM.Geometry.Point", "X" : -10.005931854248047, "Y" : -9.4249982833862305, "Z" : 0.0 }, { "_t" : "BH.oM.Geometry.Point", "X" : -10.005931854248047, "Y" : -9.4249982833862305, "Z" : 4.5 }, { "_t" : "BH.oM.Geometry.Point", "X" : -10.005931854248047, "Y" : 3.6999979019165039, "Z" : 4.5 }, { "_t" : "BH.oM.Geometry.Point", "X" : -10.005931854248047, "Y" : 3.6999979019165039, "Z" : 0.0 }, { "_t" : "BH.oM.Geometry.Point", "X" : -10.005931854248047, "Y" : -9.4249982833862305, "Z" : 0.0 }] }] } }</t>
  </si>
  <si>
    <t>{ "rsHXGYRa" : [] }</t>
  </si>
  <si>
    <t>{ "HkqdKZY9" : [] }</t>
  </si>
  <si>
    <t>{ "vBPFETdd" : { "SurfaceGUID" : "{C0B5A82D-089B-4EDF-8D65-58F5BA05B180}", "SurfaceName" : "Z2_2 _01_030 Space", "SurfaceType" : 3, "AdjacentSpaceID" : "01_029 Space", "SurfaceAltitude" : 2.25, "SurfaceAltitudeRange" : 4.5, "SurfaceArea" : 72.224983215332031, "SurfaceInclination" : 90.0, "SurfaceInternalArea" : 72.224983215332031, "SurfaceOrientation" : 90.0, "SurfaceReversed" : -1.0, "SpaceID" : "01_030 Space" } }</t>
  </si>
  <si>
    <t>{ "_t" : "BH.oM.Environment.Properties.BuildingElementProperties", "BHoM_Guid" : "40de2fe3-64f2-469b-9ec0-30e7fcbfad53",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"f0ca35dd-eed0-4900-8833-ef070f665c18", "Name" : "Plasterboard", "Tags" : [], "CustomData" : { }, "MaterialType" : "Opaque", "Thickness" : 0.012500000186264515, "MaterialProperties" : { "_t" : "BH.oM.Environment.Properties.MaterialPropertiesOpaque", "BHoM_Guid" : "b492b803-0e28-4e39-bef6-b19049d14b8e",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"fce9ac42-c07c-4a7d-81cb-98bb3bf8ef44", "Name" : "Air, 50mm wall", "Tags" : [], "CustomData" : { }, "MaterialType" : "Gas", "Thickness" : 0.05000000074505806, "MaterialProperties" : { "_t" : "BH.oM.Environment.Properties.MaterialPropertiesGas", "BHoM_Guid" : "6c2ee5c8-132c-40b1-b717-185889f385b6",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"9aaa55b1-3358-4466-8e9b-d029e0aa0ee8", "Name" : "Cement bonded particle board", "Tags" : [], "CustomData" : { }, "MaterialType" : "Opaque", "Thickness" : 0.012000000104308128, "MaterialProperties" : { "_t" : "BH.oM.Environment.Properties.MaterialPropertiesOpaque", "BHoM_Guid" : "35214d39-d84c-4660-8937-8eb02c029302",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"9719a0a0-b85b-407e-bde8-a6f71a1e9d3c", "Name" : "Insulation 3", "Tags" : [], "CustomData" : { }, "MaterialType" : "Opaque", "Thickness" : 0.11999999731779099, "MaterialProperties" : { "_t" : "BH.oM.Environment.Properties.MaterialPropertiesOpaque", "BHoM_Guid" : "13f53bda-77f6-42c3-b04d-ee155fa50795",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"ced7da9d-9810-4c1b-bf44-ac2ef0183d91", "Name" : "Air, 50mm wall", "Tags" : [], "CustomData" : { }, "MaterialType" : "Gas", "Thickness" : 0.05000000074505806, "MaterialProperties" : { "_t" : "BH.oM.Environment.Properties.MaterialPropertiesGas", "BHoM_Guid" : "a1c850cb-773f-42bd-b9ab-4f2c9de8296e",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"8071b226-1dd3-48c4-af9e-990d255cd5b1", "Name" : "Rainscreen", "Tags" : [], "CustomData" : { }, "MaterialType" : "Opaque", "Thickness" : 0.0030000000260770321, "MaterialProperties" : { "_t" : "BH.oM.Environment.Properties.MaterialPropertiesOpaque", "BHoM_Guid" : "653fc627-07d8-42d5-a392-a83f53db818f",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</t>
  </si>
  <si>
    <t>{ "RTfyOm0J" : { "_t" : "BH.oM.Geometry.Polyline", "ControlPoints" : [{ "_t" : "BH.oM.Geometry.Point", "X" : -10.005931854248047, "Y" : 9.4249982833862305, "Z" : 0.0 }, { "_t" : "BH.oM.Geometry.Point", "X" : -10.005931854248047, "Y" : 9.4249982833862305, "Z" : 4.5 }, { "_t" : "BH.oM.Geometry.Point", "X" : -15.511249542236328, "Y" : 9.4249982833862305, "Z" : 4.5 }, { "_t" : "BH.oM.Geometry.Point", "X" : -15.511249542236328, "Y" : 9.4249982833862305, "Z" : 0.0 }, { "_t" : "BH.oM.Geometry.Point", "X" : -10.005931854248047, "Y" : 9.4249982833862305, "Z" : 0.0 }] } }</t>
  </si>
  <si>
    <t>{ "PIQAcZn/" : [] }</t>
  </si>
  <si>
    <t>{ "G/rkZ72g" : [] }</t>
  </si>
  <si>
    <t>{ "Llcjcao3" : { "SurfaceGUID" : "{603D8393-25B7-44A6-94D1-27AA8D5D7746}", "SurfaceName" : "Z2_3 _01_030 Space", "SurfaceType" : 1, "AdjacentSpaceID" : -1, "SurfaceAltitude" : 2.2650001049041748, "SurfaceAltitudeRange" : 4.5749998092651367, "SurfaceArea" : 25.76807975769043, "SurfaceInclination" : 90.0, "SurfaceInternalArea" : 24.773931503295898, "SurfaceOrientation" : 0.0, "SurfaceReversed" : 0.0, "SpaceID" : "01_030 Space" } }</t>
  </si>
  <si>
    <t>{ "_t" : "BH.oM.Environment.Properties.BuildingElementProperties", "BHoM_Guid" : "b2592b23-24d0-4d91-b86c-c89c16c7596d", "Name" : "Floor: SIM_EXT_GRD_FLR FLR01", "Tags" : [], "CustomData" : { "buildingElementBEType" : 11.0, "buildingElementColour" : { "A" : 255, "R" : 255, "G" : 100, "B" : 150 }, "buildingElementDescription" : "723452", "buildingElementIsAir" : false, "buildingElementIsGround" : false, "buildingElementGUID" : "{5330239F-B0FC-46BB-9103-CD2CDA4208BB}", "buildingElementName" : "Floor: SIM_EXT_GRD_FLR FLR01", "buildingElementWidth" : 500.0, "buildingElementgvalue" : 0.0, "buildingElementLtvalue" : 0.0, "buildingElementUvalue" : 0.22, "MaterialLayersThickness" : 1.2034999998286367 }, "BuildingElementType" : "Floor", "Construction" : { "_t" : "BH.oM.Environment.Elements.Construction", "BHoM_Guid" : "a4fa3ea4-07e3-432f-b84b-94e06c5cad05", "Name" : "Slab on Grade", "Tags" : [], "CustomData" : { "tbdConstrDescription" : "R-25.00" }, "Materials" : [{ "_t" : "BH.oM.Environment.Materials.Material", "BHoM_Guid" : "e85f9a91-b1d4-4fc3-835f-3de3ab87cbeb", "Name" : "Carpet and rubber pad", "Tags" : [], "CustomData" : { }, "MaterialType" : "Opaque", "Thickness" : 0.01269999984651804, "MaterialProperties" : { "_t" : "BH.oM.Environment.Properties.MaterialPropertiesOpaque", "BHoM_Guid" : "8d688a3c-4cc2-4955-9981-b50e94d40431", "Name" : "Carpet and rubber pad", "Tags" : [], "CustomData" : { }, "Description" : "Appendix A, TABLE A9.4D", "Conductivity" : 0.05862923339009285, "SpecificHeat" : 1381.6441650390625, "Density" : 288.33233642578125, "VapourDiffusionFactor" : 2.0, "SolarReflectanceExternal" : 0.30000001192092896, "SolarReflectanceInternal" : 0.30000001192092896, "LightReflectanceExternal" : 0.30000001192092896, "LightReflectanceInternal" : 0.30000001192092896, "EmissivityInternal" : 0.89999997615814209, "EmissivityExternal" : 0.89999997615814209 } }, { "_t" : "BH.oM.Environment.Materials.Material", "BHoM_Guid" : "2d7e9835-8dc7-42db-aae5-be0d496d3311", "Name" : "Concrete", "Tags" : [], "CustomData" : { }, "MaterialType" : "Opaque", "Thickness" : 0.050799999386072159, "MaterialProperties" : { "_t" : "BH.oM.Environment.Properties.MaterialPropertiesOpaque", "BHoM_Guid" : "e9604a48-98d6-42b8-bc6d-f18614294977", "Name" : "Concrete", "Tags" : [], "CustomData" : { }, "Description" : "TABLE A9.4D Concrete at R-0.0625/in", "Conductivity" : 2.3624532222747803, "SpecificHeat" : 921.09613037109375, "Density" : 2399.998291015625, "VapourDiffusionFactor" : 24.0, "SolarReflectanceExternal" : 0.34999999403953552, "SolarReflectanceInternal" : 0.34999999403953552, "LightReflectanceExternal" : 0.34999999403953552, "LightReflectanceInternal" : 0.34999999403953552, "EmissivityInternal" : 0.89999997615814209, "EmissivityExternal" : 0.89999997615814209 } }, { "_t" : "BH.oM.Environment.Materials.Material", "BHoM_Guid" : "c0873785-ecd7-40af-9b8c-7eede9c1d32c", "Name" : "R-25.0ci", "Tags" : [], "CustomData" : { }, "MaterialType" : "Opaque", "Thickness" : 0.14000000059604645, "MaterialProperties" : { "_t" : "BH.oM.Environment.Properties.MaterialPropertiesOpaque", "BHoM_Guid" : "789ed790-a335-41a7-aed8-d92b8c161731", "Name" : "R-25.0ci", "Tags" : [], "CustomData" : { }, "Description" : "R-25.0 continuous insulation", "Conductivity" : 0.034614697098731995, "SpecificHeat" : 1214.172119140625, "Density" : 43.249851226806641, "VapourDiffusionFactor" : 2.7000000476837158, "SolarReflectanceExternal" : 0.40000000596046448, "SolarReflectanceInternal" : 0.40000000596046448, "LightReflectanceExternal" : 0.40000000596046448, "LightReflectanceInternal" : 0.40000000596046448, "EmissivityInternal" : 0.89999997615814209, "EmissivityExternal" : 0.89999997615814209 } }, { "_t" : "BH.oM.Environment.Materials.Material", "BHoM_Guid" : "bd75f4f3-83af-49b7-9c67-b39d645a8209", "Name" : "Notional/Reference Soil", "Tags" : [], "CustomData" : { }, "MaterialType" : "Opaque", "Thickness" : 1.0, "MaterialProperties" : { "_t" : "BH.oM.Environment.Properties.MaterialPropertiesOpaque", "BHoM_Guid" : "a0ae2b96-5d24-4338-a9a6-c842b5caa203", "Name" : "Notional/Reference Soil", "Tags" : [], "CustomData" : { }, "Description" : "", "Conductivity" : 1.5, "SpecificHeat" : 2500.0, "Density" : 1250.0, "VapourDiffusionFactor" : 99999.0, "SolarReflectanceExternal" : 0.18000000715255737, "SolarReflectanceInternal" : 0.18000000715255737, "LightReflectanceExternal" : 0.0, "LightReflectanceInternal" : 0.0, "EmissivityInternal" : 0.9100000262260437, "EmissivityExternal" : 0.9100000262260437 } }], "Thickness" : 1.2030000000000001, "UValues" : [0.22244507074356079, 0.22305676341056824, 0.22037315368652344, 0.21808785200119019, 0.21926690638065338, 0.21414010226726532, 1.1210387714598537E-44, 0.0, 1.0, 2.0, 3.0, 4.0, 5.0], "ConstructionType" : "Opaque", "AdditionalHeatTransfer" : 0.0, "FFactor" : 0.0, "Roughness" : "Rough", "AbsorptanceValue" : 0.0, "AbsorptanceUnit" : "Fraction", "AbsorptanceType" : "ExtIR" } }</t>
  </si>
  <si>
    <t>{ "QmCkwVNr" : { "_t" : "BH.oM.Geometry.Polyline", "ControlPoints" : [{ "_t" : "BH.oM.Geometry.Point", "X" : -10.005931854248047, "Y" : 6.4999980926513672, "Z" : 0.0 }, { "_t" : "BH.oM.Geometry.Point", "X" : -10.005931854248047, "Y" : 9.4249982833862305, "Z" : 0.0 }, { "_t" : "BH.oM.Geometry.Point", "X" : -15.511249542236328, "Y" : 9.4249982833862305, "Z" : 0.0 }, { "_t" : "BH.oM.Geometry.Point", "X" : -15.511249542236328, "Y" : -9.4249982833862305, "Z" : 0.0 }, { "_t" : "BH.oM.Geometry.Point", "X" : -10.005931854248047, "Y" : -9.4249982833862305, "Z" : 0.0 }, { "_t" : "BH.oM.Geometry.Point", "X" : -10.005931854248047, "Y" : 3.6999979019165039, "Z" : 0.0 }, { "_t" : "BH.oM.Geometry.Point", "X" : -10.005931854248047, "Y" : 6.4999980926513672, "Z" : 0.0 }] } }</t>
  </si>
  <si>
    <t>{ "quHJPLa3" : [] }</t>
  </si>
  <si>
    <t>{ "P6v28cMy" : [] }</t>
  </si>
  <si>
    <t>{ "ZVREr8ex" : { "SurfaceGUID" : "{A6BE96BE-8069-4760-A934-771C2EF986A8}", "SurfaceName" : "Z2_4 _01_030 Space", "SurfaceType" : 0, "AdjacentSpaceID" : -1, "SurfaceAltitude" : -0.02500000037252903, "SurfaceAltitudeRange" : 0.0, "SurfaceArea" : 107.28253173828125, "SurfaceInclination" : 180.0, "SurfaceInternalArea" : 103.77522277832031, "SurfaceOrientation" : 0.0, "SurfaceReversed" : 0.0, "SpaceID" : "01_030 Space" } }</t>
  </si>
  <si>
    <t>{ "_t" : "BH.oM.Environment.Properties.BuildingElementProperties", "BHoM_Guid" : "b4fc3d9a-b488-4f4c-81a6-e887da398fcc", "Name" : "Basic Wall: SIM_INT_GLZ", "Tags" : [], "CustomData" : { "buildingElementBEType" : 1.0, "buildingElementColour" : { "A" : 255, "R" : 0, "G" : 255, "B" : 128 }, "buildingElementDescription" : "703311", "buildingElementIsAir" : false, "buildingElementIsGround" : false, "buildingElementGUID" : "{64A86F5E-2768-4CFD-9B1B-8DD3CC835969}", "buildingElementName" : "Basic Wall: SIM_INT_GLZ", "buildingElementWidth" : 1000.0, "buildingElementgvalue" : 0.0, "buildingElementLtvalue" : 0.0, "buildingElementUvalue" : 1.8460000000000001, "MaterialLayersThickness" : 0.07500000111758709 }, "BuildingElementType" : "Wall", "Construction" : { "_t" : "BH.oM.Environment.Elements.Construction", "BHoM_Guid" : "8edf5400-f3c3-4c6d-96a9-13389a817cb3", "Name" : "Internal Wall", "Tags" : [], "CustomData" : { "tbdConstrDescription" : "For the 2013 Notional building" }, "Materials" : [{ "_t" : "BH.oM.Environment.Materials.Material", "BHoM_Guid" : "8083e65d-6f5e-47a4-b3f8-50285d46babd", "Name" : "Plasterboard", "Tags" : [], "CustomData" : { }, "MaterialType" : "Opaque", "Thickness" : 0.012500000186264515, "MaterialProperties" : { "_t" : "BH.oM.Environment.Properties.MaterialPropertiesOpaque", "BHoM_Guid" : "d21bc3a4-993e-4a0e-8017-b204f7487a16",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"41bdfc5c-8f6d-4da6-8d03-6406b70e3439", "Name" : "Air, 50mm wall", "Tags" : [], "CustomData" : { }, "MaterialType" : "Gas", "Thickness" : 0.05000000074505806, "MaterialProperties" : { "_t" : "BH.oM.Environment.Properties.MaterialPropertiesGas", "BHoM_Guid" : "d5059686-a97e-4d3b-8984-856dd0d1637e",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"beb526c8-4af8-42c6-81d2-13b0368676e1", "Name" : "Plasterboard", "Tags" : [], "CustomData" : { }, "MaterialType" : "Opaque", "Thickness" : 0.012500000186264515, "MaterialProperties" : { "_t" : "BH.oM.Environment.Properties.MaterialPropertiesOpaque", "BHoM_Guid" : "d1432264-03e5-4454-8705-b7441d9872bc",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0.074999999999999997, "UValues" : [2.2122344970703125, 2.3874258995056152, 1.9101839065551758, 1.8455371856689453, 2.0147109031677246, 1.5253394842147827, 1.1210387714598537E-44, 0.0, 1.0, 2.0, 3.0, 4.0, 5.0], "ConstructionType" : "Opaque", "AdditionalHeatTransfer" : 0.0, "FFactor" : 0.0, "Roughness" : "Rough", "AbsorptanceValue" : 0.0, "AbsorptanceUnit" : "Fraction", "AbsorptanceType" : "ExtIR" } }</t>
  </si>
  <si>
    <t>{ "hKlN9KJQ" : { "_t" : "BH.oM.Geometry.Polyline", "ControlPoints" : [{ "_t" : "BH.oM.Geometry.Point", "X" : -10.005931854248047, "Y" : 6.4999980926513672, "Z" : 4.5 }, { "_t" : "BH.oM.Geometry.Point", "X" : -10.005931854248047, "Y" : 6.4999980926513672, "Z" : 0.0 }, { "_t" : "BH.oM.Geometry.Point", "X" : -10.005931854248047, "Y" : 3.6999979019165039, "Z" : 0.0 }, { "_t" : "BH.oM.Geometry.Point", "X" : -10.005931854248047, "Y" : 3.6999979019165039, "Z" : 4.5 }, { "_t" : "BH.oM.Geometry.Point", "X" : -10.005931854248047, "Y" : 6.4999980926513672, "Z" : 4.5 }] } }</t>
  </si>
  <si>
    <t>{ "zX/PypG4" : [] }</t>
  </si>
  <si>
    <t>{ "xyoqrSWP" : [] }</t>
  </si>
  <si>
    <t>{ "5+fEk5VU" : { "SurfaceGUID" : "{B13BDB1D-AE7F-4503-939A-660733068BAB}", "SurfaceName" : "Z2_5 _01_030 Space", "SurfaceType" : 3, "AdjacentSpaceID" : "01_029 Space", "SurfaceAltitude" : 2.25, "SurfaceAltitudeRange" : 4.5, "SurfaceArea" : 12.600000381469727, "SurfaceInclination" : 90.0, "SurfaceInternalArea" : 12.600000381469727, "SurfaceOrientation" : 90.0, "SurfaceReversed" : -1.0, "SpaceID" : "01_030 Space" } }</t>
  </si>
  <si>
    <t>{ "_t" : "BH.oM.Environment.Properties.BuildingElementProperties", "BHoM_Guid" : "07c666e0-e525-4b8f-92fb-725f12f75c3d",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"af695779-a902-4d81-9203-32f99ac06007", "Name" : "Plasterboard", "Tags" : [], "CustomData" : { }, "MaterialType" : "Opaque", "Thickness" : 0.012500000186264515, "MaterialProperties" : { "_t" : "BH.oM.Environment.Properties.MaterialPropertiesOpaque", "BHoM_Guid" : "4c06def2-7d00-4c4b-851f-a675985d1f7b",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"de09f0fe-51a2-4017-a41e-9a819fe5f4bd", "Name" : "Air, 50mm wall", "Tags" : [], "CustomData" : { }, "MaterialType" : "Gas", "Thickness" : 0.05000000074505806, "MaterialProperties" : { "_t" : "BH.oM.Environment.Properties.MaterialPropertiesGas", "BHoM_Guid" : "611feb2e-726b-42a0-807e-6d56ae8f73f7",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"e66ee419-e8ab-46d5-b049-9bd38202082d", "Name" : "Cement bonded particle board", "Tags" : [], "CustomData" : { }, "MaterialType" : "Opaque", "Thickness" : 0.012000000104308128, "MaterialProperties" : { "_t" : "BH.oM.Environment.Properties.MaterialPropertiesOpaque", "BHoM_Guid" : "14a7b174-1263-4fc7-911c-f3449f10b92f",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"2a2a020d-342b-4372-b09a-359faf7cdc05", "Name" : "Insulation 3", "Tags" : [], "CustomData" : { }, "MaterialType" : "Opaque", "Thickness" : 0.11999999731779099, "MaterialProperties" : { "_t" : "BH.oM.Environment.Properties.MaterialPropertiesOpaque", "BHoM_Guid" : "01d86fff-b171-49f6-95e9-9e02a353ede1",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"5168747d-9aa5-4b40-88bc-c9d48e0e4fdd", "Name" : "Air, 50mm wall", "Tags" : [], "CustomData" : { }, "MaterialType" : "Gas", "Thickness" : 0.05000000074505806, "MaterialProperties" : { "_t" : "BH.oM.Environment.Properties.MaterialPropertiesGas", "BHoM_Guid" : "6226c420-1d2a-41d8-9ff9-a5327b93e7bb",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"458cea8f-4683-4d97-96c4-605ed115e735", "Name" : "Rainscreen", "Tags" : [], "CustomData" : { }, "MaterialType" : "Opaque", "Thickness" : 0.0030000000260770321, "MaterialProperties" : { "_t" : "BH.oM.Environment.Properties.MaterialPropertiesOpaque", "BHoM_Guid" : "f54866a2-2b8c-4f39-9f8a-f4c2dee3618f",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</t>
  </si>
  <si>
    <t>{ "61zI0Huv" : { "_t" : "BH.oM.Geometry.Polyline", "ControlPoints" : [{ "_t" : "BH.oM.Geometry.Point", "X" : -15.511249542236328, "Y" : 9.4249982833862305, "Z" : 4.5 }, { "_t" : "BH.oM.Geometry.Point", "X" : -15.511249542236328, "Y" : -9.4249982833862305, "Z" : 4.5 }, { "_t" : "BH.oM.Geometry.Point", "X" : -15.511249542236328, "Y" : -9.4249982833862305, "Z" : 0.0 }, { "_t" : "BH.oM.Geometry.Point", "X" : -15.511249542236328, "Y" : 9.4249982833862305, "Z" : 0.0 }, { "_t" : "BH.oM.Geometry.Point", "X" : -15.511249542236328, "Y" : 9.4249982833862305, "Z" : 4.5 }] } }</t>
  </si>
  <si>
    <t>{ "qRkF8m10" : [] }</t>
  </si>
  <si>
    <t>{ "fvCo1fc5" : [] }</t>
  </si>
  <si>
    <t>{ "HHQoxcB5" : { "SurfaceGUID" : "{302D2A36-3D27-47F7-89A5-ABC7C2351A60}", "SurfaceName" : "Z2_6 _01_030 Space", "SurfaceType" : 1, "AdjacentSpaceID" : -1, "SurfaceAltitude" : 2.2650001049041748, "SurfaceAltitudeRange" : 4.5749998092651367, "SurfaceArea" : 87.168731689453125, "SurfaceInclination" : 90.0, "SurfaceInternalArea" : 84.824981689453125, "SurfaceOrientation" : 270.0, "SurfaceReversed" : 0.0, "SpaceID" : "01_030 Space" } }</t>
  </si>
  <si>
    <t>{ "_t" : "BH.oM.Environment.Properties.BuildingElementProperties", "BHoM_Guid" : "0d20bb55-570c-4828-8828-6f41ca88c06a", "Name" : "Basic Wall: SIM_EXT_SLD", "Tags" : [], "CustomData" : { "buildingElementBEType" : 2.0, "buildingElementColour" : { "A" : 255, "R" : 255, "G" : 0, "B" : 180 }, "buildingElementDescription" : "703308", "buildingElementIsAir" : false, "buildingElementIsGround" : false, "buildingElementGUID" : "{60B2EAC8-A78D-4CCB-8BE4-75484C0EBCF4}", "buildingElementName" : "Basic Wall: SIM_EXT_SLD", "buildingElementWidth" : 2000.0, "buildingElementgvalue" : 0.0, "buildingElementLtvalue" : 0.0, "buildingElementUvalue" : 0.26100000000000001, "MaterialLayersThickness" : 0.24749999912455678 }, "BuildingElementType" : "Wall", "Construction" : { "_t" : "BH.oM.Environment.Elements.Construction", "BHoM_Guid" : "c45f7db3-29a2-40d6-a452-8b623a926097", "Name" : "External Wall", "Tags" : [], "CustomData" : { "tbdConstrDescription" : "For the 2013 Notional building (not involving metal cladding). U=0.26" }, "Materials" : [{ "_t" : "BH.oM.Environment.Materials.Material", "BHoM_Guid" : "f70cb259-c408-4493-850a-ce3dffca29a3", "Name" : "Plasterboard", "Tags" : [], "CustomData" : { }, "MaterialType" : "Opaque", "Thickness" : 0.012500000186264515, "MaterialProperties" : { "_t" : "BH.oM.Environment.Properties.MaterialPropertiesOpaque", "BHoM_Guid" : "cc510635-796f-4ae9-99aa-7289f4183df6", "Name" : "Plasterboard", "Tags" : [], "CustomData" : { }, "Description" : "", "Conductivity" : 0.20999999344348908, "SpecificHeat" : 1000.0, "Density" : 700.0,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"f9f26ad5-0172-4b8c-bd0e-060a9fffb41a", "Name" : "Air, 50mm wall", "Tags" : [], "CustomData" : { }, "MaterialType" : "Gas", "Thickness" : 0.05000000074505806, "MaterialProperties" : { "_t" : "BH.oM.Environment.Properties.MaterialPropertiesGas", "BHoM_Guid" : "a8924ecd-147e-4995-bbbb-4d9039eb4598",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"59e76470-18ef-41ac-82ad-2aea5c699ac3", "Name" : "Cement bonded particle board", "Tags" : [], "CustomData" : { }, "MaterialType" : "Opaque", "Thickness" : 0.012000000104308128, "MaterialProperties" : { "_t" : "BH.oM.Environment.Properties.MaterialPropertiesOpaque", "BHoM_Guid" : "7fe3c029-18e9-4d14-b55b-f1f51d98940d", "Name" : "Cement bonded particle board", "Tags" : [], "CustomData" : { }, "Description" : "", "Conductivity" : 0.23000000417232513, "SpecificHeat" : 1000.0, "Density" : 1100.0,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"43de3add-932e-4fca-b169-fd412119ae52", "Name" : "Insulation 3", "Tags" : [], "CustomData" : { }, "MaterialType" : "Opaque", "Thickness" : 0.11999999731779099, "MaterialProperties" : { "_t" : "BH.oM.Environment.Properties.MaterialPropertiesOpaque", "BHoM_Guid" : "86b8b10b-743c-4a4c-a140-3563cf98d8c4", "Name" : "Insulation 3", "Tags" : [], "CustomData" : { }, "Description" : "", "Conductivity" : 0.02500000037252903, "SpecificHeat" : 1030.0, "Density" : 20.0,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}, { "_t" : "BH.oM.Environment.Materials.Material", "BHoM_Guid" : "a18943c3-a841-4118-a17e-797756c26bd9", "Name" : "Air, 50mm wall", "Tags" : [], "CustomData" : { }, "MaterialType" : "Gas", "Thickness" : 0.05000000074505806, "MaterialProperties" : { "_t" : "BH.oM.Environment.Properties.MaterialPropertiesGas", "BHoM_Guid" : "c2aa4453-9aef-4ee2-b44b-d9bfe5e3e8ac", "Name" : "Air, 50mm wall", "Tags" : [], "CustomData" : { }, "Conductivity" : 0.0, "Description" : "Horizontal flow", "SpecificHeat" : 0.0, "Density" : 0.0, "ConvectionCoefficient" : 1.25, "VapourDiffusionFactor" : 1.0 } }, { "_t" : "BH.oM.Environment.Materials.Material", "BHoM_Guid" : "3b9a909e-b675-4a44-bbc9-5f4b19034651", "Name" : "Rainscreen", "Tags" : [], "CustomData" : { }, "MaterialType" : "Opaque", "Thickness" : 0.0030000000260770321, "MaterialProperties" : { "_t" : "BH.oM.Environment.Properties.MaterialPropertiesOpaque", "BHoM_Guid" : "78ef17c4-ab7c-41b8-b6dd-4f15f414c8be", "Name" : "Rainscreen", "Tags" : [], "CustomData" : { }, "Description" : "", "Conductivity" : 50.0, "SpecificHeat" : 450.0, "Density" : 7800.0, "VapourDiffusionFactor" : 9999.0, "SolarReflectanceExternal" : 0.30000001192092896, "SolarReflectanceInternal" : 0.30000001192092896, "LightReflectanceExternal" : 0.0, "LightReflectanceInternal" : 0.0, "EmissivityInternal" : 0.89999997615814209, "EmissivityExternal" : 0.89999997615814209 } }], "Thickness" : 0.247, "UValues" : [0.26123082637786865, 0.26496952772140503, 0.25453564524650574, 0.25524216890335083, 0.25963863730430603, 0.24625663459300995, 1.1210387714598537E-44, 0.0, 1.0, 2.0, 3.0, 4.0, 5.0], "ConstructionType" : "Opaque", "AdditionalHeatTransfer" : 0.0, "FFactor" : 0.0, "Roughness" : "Rough", "AbsorptanceValue" : 0.0, "AbsorptanceUnit" : "Fraction", "AbsorptanceType" : "ExtIR" } }</t>
  </si>
  <si>
    <t>{ "vc5Rgrsq" : { "_t" : "BH.oM.Geometry.Polyline", "ControlPoints" : [{ "_t" : "BH.oM.Geometry.Point", "X" : -10.005931854248047, "Y" : -9.4249982833862305, "Z" : 0.0 }, { "_t" : "BH.oM.Geometry.Point", "X" : -15.511249542236328, "Y" : -9.4249982833862305, "Z" : 0.0 }, { "_t" : "BH.oM.Geometry.Point", "X" : -15.511249542236328, "Y" : -9.4249982833862305, "Z" : 4.5 }, { "_t" : "BH.oM.Geometry.Point", "X" : -10.005931854248047, "Y" : -9.4249982833862305, "Z" : 4.5 }, { "_t" : "BH.oM.Geometry.Point", "X" : -10.005931854248047, "Y" : -9.4249982833862305, "Z" : 0.0 }] } }</t>
  </si>
  <si>
    <t>{ "4VIN3Qdt" : [{ "_t" : "BH.oM.Environment.Elements.Opening", "BHoM_Guid" : "9eac4f10-8499-4e3b-8699-95fcd1cf00cc", "Name" : "", "Tags" : [], "CustomData" : { }, "OpeningCurve" : { "_t" : "BH.oM.Geometry.PolyCurve", "Curves" : [{ "_t" : "BH.oM.Geometry.Polyline", "ControlPoints" : [{ "_t" : "BH.oM.Geometry.Point", "X" : -10.783590316772461, "Y" : -9.4249982833862305, "Z" : 0.80000001192092896 }, { "_t" : "BH.oM.Geometry.Point", "X" : -14.783590316772461, "Y" : -9.4249982833862305, "Z" : 0.80000001192092896 }, { "_t" : "BH.oM.Geometry.Point", "X" : -14.783590316772461, "Y" : -9.4249982833862305, "Z" : 2.2999999523162842 }, { "_t" : "BH.oM.Geometry.Point", "X" : -10.783590316772461, "Y" : -9.4249982833862305, "Z" : 2.2999999523162842 }, { "_t" : "BH.oM.Geometry.Point", "X" : -10.783590316772461, "Y" : -9.4249982833862305, "Z" : 0.80000001192092896 }] }] } }] }</t>
  </si>
  <si>
    <t>{ "9ITED33N" : [] }</t>
  </si>
  <si>
    <t>{ "LbJd21Yb" : { "SurfaceGUID" : "{5023B460-9BBE-48B4-96B2-AAAB3FB0F6A6}", "SurfaceName" : "Z2_7 _01_030 Space", "SurfaceType" : 1, "AdjacentSpaceID" : -1, "SurfaceAltitude" : 2.2650001049041748, "SurfaceAltitudeRange" : 4.5749998092651367, "SurfaceArea" : 19.76807975769043, "SurfaceInclination" : 90.0, "SurfaceInternalArea" : 18.773931503295898, "SurfaceOrientation" : 180.0, "SurfaceReversed" : 0.0, "SpaceID" : "01_030 Space" } }</t>
  </si>
  <si>
    <t>{ "_t" : "BH.oM.Environment.Properties.BuildingElementProperties", "BHoM_Guid" : "fb3b78cb-14c1-44c6-9133-e4b0e0a55361", "Name" : "WinInst: SIM_EXT_GLZ -frame", "Tags" : [], "CustomData" : { "buildingElementBEType" : 15.0, "buildingElementColour" : { "A" : 255, "R" : 0, "G" : 192, "B" : 128 }, "buildingElementDescription" : "723453", "buildingElementIsAir" : false, "buildingElementIsGround" : false, "buildingElementGUID" : "{7B72022F-1DE1-4D27-B92C-9B6978433119}", "buildingElementName" : "WinInst: SIM_EXT_GLZ -frame", "buildingElementWidth" : 0.0, "buildingElementgvalue" : 0.0, "buildingElementLtvalue" : 0.0, "buildingElementUvalue" : 2.3050000000000002, "MaterialLayersThickness" : 0.05000000074505806 }, "BuildingElementType" : "WindowWithFrame", "Construction" : { "_t" : "BH.oM.Environment.Elements.Construction", "BHoM_Guid" : "6b123aa6-f074-4d54-b191-4bedcdb4c12b", "Name" : "Frame", "Tags" : [], "CustomData" : { "tbdConstrDescription" : "" }, "Materials" : [{ "_t" : "BH.oM.Environment.Materials.Material", "BHoM_Guid" : "2f498821-dcf3-4d73-b213-8b9f477fc437", "Name" : "Frame-Notional Building", "Tags" : [], "CustomData" : { }, "MaterialType" : "Opaque", "Thickness" : 0.05000000074505806, "MaterialProperties" : { "_t" : "BH.oM.Environment.Properties.MaterialPropertiesOpaque", "BHoM_Guid" : "961b743b-765f-4248-b0cf-3b384b2b3b69", "Name" : "Frame-Notional Building", "Tags" : [], "CustomData" : { }, "Description" : "", "Conductivity" : 0.17599999904632568, "SpecificHeat" : 450.0, "Density" : 7800.0, "VapourDiffusionFactor" : 9999.0, "SolarReflectanceExternal" : 1.0, "SolarReflectanceInternal" : 1.0, "LightReflectanceExternal" : 1.0, "LightReflectanceInternal" : 1.0, "EmissivityInternal" : 0.85000002384185791, "EmissivityExternal" : 0.85000002384185791 } }], "Thickness" : 0.050000000000000003, "UValues" : [2.3052899837493896, 2.3727219104766846, 2.1006157398223877, 1.9098514318466187, 2.0042293071746826, 1.6443773508071899, 1.1210387714598537E-44, 0.0, 1.0, 2.0, 3.0, 4.0, 5.0], "ConstructionType" : "Opaque", "AdditionalHeatTransfer" : 0.0, "FFactor" : 0.0, "Roughness" : "Rough", "AbsorptanceValue" : 0.0, "AbsorptanceUnit" : "Fraction", "AbsorptanceType" : "ExtIR" } }</t>
  </si>
  <si>
    <t>{ "JdBnBh0a" : { "_t" : "BH.oM.Geometry.Polyline", "ControlPoints" : [{ "_t" : "BH.oM.Geometry.Point", "X" : -10.783590316772461, "Y" : -9.4249982833862305, "Z" : 0.80000001192092896 }, { "_t" : "BH.oM.Geometry.Point", "X" : -14.783590316772461, "Y" : -9.4249982833862305, "Z" : 0.80000001192092896 }, { "_t" : "BH.oM.Geometry.Point", "X" : -14.783590316772461, "Y" : -9.4249982833862305, "Z" : 2.2999999523162842 }, { "_t" : "BH.oM.Geometry.Point", "X" : -10.783590316772461, "Y" : -9.4249982833862305, "Z" : 2.2999999523162842 }, { "_t" : "BH.oM.Geometry.Point", "X" : -10.783590316772461, "Y" : -9.4249982833862305, "Z" : 0.80000001192092896 }] } }</t>
  </si>
  <si>
    <t>{ "Y3fYlejF" : [{ "_t" : "BH.oM.Environment.Elements.Opening", "BHoM_Guid" : "819aec95-494e-4011-b474-6475e3b34a5b", "Name" : "", "Tags" : [], "CustomData" : { }, "OpeningCurve" : { "_t" : "BH.oM.Geometry.PolyCurve", "Curves" : [{ "_t" : "BH.oM.Geometry.Polyline", "ControlPoints" : [{ "_t" : "BH.oM.Geometry.Point", "X" : -10.846863746643066, "Y" : -9.4249982833862305, "Z" : 2.2367260456085205 }, { "_t" : "BH.oM.Geometry.Point", "X" : -14.720315933227539, "Y" : -9.4249982833862305, "Z" : 2.2367260456085205 }, { "_t" : "BH.oM.Geometry.Point", "X" : -14.720315933227539, "Y" : -9.4249982833862305, "Z" : 0.86327403783798218 }, { "_t" : "BH.oM.Geometry.Point", "X" : -10.846863746643066, "Y" : -9.4249982833862305, "Z" : 0.86327403783798218 }, { "_t" : "BH.oM.Geometry.Point", "X" : -10.846863746643066, "Y" : -9.4249982833862305, "Z" : 2.2367260456085205 }] }] } }] }</t>
  </si>
  <si>
    <t>{ "hBibuEHn" : [] }</t>
  </si>
  <si>
    <t>{ "c/wRe6Ho" : { "SurfaceGUID" : "{CFE62042-5787-4F7E-BD9D-D2C953D21608}", "SurfaceName" : "Z2_8 _01_030 Space", "SurfaceType" : 1, "AdjacentSpaceID" : -1, "SurfaceAltitude" : 1.5499999523162842, "SurfaceAltitudeRange" : 1.5, "SurfaceArea" : 0.68000000715255737, "SurfaceInclination" : 90.0, "SurfaceInternalArea" : 0.68000000715255737, "SurfaceOrientation" : 180.0, "SurfaceReversed" : 0.0, "SpaceID" : "01_030 Space" } }</t>
  </si>
  <si>
    <t>{ "_t" : "BH.oM.Environment.Properties.BuildingElementProperties", "BHoM_Guid" : "e8a01cf7-e984-42ac-aeca-11928ae4db06", "Name" : "WinInst: SIM_EXT_GLZ -pane", "Tags" : [], "CustomData" : { "buildingElementBEType" : 12.0, "buildingElementColour" : { "A" : 255, "R" : 0, "G" : 192, "B" : 128 }, "buildingElementDescription" : "723453", "buildingElementIsAir" : false, "buildingElementIsGround" : false, "buildingElementGUID" : "{7C064A02-62D7-405C-A405-3589F91FB35F}", "buildingElementName" : "WinInst: SIM_EXT_GLZ -pane", "buildingElementWidth" : 0.0, "buildingElementgvalue" : 0.40100000000000002, "buildingElementLtvalue" : 0.71199999999999997, "buildingElementUvalue" : 1.5760000000000001, "MaterialLayersThickness" : 0.024000000208616257 }, "BuildingElementType" : "Window", "Construction" : { "_t" : "BH.oM.Environment.Elements.Construction", "BHoM_Guid" : "65bce773-9e52-43c6-8fc3-188debba5510", "Name" : "Glazing", "Tags" : [], "CustomData" : { "tbdConstrDescription" : "For the 2013 Notional building" }, "Materials" : [{ "_t" : "BH.oM.Environment.Materials.Material", "BHoM_Guid" : "221ecf10-6cb5-406b-9fb4-2a270b4617f5", "Name" : "Side Lit Glazing Inner Pane", "Tags" : [], "CustomData" : { }, "MaterialType" : "Transparent", "Thickness" : 0.0060000000521540642, "MaterialProperties" : { "_t" : "BH.oM.Environment.Properties.MaterialPropertiesTransparent", "BHoM_Guid" : "3952cf9c-833d-4489-aa55-acb959f64d01", "Name" : "Side Lit Glazing Inner Pane", "Tags" : [], "CustomData" : { "MaterialIsBlind" : 0 }, "Description" : "", "Conductivity" : 1.0, "SpecificHeat" : 0.0, "Density" : 0.0, "VapourDiffusionFactor" : 99999.0, "SolarTransmittance" : 0.78299999237060547, "SolarReflectanceExternal" : 0.071999996900558472, "SolarReflectanceInternal" : 0.071999996900558472, "LightTransmittance" : 0.88899999856948853, "LightReflectanceExternal" : 0.081000000238418579, "LightReflectanceInternal" : 0.081000000238418579, "EmissivityInternal" : 0.83700001239776611, "EmissivityExternal" : 0.83700001239776611 } }, { "_t" : "BH.oM.Environment.Materials.Material", "BHoM_Guid" : "b301919c-d129-4222-9b07-7047f61fd21b", "Name" : "12mm Argon Side Lit", "Tags" : [], "CustomData" : { }, "MaterialType" : "Gas", "Thickness" : 0.012000000104308128, "MaterialProperties" : { "_t" : "BH.oM.Environment.Properties.MaterialPropertiesGas", "BHoM_Guid" : "f68deda6-9e32-4a82-96b9-22b247ab3bff", "Name" : "12mm Argon Side Lit", "Tags" : [], "CustomData" : { }, "Conductivity" : 0.0, "Description" : "", "SpecificHeat" : 0.0, "Density" : 0.0, "ConvectionCoefficient" : 1.8999999761581421, "VapourDiffusionFactor" : 1.0 } }, { "_t" : "BH.oM.Environment.Materials.Material", "BHoM_Guid" : "4deeefaa-ec08-4199-af0e-76544cf5e0c1", "Name" : "Side Lit Glazing Outer Pane", "Tags" : [], "CustomData" : { }, "MaterialType" : "Transparent", "Thickness" : 0.0060000000521540642, "MaterialProperties" : { "_t" : "BH.oM.Environment.Properties.MaterialPropertiesTransparent", "BHoM_Guid" : "4a2a8c0c-0862-4555-a1cb-0dfb14f830b0", "Name" : "Side Lit Glazing Outer Pane", "Tags" : [], "CustomData" : { "MaterialIsBlind" : 0 }, "Description" : "", "Conductivity" : 1.0, "SpecificHeat" : 0.0, "Density" : 0.0, "VapourDiffusionFactor" : 99999.0, "SolarTransmittance" : 0.40900000929832458, "SolarReflectanceExternal" : 0.289000004529953, "SolarReflectanceInternal" : 0.414000004529953, "LightTransmittance" : 0.79799997806549072, "LightReflectanceExternal" : 0.050999999046325684, "LightReflectanceInternal" : 0.039999999105930328, "EmissivityInternal" : 0.041999999433755875, "EmissivityExternal" : 0.83700001239776611 } }], "Thickness" : 0.024, "UValues" : [0.0, 0.0, 0.0, 0.0, 0.0, 0.0, 1.5755529403686523, 0.0, 1.0, 2.0, 3.0, 4.0, 5.0], "ConstructionType" : "Transparent", "AdditionalHeatTransfer" : 0.0, "FFactor" : 0.0, "Roughness" : "Rough", "AbsorptanceValue" : 0.0, "AbsorptanceUnit" : "Fraction", "AbsorptanceType" : "ExtIR" } }</t>
  </si>
  <si>
    <t>{ "zuBCJymv" : { "_t" : "BH.oM.Geometry.Polyline", "ControlPoints" : [{ "_t" : "BH.oM.Geometry.Point", "X" : -10.846863746643066, "Y" : -9.4249982833862305, "Z" : 0.86327403783798218 }, { "_t" : "BH.oM.Geometry.Point", "X" : -14.720315933227539, "Y" : -9.4249982833862305, "Z" : 0.86327403783798218 }, { "_t" : "BH.oM.Geometry.Point", "X" : -14.720315933227539, "Y" : -9.4249982833862305, "Z" : 2.2367260456085205 }, { "_t" : "BH.oM.Geometry.Point", "X" : -10.846863746643066, "Y" : -9.4249982833862305, "Z" : 2.2367260456085205 }, { "_t" : "BH.oM.Geometry.Point", "X" : -10.846863746643066, "Y" : -9.4249982833862305, "Z" : 0.86327403783798218 }] } }</t>
  </si>
  <si>
    <t>{ "6pBg5DE/" : [] }</t>
  </si>
  <si>
    <t>{ "gJTpznV3" : [] }</t>
  </si>
  <si>
    <t>{ "k+tOCySI" : { "SurfaceGUID" : "{EA6A1466-3D55-48EA-A236-53899CEA46C4}", "SurfaceName" : "Z2_9 _01_030 Space", "SurfaceType" : 1, "AdjacentSpaceID" : -1, "SurfaceAltitude" : 1.5499999523162842, "SurfaceAltitudeRange" : 1.375, "SurfaceArea" : 5.320000171661377, "SurfaceInclination" : 90.0, "SurfaceInternalArea" : 5.320000171661377, "SurfaceOrientation" : 180.0, "SurfaceReversed" : 0.0, "SpaceID" : "01_030 Space"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</si>
</sst>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/>
  </sheetViews>
  <sheetFormatPr defaultRowHeight="1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26</v>
      </c>
    </row>
    <row r="16" spans="1:1" x14ac:dyDescent="0.35">
      <c r="A16" t="s">
        <v>27</v>
      </c>
    </row>
    <row r="17" spans="1:4" x14ac:dyDescent="0.35">
      <c r="A17" t="s">
        <v>28</v>
      </c>
    </row>
    <row r="18" spans="1:4" x14ac:dyDescent="0.35">
      <c r="A18" t="s">
        <v>13</v>
      </c>
    </row>
    <row r="19" spans="1:4" x14ac:dyDescent="0.35">
      <c r="A19" t="s">
        <v>14</v>
      </c>
    </row>
    <row r="20" spans="1:4" x14ac:dyDescent="0.35">
      <c r="A20" t="s">
        <v>29</v>
      </c>
      <c r="B20" t="s">
        <v>30</v>
      </c>
      <c r="C20" t="s">
        <v>31</v>
      </c>
      <c r="D20" t="s">
        <v>32</v>
      </c>
    </row>
    <row r="21" spans="1:4" x14ac:dyDescent="0.35">
      <c r="A21" t="s">
        <v>33</v>
      </c>
    </row>
    <row r="22" spans="1:4" x14ac:dyDescent="0.35">
      <c r="A22" t="s">
        <v>34</v>
      </c>
    </row>
    <row r="23" spans="1:4" x14ac:dyDescent="0.35">
      <c r="A23" t="s">
        <v>35</v>
      </c>
    </row>
    <row r="24" spans="1:4" x14ac:dyDescent="0.35">
      <c r="A24" t="s">
        <v>36</v>
      </c>
    </row>
    <row r="25" spans="1:4" x14ac:dyDescent="0.35">
      <c r="A25" t="s">
        <v>37</v>
      </c>
    </row>
    <row r="26" spans="1:4" x14ac:dyDescent="0.35">
      <c r="A26" t="s">
        <v>38</v>
      </c>
    </row>
    <row r="27" spans="1:4" x14ac:dyDescent="0.35">
      <c r="A27" t="s">
        <v>39</v>
      </c>
    </row>
    <row r="28" spans="1:4" x14ac:dyDescent="0.35">
      <c r="A28" t="s">
        <v>40</v>
      </c>
    </row>
    <row r="29" spans="1:4" x14ac:dyDescent="0.35">
      <c r="A29" t="s">
        <v>41</v>
      </c>
    </row>
    <row r="30" spans="1:4" x14ac:dyDescent="0.35">
      <c r="A30" t="s">
        <v>42</v>
      </c>
    </row>
    <row r="31" spans="1:4" x14ac:dyDescent="0.35">
      <c r="A31" t="s">
        <v>43</v>
      </c>
    </row>
    <row r="32" spans="1:4" x14ac:dyDescent="0.35">
      <c r="A32" t="s">
        <v>44</v>
      </c>
    </row>
    <row r="33" spans="1:1" x14ac:dyDescent="0.35">
      <c r="A33" t="s">
        <v>45</v>
      </c>
    </row>
    <row r="34" spans="1:1" x14ac:dyDescent="0.35">
      <c r="A34" t="s">
        <v>46</v>
      </c>
    </row>
    <row r="35" spans="1:1" x14ac:dyDescent="0.35">
      <c r="A35" t="s">
        <v>47</v>
      </c>
    </row>
    <row r="36" spans="1:1" x14ac:dyDescent="0.35">
      <c r="A36" t="s">
        <v>48</v>
      </c>
    </row>
    <row r="37" spans="1:1" x14ac:dyDescent="0.35">
      <c r="A37" t="s">
        <v>49</v>
      </c>
    </row>
    <row r="38" spans="1:1" x14ac:dyDescent="0.35">
      <c r="A38" t="s">
        <v>50</v>
      </c>
    </row>
    <row r="39" spans="1:1" x14ac:dyDescent="0.35">
      <c r="A39" t="s">
        <v>51</v>
      </c>
    </row>
    <row r="40" spans="1:1" x14ac:dyDescent="0.35">
      <c r="A40" t="s">
        <v>52</v>
      </c>
    </row>
    <row r="41" spans="1:1" x14ac:dyDescent="0.35">
      <c r="A41" t="s">
        <v>53</v>
      </c>
    </row>
    <row r="42" spans="1:1" x14ac:dyDescent="0.35">
      <c r="A42" t="s">
        <v>54</v>
      </c>
    </row>
    <row r="43" spans="1:1" x14ac:dyDescent="0.35">
      <c r="A4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68</v>
      </c>
    </row>
    <row r="57" spans="1:1" x14ac:dyDescent="0.35">
      <c r="A57" t="s">
        <v>69</v>
      </c>
    </row>
    <row r="58" spans="1:1" x14ac:dyDescent="0.35">
      <c r="A58" t="s">
        <v>70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73</v>
      </c>
    </row>
    <row r="62" spans="1:1" x14ac:dyDescent="0.35">
      <c r="A62" t="s">
        <v>74</v>
      </c>
    </row>
    <row r="63" spans="1:1" x14ac:dyDescent="0.35">
      <c r="A63" t="s">
        <v>75</v>
      </c>
    </row>
    <row r="64" spans="1:1" x14ac:dyDescent="0.35">
      <c r="A64" t="s">
        <v>76</v>
      </c>
    </row>
    <row r="65" spans="1:1" x14ac:dyDescent="0.35">
      <c r="A65" t="s">
        <v>77</v>
      </c>
    </row>
    <row r="66" spans="1:1" x14ac:dyDescent="0.35">
      <c r="A66" t="s">
        <v>78</v>
      </c>
    </row>
    <row r="67" spans="1:1" x14ac:dyDescent="0.35">
      <c r="A67" t="s">
        <v>79</v>
      </c>
    </row>
    <row r="68" spans="1:1" x14ac:dyDescent="0.35">
      <c r="A68" t="s">
        <v>80</v>
      </c>
    </row>
    <row r="69" spans="1:1" x14ac:dyDescent="0.35">
      <c r="A69" t="s">
        <v>81</v>
      </c>
    </row>
    <row r="70" spans="1:1" x14ac:dyDescent="0.35">
      <c r="A70" t="s">
        <v>82</v>
      </c>
    </row>
    <row r="71" spans="1:1" x14ac:dyDescent="0.35">
      <c r="A71" t="s">
        <v>83</v>
      </c>
    </row>
    <row r="72" spans="1:1" x14ac:dyDescent="0.35">
      <c r="A72" t="s">
        <v>84</v>
      </c>
    </row>
    <row r="73" spans="1:1" x14ac:dyDescent="0.35">
      <c r="A73" t="s">
        <v>85</v>
      </c>
    </row>
    <row r="74" spans="1:1" x14ac:dyDescent="0.35">
      <c r="A74" t="s">
        <v>86</v>
      </c>
    </row>
    <row r="75" spans="1:1" x14ac:dyDescent="0.35">
      <c r="A75" t="s">
        <v>87</v>
      </c>
    </row>
    <row r="76" spans="1:1" x14ac:dyDescent="0.35">
      <c r="A76" t="s">
        <v>88</v>
      </c>
    </row>
    <row r="77" spans="1:1" x14ac:dyDescent="0.35">
      <c r="A77" t="s">
        <v>89</v>
      </c>
    </row>
    <row r="78" spans="1:1" x14ac:dyDescent="0.35">
      <c r="A78" t="s">
        <v>90</v>
      </c>
    </row>
    <row r="79" spans="1:1" x14ac:dyDescent="0.35">
      <c r="A79" t="s">
        <v>91</v>
      </c>
    </row>
    <row r="80" spans="1:1" x14ac:dyDescent="0.35">
      <c r="A80" t="s">
        <v>92</v>
      </c>
    </row>
    <row r="81" spans="1:1" x14ac:dyDescent="0.35">
      <c r="A81" t="s">
        <v>93</v>
      </c>
    </row>
    <row r="82" spans="1:1" x14ac:dyDescent="0.35">
      <c r="A82" t="s">
        <v>94</v>
      </c>
    </row>
    <row r="83" spans="1:1" x14ac:dyDescent="0.35">
      <c r="A83" t="s">
        <v>95</v>
      </c>
    </row>
    <row r="84" spans="1:1" x14ac:dyDescent="0.35">
      <c r="A84" t="s">
        <v>96</v>
      </c>
    </row>
    <row r="85" spans="1:1" x14ac:dyDescent="0.35">
      <c r="A85" t="s">
        <v>97</v>
      </c>
    </row>
    <row r="86" spans="1:1" x14ac:dyDescent="0.35">
      <c r="A86" t="s">
        <v>98</v>
      </c>
    </row>
    <row r="87" spans="1:1" x14ac:dyDescent="0.35">
      <c r="A87" t="s">
        <v>99</v>
      </c>
    </row>
    <row r="88" spans="1:1" x14ac:dyDescent="0.35">
      <c r="A88" t="s">
        <v>100</v>
      </c>
    </row>
    <row r="89" spans="1:1" x14ac:dyDescent="0.35">
      <c r="A89" t="s">
        <v>101</v>
      </c>
    </row>
    <row r="90" spans="1:1" x14ac:dyDescent="0.35">
      <c r="A90" t="s">
        <v>102</v>
      </c>
    </row>
    <row r="91" spans="1:1" x14ac:dyDescent="0.35">
      <c r="A91" t="s">
        <v>103</v>
      </c>
    </row>
    <row r="92" spans="1:1" x14ac:dyDescent="0.35">
      <c r="A92" t="s">
        <v>104</v>
      </c>
    </row>
    <row r="93" spans="1:1" x14ac:dyDescent="0.35">
      <c r="A93" t="s">
        <v>105</v>
      </c>
    </row>
    <row r="94" spans="1:1" x14ac:dyDescent="0.35">
      <c r="A94" t="s">
        <v>106</v>
      </c>
    </row>
    <row r="95" spans="1:1" x14ac:dyDescent="0.35">
      <c r="A95" t="s">
        <v>107</v>
      </c>
    </row>
    <row r="96" spans="1:1" x14ac:dyDescent="0.35">
      <c r="A96" t="s">
        <v>108</v>
      </c>
    </row>
    <row r="97" spans="1:1" x14ac:dyDescent="0.35">
      <c r="A97" t="s">
        <v>109</v>
      </c>
    </row>
    <row r="98" spans="1:1" x14ac:dyDescent="0.35">
      <c r="A98" t="s">
        <v>110</v>
      </c>
    </row>
    <row r="99" spans="1:1" x14ac:dyDescent="0.35">
      <c r="A99" t="s">
        <v>111</v>
      </c>
    </row>
    <row r="100" spans="1:1" x14ac:dyDescent="0.35">
      <c r="A100" t="s">
        <v>112</v>
      </c>
    </row>
    <row r="101" spans="1:1" x14ac:dyDescent="0.35">
      <c r="A101" t="s">
        <v>113</v>
      </c>
    </row>
    <row r="102" spans="1:1" x14ac:dyDescent="0.35">
      <c r="A102" t="s">
        <v>114</v>
      </c>
    </row>
    <row r="103" spans="1:1" x14ac:dyDescent="0.35">
      <c r="A103" t="s">
        <v>115</v>
      </c>
    </row>
    <row r="104" spans="1:1" x14ac:dyDescent="0.35">
      <c r="A104" t="s">
        <v>116</v>
      </c>
    </row>
    <row r="105" spans="1:1" x14ac:dyDescent="0.35">
      <c r="A105" t="s">
        <v>117</v>
      </c>
    </row>
    <row r="106" spans="1:1" x14ac:dyDescent="0.35">
      <c r="A106" t="s">
        <v>118</v>
      </c>
    </row>
    <row r="107" spans="1:1" x14ac:dyDescent="0.35">
      <c r="A107" t="s">
        <v>119</v>
      </c>
    </row>
    <row r="108" spans="1:1" x14ac:dyDescent="0.35">
      <c r="A108" t="s">
        <v>120</v>
      </c>
    </row>
    <row r="109" spans="1:1" x14ac:dyDescent="0.35">
      <c r="A109" t="s">
        <v>121</v>
      </c>
    </row>
    <row r="110" spans="1:1" x14ac:dyDescent="0.35">
      <c r="A110" t="s">
        <v>122</v>
      </c>
    </row>
    <row r="111" spans="1:1" x14ac:dyDescent="0.35">
      <c r="A111" t="s">
        <v>123</v>
      </c>
    </row>
    <row r="112" spans="1:1" x14ac:dyDescent="0.35">
      <c r="A112" t="s">
        <v>124</v>
      </c>
    </row>
    <row r="113" spans="1:1" x14ac:dyDescent="0.35">
      <c r="A113" t="s">
        <v>125</v>
      </c>
    </row>
    <row r="114" spans="1:1" x14ac:dyDescent="0.35">
      <c r="A114" t="s">
        <v>126</v>
      </c>
    </row>
    <row r="115" spans="1:1" x14ac:dyDescent="0.35">
      <c r="A115" t="s">
        <v>127</v>
      </c>
    </row>
    <row r="116" spans="1:1" x14ac:dyDescent="0.35">
      <c r="A116" t="s">
        <v>128</v>
      </c>
    </row>
    <row r="117" spans="1:1" x14ac:dyDescent="0.35">
      <c r="A117" t="s">
        <v>129</v>
      </c>
    </row>
    <row r="118" spans="1:1" x14ac:dyDescent="0.35">
      <c r="A118" t="s">
        <v>130</v>
      </c>
    </row>
    <row r="119" spans="1:1" x14ac:dyDescent="0.35">
      <c r="A119" t="s">
        <v>131</v>
      </c>
    </row>
    <row r="120" spans="1:1" x14ac:dyDescent="0.35">
      <c r="A120" t="s">
        <v>132</v>
      </c>
    </row>
    <row r="121" spans="1:1" x14ac:dyDescent="0.35">
      <c r="A121" t="s">
        <v>133</v>
      </c>
    </row>
    <row r="122" spans="1:1" x14ac:dyDescent="0.35">
      <c r="A122" t="s">
        <v>134</v>
      </c>
    </row>
    <row r="123" spans="1:1" x14ac:dyDescent="0.35">
      <c r="A123" t="s">
        <v>135</v>
      </c>
    </row>
    <row r="124" spans="1:1" x14ac:dyDescent="0.35">
      <c r="A124" t="s">
        <v>136</v>
      </c>
    </row>
    <row r="125" spans="1:1" x14ac:dyDescent="0.35">
      <c r="A125" t="s">
        <v>137</v>
      </c>
    </row>
    <row r="126" spans="1:1" x14ac:dyDescent="0.35">
      <c r="A126" t="s">
        <v>138</v>
      </c>
    </row>
    <row r="127" spans="1:1" x14ac:dyDescent="0.35">
      <c r="A127" t="s">
        <v>139</v>
      </c>
    </row>
    <row r="128" spans="1:1" x14ac:dyDescent="0.35">
      <c r="A128" t="s">
        <v>140</v>
      </c>
    </row>
    <row r="129" spans="1:1" x14ac:dyDescent="0.35">
      <c r="A129" t="s">
        <v>141</v>
      </c>
    </row>
    <row r="130" spans="1:1" x14ac:dyDescent="0.35">
      <c r="A13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D4" sqref="D4"/>
    </sheetView>
  </sheetViews>
  <sheetFormatPr defaultRowHeight="15" x14ac:dyDescent="0.35"/>
  <cols>
    <col min="3" max="3" width="11.3320312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11" x14ac:dyDescent="0.35">
      <c r="B1" s="1" t="s">
        <v>6</v>
      </c>
    </row>
    <row r="3" spans="2:11" x14ac:dyDescent="0.35">
      <c r="C3" s="1" t="s">
        <v>0</v>
      </c>
      <c r="D3" t="s">
        <v>15</v>
      </c>
    </row>
    <row r="4" spans="2:11" x14ac:dyDescent="0.35">
      <c r="C4" s="1"/>
    </row>
    <row r="5" spans="2:11" x14ac:dyDescent="0.35">
      <c r="C5" s="1" t="s">
        <v>3</v>
      </c>
      <c r="D5" s="2" t="b">
        <v>1</v>
      </c>
    </row>
    <row r="6" spans="2:11" x14ac:dyDescent="0.35">
      <c r="C6" s="1"/>
    </row>
    <row r="7" spans="2:11" x14ac:dyDescent="0.35">
      <c r="C7" s="1" t="s">
        <v>5</v>
      </c>
      <c r="D7" s="2" t="str">
        <f>_xll.CreateType.Elements.Building()</f>
        <v>RuntimeType [nu+nyiZE]</v>
      </c>
    </row>
    <row r="8" spans="2:11" x14ac:dyDescent="0.35">
      <c r="C8" s="1"/>
    </row>
    <row r="9" spans="2:11" x14ac:dyDescent="0.35">
      <c r="C9" s="1" t="s">
        <v>4</v>
      </c>
      <c r="D9" t="str">
        <f>_xll.Adapter.Query.FilterQuery?by_Type_String(D7)</f>
        <v>FilterQuery [xdNiVaR3]</v>
      </c>
    </row>
    <row r="10" spans="2:11" x14ac:dyDescent="0.35">
      <c r="C10" s="1"/>
    </row>
    <row r="11" spans="2:11" x14ac:dyDescent="0.35">
      <c r="C11" s="1" t="s">
        <v>2</v>
      </c>
      <c r="D11" t="str">
        <f>_xll.Adapter.Pull?by_BHoMAdapter_IQuery_DictionaryOfString_Object_Boolean(_xll.Adapter.Create.TasTBDAdapter?by_String(D3),D9,,D5)</f>
        <v>List&lt;IBHoMObject&gt; [JTHnFd3b]</v>
      </c>
    </row>
    <row r="12" spans="2:11" x14ac:dyDescent="0.35">
      <c r="C12" s="1"/>
      <c r="D12" s="1"/>
      <c r="E12" s="1"/>
      <c r="F12" s="1"/>
    </row>
    <row r="13" spans="2:11" x14ac:dyDescent="0.35">
      <c r="C13" s="1"/>
    </row>
    <row r="14" spans="2:11" x14ac:dyDescent="0.35">
      <c r="C14" s="1" t="s">
        <v>1</v>
      </c>
      <c r="D14" t="str">
        <f t="array" ref="D14:K15">_xll.BHoM.Explode(D11,TRUE)</f>
        <v>Latitude</v>
      </c>
      <c r="E14" t="str">
        <v>Longitude</v>
      </c>
      <c r="F14" t="str">
        <v>Elevation</v>
      </c>
      <c r="G14" t="str">
        <v>Location</v>
      </c>
      <c r="H14" t="str">
        <v>BHoM_Guid</v>
      </c>
      <c r="I14" t="str">
        <v>Name</v>
      </c>
      <c r="J14" t="str">
        <v>Tags</v>
      </c>
      <c r="K14" t="str">
        <v>CustomData</v>
      </c>
    </row>
    <row r="15" spans="2:11" x14ac:dyDescent="0.35">
      <c r="D15">
        <v>51.479999542236328</v>
      </c>
      <c r="E15">
        <v>-0.44999998807907104</v>
      </c>
      <c r="F15">
        <v>4.5999999046325684</v>
      </c>
      <c r="G15" t="str">
        <v>Point [/yw88ZGQ]</v>
      </c>
      <c r="H15" t="str">
        <v>2f97a3bc-36c8-495b-a652-c8ba68737176</v>
      </c>
      <c r="I15" t="str">
        <v>bldg-1</v>
      </c>
      <c r="J15" t="str">
        <v>HashSet&lt;String&gt; [i64BKDUJ]</v>
      </c>
      <c r="K15" t="str">
        <v>Dictionary&lt;String, Object&gt; [P59mwZv3]</v>
      </c>
    </row>
  </sheetData>
  <dataValidations count="1">
    <dataValidation type="list" allowBlank="1" showInputMessage="1" showErrorMessage="1" sqref="D5">
      <formula1>"False,True"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D24" sqref="D24"/>
    </sheetView>
  </sheetViews>
  <sheetFormatPr defaultRowHeight="15" x14ac:dyDescent="0.35"/>
  <cols>
    <col min="3" max="3" width="11.33203125" bestFit="1" customWidth="1"/>
    <col min="4" max="4" width="22.5546875" bestFit="1" customWidth="1"/>
    <col min="6" max="6" width="7.88671875" customWidth="1"/>
    <col min="7" max="7" width="8.109375" customWidth="1"/>
    <col min="8" max="8" width="7.5546875" customWidth="1"/>
    <col min="9" max="9" width="6.33203125" customWidth="1"/>
    <col min="12" max="12" width="11.6640625" customWidth="1"/>
  </cols>
  <sheetData>
    <row r="1" spans="2:12" x14ac:dyDescent="0.35">
      <c r="B1" s="1" t="s">
        <v>7</v>
      </c>
    </row>
    <row r="7" spans="2:12" x14ac:dyDescent="0.35">
      <c r="C7" s="1" t="s">
        <v>5</v>
      </c>
      <c r="D7" s="2" t="str">
        <f>_xll.CreateType.Elements.Space()</f>
        <v>RuntimeType [w7L6P7aI]</v>
      </c>
    </row>
    <row r="8" spans="2:12" x14ac:dyDescent="0.35">
      <c r="C8" s="1"/>
    </row>
    <row r="9" spans="2:12" x14ac:dyDescent="0.35">
      <c r="C9" s="1" t="s">
        <v>4</v>
      </c>
      <c r="D9" t="str">
        <f>_xll.Adapter.Query.FilterQuery?by_Type_String(D7)</f>
        <v>FilterQuery [ZHJ6Ag83]</v>
      </c>
    </row>
    <row r="10" spans="2:12" x14ac:dyDescent="0.35">
      <c r="C10" s="1"/>
    </row>
    <row r="11" spans="2:12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List&lt;IBHoMObject&gt; [hTe2bhP/]</v>
      </c>
    </row>
    <row r="12" spans="2:12" x14ac:dyDescent="0.35">
      <c r="C12" s="1"/>
      <c r="D12" s="1"/>
    </row>
    <row r="13" spans="2:12" x14ac:dyDescent="0.35">
      <c r="C13" s="1"/>
    </row>
    <row r="14" spans="2:12" s="6" customFormat="1" ht="45" x14ac:dyDescent="0.35">
      <c r="C14" s="4" t="s">
        <v>1</v>
      </c>
      <c r="D14" s="5" t="str">
        <f t="array" ref="D14:L16">_xll.BHoM.Explode(D11,TRUE)</f>
        <v>Number</v>
      </c>
      <c r="E14" s="5" t="str">
        <v>Location</v>
      </c>
      <c r="F14" s="5" t="str">
        <v>InternalConditions</v>
      </c>
      <c r="G14" s="5" t="str">
        <v>HeatingLoad</v>
      </c>
      <c r="H14" s="5" t="str">
        <v>CoolingLoad</v>
      </c>
      <c r="I14" s="5" t="str">
        <v>BHoM_Guid</v>
      </c>
      <c r="J14" s="5" t="str">
        <v>Name</v>
      </c>
      <c r="K14" s="5" t="str">
        <v>Tags</v>
      </c>
      <c r="L14" s="5" t="str">
        <v>CustomData</v>
      </c>
    </row>
    <row r="15" spans="2:12" x14ac:dyDescent="0.35">
      <c r="D15" t="str">
        <v>1</v>
      </c>
      <c r="E15" t="str">
        <v>Point [LV+zuDUm]</v>
      </c>
      <c r="F15" t="str">
        <v>List&lt;InternalCondition&gt; [Zy/qoDDV]</v>
      </c>
      <c r="G15">
        <v>16593.4453125</v>
      </c>
      <c r="H15">
        <v>20055.611328125</v>
      </c>
      <c r="I15" t="str">
        <v>dc2d7dc1-350d-4b15-9c37-e34621378441</v>
      </c>
      <c r="J15" t="str">
        <v>01_029 Space</v>
      </c>
      <c r="K15" t="str">
        <v>HashSet&lt;String&gt; [yxc4YGSa]</v>
      </c>
      <c r="L15" t="str">
        <v>Dictionary&lt;String, Object&gt; [cOEnmKrV]</v>
      </c>
    </row>
    <row r="16" spans="2:12" x14ac:dyDescent="0.35">
      <c r="D16" t="str">
        <v>2</v>
      </c>
      <c r="E16" t="str">
        <v>Point [GgHB8cxW]</v>
      </c>
      <c r="F16" t="str">
        <v>List&lt;InternalCondition&gt; [2U9LDUxp]</v>
      </c>
      <c r="G16">
        <v>4941.755859375</v>
      </c>
      <c r="H16">
        <v>3935.289306640625</v>
      </c>
      <c r="I16" t="str">
        <v>504a2c8d-b16e-4013-93ea-4304c3e903aa</v>
      </c>
      <c r="J16" t="str">
        <v>01_030 Space</v>
      </c>
      <c r="K16" t="str">
        <v>HashSet&lt;String&gt; [kS93qw1c]</v>
      </c>
      <c r="L16" t="str">
        <v>Dictionary&lt;String, Object&gt; [Frcw4S1u]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workbookViewId="0">
      <selection activeCell="D8" sqref="D8"/>
    </sheetView>
  </sheetViews>
  <sheetFormatPr defaultRowHeight="15" x14ac:dyDescent="0.35"/>
  <cols>
    <col min="4" max="4" width="23.88671875" customWidth="1"/>
    <col min="8" max="8" width="23.6640625" customWidth="1"/>
  </cols>
  <sheetData>
    <row r="1" spans="2:10" x14ac:dyDescent="0.35">
      <c r="B1" s="1" t="s">
        <v>8</v>
      </c>
    </row>
    <row r="7" spans="2:10" x14ac:dyDescent="0.35">
      <c r="C7" s="1" t="s">
        <v>5</v>
      </c>
      <c r="D7" s="2" t="str">
        <f>_xll.CreateType.Elements.BuildingElement()</f>
        <v>RuntimeType [JOFipLK4]</v>
      </c>
    </row>
    <row r="8" spans="2:10" x14ac:dyDescent="0.35">
      <c r="C8" s="1"/>
    </row>
    <row r="9" spans="2:10" x14ac:dyDescent="0.35">
      <c r="C9" s="1" t="s">
        <v>4</v>
      </c>
      <c r="D9" t="str">
        <f>_xll.Adapter.Query.FilterQuery?by_Type_String(D7)</f>
        <v>FilterQuery [6AWELzSz]</v>
      </c>
    </row>
    <row r="10" spans="2:10" x14ac:dyDescent="0.35">
      <c r="C10" s="1"/>
    </row>
    <row r="11" spans="2:10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List&lt;IBHoMObject&gt; [aaTPFjya]</v>
      </c>
    </row>
    <row r="12" spans="2:10" x14ac:dyDescent="0.35">
      <c r="C12" s="1"/>
      <c r="D12" s="1"/>
    </row>
    <row r="13" spans="2:10" x14ac:dyDescent="0.35">
      <c r="C13" s="1"/>
    </row>
    <row r="14" spans="2:10" x14ac:dyDescent="0.35">
      <c r="C14" s="4" t="s">
        <v>1</v>
      </c>
      <c r="D14" s="5" t="str">
        <f t="array" ref="D14:J36">_xll.BHoM.Explode(D11,TRUE)</f>
        <v>BuildingElementProperties</v>
      </c>
      <c r="E14" s="3" t="str">
        <v>PanelCurve</v>
      </c>
      <c r="F14" s="3" t="str">
        <v>Openings</v>
      </c>
      <c r="G14" s="3" t="str">
        <v>BHoM_Guid</v>
      </c>
      <c r="H14" s="3" t="str">
        <v>Name</v>
      </c>
      <c r="I14" s="3" t="str">
        <v>Tags</v>
      </c>
      <c r="J14" s="3" t="str">
        <v>CustomData</v>
      </c>
    </row>
    <row r="15" spans="2:10" x14ac:dyDescent="0.35">
      <c r="D15" t="str">
        <v>BuildingElementProperties [0iR8htbe]</v>
      </c>
      <c r="E15" t="str">
        <v>PolyCurve [k4Gky1z5]</v>
      </c>
      <c r="F15" t="str">
        <v>List&lt;Opening&gt; [D8vXM/jS]</v>
      </c>
      <c r="G15" t="str">
        <v>3454c8c5-13c7-40ff-9328-eeb5a2feaaeb</v>
      </c>
      <c r="H15" t="str">
        <v>Basic Wall: SIM_INT_SLD_Core</v>
      </c>
      <c r="I15" t="str">
        <v>HashSet&lt;String&gt; [PLSniEjs]</v>
      </c>
      <c r="J15" t="str">
        <v>Dictionary&lt;String, Object&gt; [/0hBAiHu]</v>
      </c>
    </row>
    <row r="16" spans="2:10" x14ac:dyDescent="0.35">
      <c r="D16" t="str">
        <v>BuildingElementProperties [0BvjTpLJ]</v>
      </c>
      <c r="E16" t="str">
        <v>Polyline [Oq0u5ivG]</v>
      </c>
      <c r="F16" t="str">
        <v>List&lt;Opening&gt; [oDWBWKwu]</v>
      </c>
      <c r="G16" t="str">
        <v>8eace0dd-84d3-489a-9f91-6100d5b28a60</v>
      </c>
      <c r="H16" t="str">
        <v>Basic Wall: SIM_EXT_SLD</v>
      </c>
      <c r="I16" t="str">
        <v>HashSet&lt;String&gt; [Bhn5dfi1]</v>
      </c>
      <c r="J16" t="str">
        <v>Dictionary&lt;String, Object&gt; [QawJvkQH]</v>
      </c>
    </row>
    <row r="17" spans="4:10" x14ac:dyDescent="0.35">
      <c r="D17" t="str">
        <v>BuildingElementProperties [6MnjcCjI]</v>
      </c>
      <c r="E17" t="str">
        <v>Polyline [QNu9pA3C]</v>
      </c>
      <c r="F17" t="str">
        <v>List&lt;Opening&gt; [SJI76TZk]</v>
      </c>
      <c r="G17" t="str">
        <v>a38284af-cc91-4a8e-950e-f53120bae39c</v>
      </c>
      <c r="H17" t="str">
        <v>WinInst: SIM_EXT_GLZ -frame</v>
      </c>
      <c r="I17" t="str">
        <v>HashSet&lt;String&gt; [pk2/nbyc]</v>
      </c>
      <c r="J17" t="str">
        <v>Dictionary&lt;String, Object&gt; [MMgZCuhs]</v>
      </c>
    </row>
    <row r="18" spans="4:10" x14ac:dyDescent="0.35">
      <c r="D18" t="str">
        <v>BuildingElementProperties [Pylckq2G]</v>
      </c>
      <c r="E18" t="str">
        <v>Polyline [ERlxS/w5]</v>
      </c>
      <c r="F18" t="str">
        <v>List&lt;Opening&gt; [ZozE7ysJ]</v>
      </c>
      <c r="G18" t="str">
        <v>ea3af26c-7db7-4b6f-bf7c-45243a7850b9</v>
      </c>
      <c r="H18" t="str">
        <v>WinInst: SIM_EXT_GLZ -pane</v>
      </c>
      <c r="I18" t="str">
        <v>HashSet&lt;String&gt; [eos0SU9P]</v>
      </c>
      <c r="J18" t="str">
        <v>Dictionary&lt;String, Object&gt; [PcyUu/wI]</v>
      </c>
    </row>
    <row r="19" spans="4:10" x14ac:dyDescent="0.35">
      <c r="D19" t="str">
        <v>BuildingElementProperties [g3M8shrT]</v>
      </c>
      <c r="E19" t="str">
        <v>Polyline [Ba9f0tMz]</v>
      </c>
      <c r="F19" t="str">
        <v>List&lt;Opening&gt; [J/k4LJ4H]</v>
      </c>
      <c r="G19" t="str">
        <v>0abec9b0-e33f-453e-836d-6fab6785ce84</v>
      </c>
      <c r="H19" t="str">
        <v>WinInst: SIM_EXT_GLZ -frame</v>
      </c>
      <c r="I19" t="str">
        <v>HashSet&lt;String&gt; [E7WWiqz7]</v>
      </c>
      <c r="J19" t="str">
        <v>Dictionary&lt;String, Object&gt; [mwLzaV2c]</v>
      </c>
    </row>
    <row r="20" spans="4:10" x14ac:dyDescent="0.35">
      <c r="D20" t="str">
        <v>BuildingElementProperties [XhdJwoJD]</v>
      </c>
      <c r="E20" t="str">
        <v>Polyline [eInKLguv]</v>
      </c>
      <c r="F20" t="str">
        <v>List&lt;Opening&gt; [HsS9Uiu0]</v>
      </c>
      <c r="G20" t="str">
        <v>ddd0247e-e633-4882-a8b7-892203527393</v>
      </c>
      <c r="H20" t="str">
        <v>WinInst: SIM_EXT_GLZ -pane</v>
      </c>
      <c r="I20" t="str">
        <v>HashSet&lt;String&gt; [Kn1fVdP7]</v>
      </c>
      <c r="J20" t="str">
        <v>Dictionary&lt;String, Object&gt; [IXPPEItZ]</v>
      </c>
    </row>
    <row r="21" spans="4:10" x14ac:dyDescent="0.35">
      <c r="D21" t="str">
        <v>BuildingElementProperties [h0eC04YJ]</v>
      </c>
      <c r="E21" t="str">
        <v>Polyline [i22cHy++]</v>
      </c>
      <c r="F21" t="str">
        <v>List&lt;Opening&gt; [WlZCIRv/]</v>
      </c>
      <c r="G21" t="str">
        <v>1b67baad-2ec4-47eb-ad10-ede4d166b8ca</v>
      </c>
      <c r="H21" t="str">
        <v>WinInst: SIM_EXT_GLZ -frame</v>
      </c>
      <c r="I21" t="str">
        <v>HashSet&lt;String&gt; [MGs6QJJU]</v>
      </c>
      <c r="J21" t="str">
        <v>Dictionary&lt;String, Object&gt; [BJHwbvde]</v>
      </c>
    </row>
    <row r="22" spans="4:10" x14ac:dyDescent="0.35">
      <c r="D22" t="str">
        <v>BuildingElementProperties [I608v60l]</v>
      </c>
      <c r="E22" t="str">
        <v>Polyline [cgihjhI4]</v>
      </c>
      <c r="F22" t="str">
        <v>List&lt;Opening&gt; [ykXtkJqS]</v>
      </c>
      <c r="G22" t="str">
        <v>44a4ed26-0226-428d-9055-9e8bb247d33c</v>
      </c>
      <c r="H22" t="str">
        <v>WinInst: SIM_EXT_GLZ -pane</v>
      </c>
      <c r="I22" t="str">
        <v>HashSet&lt;String&gt; [PHfptEXO]</v>
      </c>
      <c r="J22" t="str">
        <v>Dictionary&lt;String, Object&gt; [gidNyjfp]</v>
      </c>
    </row>
    <row r="23" spans="4:10" x14ac:dyDescent="0.35">
      <c r="D23" t="str">
        <v>BuildingElementProperties [4X0sc6SK]</v>
      </c>
      <c r="E23" t="str">
        <v>Polyline [3BW58C8f]</v>
      </c>
      <c r="F23" t="str">
        <v>List&lt;Opening&gt; [fg3fVvTX]</v>
      </c>
      <c r="G23" t="str">
        <v>a457dfe1-6f78-4731-8a58-2e77f56a9954</v>
      </c>
      <c r="H23" t="str">
        <v>Floor: SIM_EXT_GRD_FLR FLR01</v>
      </c>
      <c r="I23" t="str">
        <v>HashSet&lt;String&gt; [KCRx9f5r]</v>
      </c>
      <c r="J23" t="str">
        <v>Dictionary&lt;String, Object&gt; [uSftpWhA]</v>
      </c>
    </row>
    <row r="24" spans="4:10" x14ac:dyDescent="0.35">
      <c r="D24" t="str">
        <v>BuildingElementProperties [KeYe4IjD]</v>
      </c>
      <c r="E24" t="str">
        <v>Polyline [VlNQXL8B]</v>
      </c>
      <c r="F24" t="str">
        <v>List&lt;Opening&gt; [v2X8Gyx1]</v>
      </c>
      <c r="G24" t="str">
        <v>400e35a8-862a-4b64-969c-e2cec69a4ffe</v>
      </c>
      <c r="H24" t="str">
        <v>Basic Wall: SIM_EXT_SLD</v>
      </c>
      <c r="I24" t="str">
        <v>HashSet&lt;String&gt; [6YVtOHJY]</v>
      </c>
      <c r="J24" t="str">
        <v>Dictionary&lt;String, Object&gt; [S9fEq7ZM]</v>
      </c>
    </row>
    <row r="25" spans="4:10" x14ac:dyDescent="0.35">
      <c r="D25" t="str">
        <v>BuildingElementProperties [Vl++g240]</v>
      </c>
      <c r="E25" t="str">
        <v>Polyline [YWTM0bmf]</v>
      </c>
      <c r="F25" t="str">
        <v>List&lt;Opening&gt; [DlXDNsPo]</v>
      </c>
      <c r="G25" t="str">
        <v>68eda74f-c380-4b35-aae0-edd20e761bf7</v>
      </c>
      <c r="H25" t="str">
        <v>Basic Roof: SIM_EXT_SLD_Roof DA01</v>
      </c>
      <c r="I25" t="str">
        <v>HashSet&lt;String&gt; [qttaVDbM]</v>
      </c>
      <c r="J25" t="str">
        <v>Dictionary&lt;String, Object&gt; [iB2GXg6P]</v>
      </c>
    </row>
    <row r="26" spans="4:10" x14ac:dyDescent="0.35">
      <c r="D26" t="str">
        <v>BuildingElementProperties [18zVCWFo]</v>
      </c>
      <c r="E26" t="str">
        <v>Polyline [YOo8SxwM]</v>
      </c>
      <c r="F26" t="str">
        <v>List&lt;Opening&gt; [tvn8m6Jv]</v>
      </c>
      <c r="G26" t="str">
        <v>7927508d-3fb9-4e01-8f3e-7145f57b527a</v>
      </c>
      <c r="H26" t="str">
        <v>Basic Wall: SIM_EXT_SLD</v>
      </c>
      <c r="I26" t="str">
        <v>HashSet&lt;String&gt; [bfd7Azuw]</v>
      </c>
      <c r="J26" t="str">
        <v>Dictionary&lt;String, Object&gt; [kjOtg0nJ]</v>
      </c>
    </row>
    <row r="27" spans="4:10" x14ac:dyDescent="0.35">
      <c r="D27" t="str">
        <v>BuildingElementProperties [rpHP/fHc]</v>
      </c>
      <c r="E27" t="str">
        <v>Polyline [x6XnPDoC]</v>
      </c>
      <c r="F27" t="str">
        <v>List&lt;Opening&gt; [htcRWSaD]</v>
      </c>
      <c r="G27" t="str">
        <v>8942d537-9b23-49f6-8d5e-cdc5a0d83ce8</v>
      </c>
      <c r="H27" t="str">
        <v>Basic Wall: SIM_INT_GLZ</v>
      </c>
      <c r="I27" t="str">
        <v>HashSet&lt;String&gt; [W4wNcb6A]</v>
      </c>
      <c r="J27" t="str">
        <v>Dictionary&lt;String, Object&gt; [XORGtb6q]</v>
      </c>
    </row>
    <row r="28" spans="4:10" x14ac:dyDescent="0.35">
      <c r="D28" t="str">
        <v>BuildingElementProperties [3MegY9ys]</v>
      </c>
      <c r="E28" t="str">
        <v>Polyline [esca03uI]</v>
      </c>
      <c r="F28" t="str">
        <v>List&lt;Opening&gt; [x2dyHi/9]</v>
      </c>
      <c r="G28" t="str">
        <v>b74d5949-0445-4ffc-a574-8cc3e147e009</v>
      </c>
      <c r="H28" t="str">
        <v>Basic Roof: SIM_EXT_SLD_Roof DA01</v>
      </c>
      <c r="I28" t="str">
        <v>HashSet&lt;String&gt; [qpFlQpzn]</v>
      </c>
      <c r="J28" t="str">
        <v>Dictionary&lt;String, Object&gt; [xdKWshbX]</v>
      </c>
    </row>
    <row r="29" spans="4:10" x14ac:dyDescent="0.35">
      <c r="D29" t="str">
        <v>BuildingElementProperties [7/genlCe]</v>
      </c>
      <c r="E29" t="str">
        <v>PolyCurve [60uj8sor]</v>
      </c>
      <c r="F29" t="str">
        <v>List&lt;Opening&gt; [rsHXGYRa]</v>
      </c>
      <c r="G29" t="str">
        <v>4491b4c3-de67-4f11-a9d4-1e14ec297eb7</v>
      </c>
      <c r="H29" t="str">
        <v>Basic Wall: SIM_INT_SLD_Core</v>
      </c>
      <c r="I29" t="str">
        <v>HashSet&lt;String&gt; [HkqdKZY9]</v>
      </c>
      <c r="J29" t="str">
        <v>Dictionary&lt;String, Object&gt; [vBPFETdd]</v>
      </c>
    </row>
    <row r="30" spans="4:10" x14ac:dyDescent="0.35">
      <c r="D30" t="str">
        <v>BuildingElementProperties [4y/eQPJk]</v>
      </c>
      <c r="E30" t="str">
        <v>Polyline [RTfyOm0J]</v>
      </c>
      <c r="F30" t="str">
        <v>List&lt;Opening&gt; [PIQAcZn/]</v>
      </c>
      <c r="G30" t="str">
        <v>98b42d09-937d-46e5-9f7e-d89e22b3d56b</v>
      </c>
      <c r="H30" t="str">
        <v>Basic Wall: SIM_EXT_SLD</v>
      </c>
      <c r="I30" t="str">
        <v>HashSet&lt;String&gt; [G/rkZ72g]</v>
      </c>
      <c r="J30" t="str">
        <v>Dictionary&lt;String, Object&gt; [Llcjcao3]</v>
      </c>
    </row>
    <row r="31" spans="4:10" x14ac:dyDescent="0.35">
      <c r="D31" t="str">
        <v>BuildingElementProperties [IytZstAk]</v>
      </c>
      <c r="E31" t="str">
        <v>Polyline [QmCkwVNr]</v>
      </c>
      <c r="F31" t="str">
        <v>List&lt;Opening&gt; [quHJPLa3]</v>
      </c>
      <c r="G31" t="str">
        <v>555239db-bff3-4e6d-9741-969970a5d7b4</v>
      </c>
      <c r="H31" t="str">
        <v>Floor: SIM_EXT_GRD_FLR FLR01</v>
      </c>
      <c r="I31" t="str">
        <v>HashSet&lt;String&gt; [P6v28cMy]</v>
      </c>
      <c r="J31" t="str">
        <v>Dictionary&lt;String, Object&gt; [ZVREr8ex]</v>
      </c>
    </row>
    <row r="32" spans="4:10" x14ac:dyDescent="0.35">
      <c r="D32" t="str">
        <v>BuildingElementProperties [mj38tIi0]</v>
      </c>
      <c r="E32" t="str">
        <v>Polyline [hKlN9KJQ]</v>
      </c>
      <c r="F32" t="str">
        <v>List&lt;Opening&gt; [zX/PypG4]</v>
      </c>
      <c r="G32" t="str">
        <v>37ae3405-55c2-4434-8bab-7b8ba90d8961</v>
      </c>
      <c r="H32" t="str">
        <v>Basic Wall: SIM_INT_GLZ</v>
      </c>
      <c r="I32" t="str">
        <v>HashSet&lt;String&gt; [xyoqrSWP]</v>
      </c>
      <c r="J32" t="str">
        <v>Dictionary&lt;String, Object&gt; [5+fEk5VU]</v>
      </c>
    </row>
    <row r="33" spans="4:10" x14ac:dyDescent="0.35">
      <c r="D33" t="str">
        <v>BuildingElementProperties [4GbGByXl]</v>
      </c>
      <c r="E33" t="str">
        <v>Polyline [61zI0Huv]</v>
      </c>
      <c r="F33" t="str">
        <v>List&lt;Opening&gt; [qRkF8m10]</v>
      </c>
      <c r="G33" t="str">
        <v>0fb9773e-8550-4981-9c5b-95ab9d16a053</v>
      </c>
      <c r="H33" t="str">
        <v>Basic Wall: SIM_EXT_SLD</v>
      </c>
      <c r="I33" t="str">
        <v>HashSet&lt;String&gt; [fvCo1fc5]</v>
      </c>
      <c r="J33" t="str">
        <v>Dictionary&lt;String, Object&gt; [HHQoxcB5]</v>
      </c>
    </row>
    <row r="34" spans="4:10" x14ac:dyDescent="0.35">
      <c r="D34" t="str">
        <v>BuildingElementProperties [VbsgDQxX]</v>
      </c>
      <c r="E34" t="str">
        <v>Polyline [vc5Rgrsq]</v>
      </c>
      <c r="F34" t="str">
        <v>List&lt;Opening&gt; [4VIN3Qdt]</v>
      </c>
      <c r="G34" t="str">
        <v>67610ca7-c2a8-424b-bf30-b0d749ae632e</v>
      </c>
      <c r="H34" t="str">
        <v>Basic Wall: SIM_EXT_SLD</v>
      </c>
      <c r="I34" t="str">
        <v>HashSet&lt;String&gt; [9ITED33N]</v>
      </c>
      <c r="J34" t="str">
        <v>Dictionary&lt;String, Object&gt; [LbJd21Yb]</v>
      </c>
    </row>
    <row r="35" spans="4:10" x14ac:dyDescent="0.35">
      <c r="D35" t="str">
        <v>BuildingElementProperties [y3g7+8EU]</v>
      </c>
      <c r="E35" t="str">
        <v>Polyline [JdBnBh0a]</v>
      </c>
      <c r="F35" t="str">
        <v>List&lt;Opening&gt; [Y3fYlejF]</v>
      </c>
      <c r="G35" t="str">
        <v>d587b068-a40a-4782-afc3-ebdc8b01c22c</v>
      </c>
      <c r="H35" t="str">
        <v>WinInst: SIM_EXT_GLZ -frame</v>
      </c>
      <c r="I35" t="str">
        <v>HashSet&lt;String&gt; [hBibuEHn]</v>
      </c>
      <c r="J35" t="str">
        <v>Dictionary&lt;String, Object&gt; [c/wRe6Ho]</v>
      </c>
    </row>
    <row r="36" spans="4:10" x14ac:dyDescent="0.35">
      <c r="D36" t="str">
        <v>BuildingElementProperties [9xyg6ITp]</v>
      </c>
      <c r="E36" t="str">
        <v>Polyline [zuBCJymv]</v>
      </c>
      <c r="F36" t="str">
        <v>List&lt;Opening&gt; [6pBg5DE/]</v>
      </c>
      <c r="G36" t="str">
        <v>0e30c816-ecc3-4bc7-9923-38f87cf6c140</v>
      </c>
      <c r="H36" t="str">
        <v>WinInst: SIM_EXT_GLZ -pane</v>
      </c>
      <c r="I36" t="str">
        <v>HashSet&lt;String&gt; [gJTpznV3]</v>
      </c>
      <c r="J36" t="str">
        <v>Dictionary&lt;String, Object&gt; [k+tOCySI]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BHoM_DataHidden</vt:lpstr>
      <vt:lpstr>TasTBD Pull Building</vt:lpstr>
      <vt:lpstr>TasTBD Pull Spaces</vt:lpstr>
      <vt:lpstr>TasTBD Pull BuildingElements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2018-12-20T20:16:36Z</dcterms:modified>
</cp:coreProperties>
</file>