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9ad83bda99cce0ca/Github/ELE-3915/work/lecture07_filming/"/>
    </mc:Choice>
  </mc:AlternateContent>
  <xr:revisionPtr revIDLastSave="5919" documentId="11_F25DC773A252ABDACC104863C91E5CB45BDE58E9" xr6:coauthVersionLast="47" xr6:coauthVersionMax="47" xr10:uidLastSave="{2CB8DEB2-0040-46EC-AF47-9AB33D084216}"/>
  <bookViews>
    <workbookView xWindow="690" yWindow="-120" windowWidth="37830" windowHeight="21840" tabRatio="951" activeTab="1" xr2:uid="{00000000-000D-0000-FFFF-FFFF00000000}"/>
  </bookViews>
  <sheets>
    <sheet name="Errors" sheetId="28" r:id="rId1"/>
    <sheet name="Exercises" sheetId="32" r:id="rId2"/>
    <sheet name="e00eb4de3c8a421cba9b8f4cb8546ec" sheetId="4" state="veryHidden" r:id="rId3"/>
  </sheets>
  <definedNames>
    <definedName name="RAISEVALUEERROR">_xlfn.LAMBDA("" + 0)</definedName>
    <definedName name="Solutions.RAISECALCERROR">_xlfn.LAMBDA(_xlfn._xlws.FILTER({1}, {FALSE}))</definedName>
    <definedName name="Solutions.RAISEDIV0ERROR">_xlfn.LAMBDA(1 / 0)</definedName>
    <definedName name="Solutions.RAISENUMERROR">_xlfn.LAMBDA(SQRT(-1))</definedName>
    <definedName name="Solutions.RAISEVALUEERROR">_xlfn.LAMBDA("a" + 1)</definedName>
    <definedName name="Tabl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4" l="1"/>
  <c r="B3" i="4"/>
  <c r="A3" i="4"/>
  <c r="A1" i="4"/>
  <c r="B1" i="4" a="1"/>
  <c r="B1" i="4" s="1"/>
  <c r="C1" i="4"/>
  <c r="D1" i="4"/>
  <c r="E1" i="4"/>
  <c r="B48" i="28"/>
  <c r="B43" i="28" a="1"/>
  <c r="B43" i="28" s="1"/>
  <c r="B47" i="28"/>
  <c r="B42" i="2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<sst xmlns="http://schemas.openxmlformats.org/spreadsheetml/2006/main" count="42" uniqueCount="42">
  <si>
    <t>Name</t>
  </si>
  <si>
    <t>Constructing errors</t>
  </si>
  <si>
    <t>When making your own functions you should make sure they return the correct error.</t>
  </si>
  <si>
    <t>Error recap</t>
  </si>
  <si>
    <t>#SPILL!</t>
  </si>
  <si>
    <t>#CALC!</t>
  </si>
  <si>
    <t>Code</t>
  </si>
  <si>
    <t>Explanation</t>
  </si>
  <si>
    <t>Example</t>
  </si>
  <si>
    <t>Name is not recognized.</t>
  </si>
  <si>
    <t>=1/0</t>
  </si>
  <si>
    <t>Division by zero is undefined.</t>
  </si>
  <si>
    <t>Value does not exist.</t>
  </si>
  <si>
    <t>Dynamic array spills over non-empty cells.</t>
  </si>
  <si>
    <t>An input is of the wrong type.</t>
  </si>
  <si>
    <t>="a"+0</t>
  </si>
  <si>
    <t>=XLOOKUP(1,{0},{"a"})</t>
  </si>
  <si>
    <t>={1;2;3}</t>
  </si>
  <si>
    <t>=A1 B1</t>
  </si>
  <si>
    <t>Bad numerical input.</t>
  </si>
  <si>
    <t>=SQRT(-1)</t>
  </si>
  <si>
    <t>Error in dynamic array calculation.</t>
  </si>
  <si>
    <t>=FILTER({1},{FALSE})</t>
  </si>
  <si>
    <t>=_SUM({1;2})</t>
  </si>
  <si>
    <t>=Sheet!A1</t>
  </si>
  <si>
    <t>Refers to invalid cells (that do not exist).</t>
  </si>
  <si>
    <t>Understanding error types helps you in debugging your code, i.e., to find out what</t>
  </si>
  <si>
    <t>causes your formulas to misbehave. Most errors can be caused by quite distinct</t>
  </si>
  <si>
    <t>mechanism, and the examples below are just a sample.</t>
  </si>
  <si>
    <t>View "Excel Formula Errors" on Exceljet.</t>
  </si>
  <si>
    <t>View the Microsoft documentation on errors.</t>
  </si>
  <si>
    <t xml:space="preserve">When writing custom functions, you would like them to return the correct error. In most </t>
  </si>
  <si>
    <t>Raising error messages</t>
  </si>
  <si>
    <t>programming languages you can "raise exceptions", which can be though of as custom</t>
  </si>
  <si>
    <t>generation of errors. In Python, for instance, you can raise a "ValueError" by writing "raise</t>
  </si>
  <si>
    <t>ValueError". (A value error in Python is roughly the same as #VALUE! In Excel.)</t>
  </si>
  <si>
    <t>Excel does not support such functions, so we have to make our own.</t>
  </si>
  <si>
    <t>Exercises for "Constructing errors"</t>
  </si>
  <si>
    <t>Make a RAISE****ERROR for all errors in Excel, that raises an error of the appropriate</t>
  </si>
  <si>
    <t>The function NA() is an exception; it generates NA errors for us.</t>
  </si>
  <si>
    <t>Incorrect range operator. Very uncommon.</t>
  </si>
  <si>
    <t>type. Ignore the NULL error, NAME error, SPILL error, and REF error.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</si>
</sst>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Franklin Gothic Book"/>
      <family val="2"/>
      <scheme val="minor"/>
    </font>
    <font>
      <sz val="11"/>
      <color theme="1"/>
      <name val="Courier New"/>
      <family val="3"/>
    </font>
    <font>
      <b/>
      <sz val="15"/>
      <color theme="3"/>
      <name val="Franklin Gothic Book"/>
      <family val="2"/>
      <scheme val="minor"/>
    </font>
    <font>
      <sz val="18"/>
      <color theme="3"/>
      <name val="Franklin Gothic Medium"/>
      <family val="2"/>
      <scheme val="major"/>
    </font>
    <font>
      <u/>
      <sz val="11"/>
      <color theme="10"/>
      <name val="Franklin Gothic Book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0" borderId="2" applyNumberFormat="0" applyFill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2" fillId="0" borderId="2" xfId="2"/>
    <xf numFmtId="0" fontId="3" fillId="0" borderId="0" xfId="3"/>
    <xf numFmtId="0" fontId="0" fillId="0" borderId="0" xfId="0" applyAlignment="1">
      <alignment horizontal="left"/>
    </xf>
    <xf numFmtId="0" fontId="0" fillId="0" borderId="0" xfId="0" quotePrefix="1"/>
    <xf numFmtId="0" fontId="4" fillId="0" borderId="0" xfId="4"/>
  </cellXfs>
  <cellStyles count="5">
    <cellStyle name="Calculation" xfId="1" builtinId="22" customBuiltin="1"/>
    <cellStyle name="Heading 1" xfId="2" builtinId="16"/>
    <cellStyle name="Hyperlink" xfId="4" builtinId="8"/>
    <cellStyle name="Normal" xfId="0" builtinId="0"/>
    <cellStyle name="Title" xfId="3" builtinId="15"/>
  </cellStyles>
  <dxfs count="0"/>
  <tableStyles count="1" defaultTableStyle="TableStyleMedium2" defaultPivotStyle="PivotStyleLight16">
    <tableStyle name="Invisible" pivot="0" table="0" count="0" xr9:uid="{597121F7-0056-4820-BABC-FFE0BDE2D81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alcChain" Target="calcChain.xml"/><Relationship Id="rId5" Type="http://schemas.openxmlformats.org/officeDocument/2006/relationships/styles" Target="styles.xml"/><Relationship Id="rId10" Type="http://schemas.microsoft.com/office/2017/06/relationships/rdRichValueTypes" Target="richData/rdRichValueTyp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Parcel">
  <a:themeElements>
    <a:clrScheme name="Custom 2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808080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Franklin Gothic">
      <a:majorFont>
        <a:latin typeface="Franklin Gothic Medium" panose="020B0603020102020204"/>
        <a:ea typeface=""/>
        <a:cs typeface=""/>
        <a:font script="Jpan" typeface="HG創英角ｺﾞｼｯｸUB"/>
        <a:font script="Hang" typeface="돋움"/>
        <a:font script="Hans" typeface="隶书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Franklin Gothic Book" panose="020B0503020102020204"/>
        <a:ea typeface=""/>
        <a:cs typeface=""/>
        <a:font script="Jpan" typeface="HGｺﾞｼｯｸE"/>
        <a:font script="Hang" typeface="돋움"/>
        <a:font script="Hans" typeface="华文楷体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7000"/>
                <a:shade val="100000"/>
                <a:satMod val="185000"/>
                <a:lumMod val="120000"/>
              </a:schemeClr>
            </a:gs>
            <a:gs pos="100000">
              <a:schemeClr val="phClr">
                <a:tint val="96000"/>
                <a:shade val="95000"/>
                <a:satMod val="215000"/>
                <a:lumMod val="80000"/>
              </a:schemeClr>
            </a:gs>
          </a:gsLst>
          <a:path path="circle">
            <a:fillToRect l="50000" t="55000" r="125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Parcel" id="{8BEC4385-4EB9-4D53-BFB5-0EA123736B6D}" vid="{4DB32801-28C0-48B0-8C1D-A9A58613615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94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917505C-8230-4231-A1D7-FF3993288513}">
  <we:reference id="wa200003696" version="1.1.0.0" store="en-GB" storeType="OMEX"/>
  <we:alternateReferences>
    <we:reference id="WA200003696" version="1.1.0.0" store="" storeType="OMEX"/>
  </we:alternateReferences>
  <we:properties>
    <we:property name="projectV0_1-56c6e055-265e-4713-816e-a646dbb708de" value="{&quot;kind&quot;:&quot;AFEJSONBlobNode&quot;,&quot;id&quot;:&quot;{F4FF0782-0524-4B0E-8464-1FC8EF93EB75}&quot;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upport.microsoft.com/en-us/office/Formulas-and-functions-294d9486-b332-48ed-b489-abe7d0f9eda9" TargetMode="External"/><Relationship Id="rId1" Type="http://schemas.openxmlformats.org/officeDocument/2006/relationships/hyperlink" Target="https://exceljet.net/articles/excel-formula-erro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E852F-D0B4-4BEA-A43F-C6F32E2255BB}">
  <dimension ref="B2:H48"/>
  <sheetViews>
    <sheetView showGridLines="0" zoomScale="295" zoomScaleNormal="295" zoomScaleSheetLayoutView="115" zoomScalePageLayoutView="130" workbookViewId="0">
      <selection activeCell="F25" sqref="F25"/>
    </sheetView>
  </sheetViews>
  <sheetFormatPr defaultRowHeight="15.75" x14ac:dyDescent="0.3"/>
  <cols>
    <col min="1" max="1" width="3.6640625" customWidth="1"/>
    <col min="2" max="2" width="10.33203125" customWidth="1"/>
    <col min="3" max="3" width="8.6640625" customWidth="1"/>
    <col min="8" max="8" width="8.88671875" customWidth="1"/>
  </cols>
  <sheetData>
    <row r="2" spans="2:8" ht="24" x14ac:dyDescent="0.4">
      <c r="B2" s="3" t="s">
        <v>1</v>
      </c>
      <c r="C2" s="3"/>
      <c r="D2" s="3"/>
      <c r="E2" s="3"/>
      <c r="F2" s="3"/>
      <c r="G2" s="3"/>
      <c r="H2" s="3"/>
    </row>
    <row r="4" spans="2:8" x14ac:dyDescent="0.3">
      <c r="B4" t="s">
        <v>2</v>
      </c>
    </row>
    <row r="6" spans="2:8" x14ac:dyDescent="0.3">
      <c r="B6" t="s">
        <v>26</v>
      </c>
    </row>
    <row r="7" spans="2:8" x14ac:dyDescent="0.3">
      <c r="B7" t="s">
        <v>27</v>
      </c>
    </row>
    <row r="8" spans="2:8" x14ac:dyDescent="0.3">
      <c r="B8" t="s">
        <v>28</v>
      </c>
    </row>
    <row r="10" spans="2:8" x14ac:dyDescent="0.3">
      <c r="B10" s="6" t="s">
        <v>29</v>
      </c>
    </row>
    <row r="11" spans="2:8" x14ac:dyDescent="0.3">
      <c r="B11" s="6" t="s">
        <v>30</v>
      </c>
    </row>
    <row r="12" spans="2:8" x14ac:dyDescent="0.3">
      <c r="B12" s="6"/>
    </row>
    <row r="13" spans="2:8" x14ac:dyDescent="0.3">
      <c r="B13" s="6"/>
    </row>
    <row r="14" spans="2:8" x14ac:dyDescent="0.3">
      <c r="B14" s="6"/>
    </row>
    <row r="15" spans="2:8" x14ac:dyDescent="0.3">
      <c r="B15" s="6"/>
    </row>
    <row r="16" spans="2:8" x14ac:dyDescent="0.3">
      <c r="B16" s="6"/>
    </row>
    <row r="17" spans="2:8" x14ac:dyDescent="0.3">
      <c r="B17" s="6"/>
    </row>
    <row r="18" spans="2:8" x14ac:dyDescent="0.3">
      <c r="B18" s="6"/>
    </row>
    <row r="20" spans="2:8" ht="21" thickBot="1" x14ac:dyDescent="0.4">
      <c r="B20" s="2" t="s">
        <v>3</v>
      </c>
      <c r="C20" s="2"/>
      <c r="D20" s="2"/>
      <c r="E20" s="2"/>
      <c r="F20" s="2"/>
      <c r="G20" s="2"/>
      <c r="H20" s="2"/>
    </row>
    <row r="21" spans="2:8" ht="16.5" thickTop="1" x14ac:dyDescent="0.3"/>
    <row r="22" spans="2:8" x14ac:dyDescent="0.3">
      <c r="B22" t="s">
        <v>8</v>
      </c>
      <c r="D22" t="s">
        <v>0</v>
      </c>
      <c r="E22" t="s">
        <v>6</v>
      </c>
      <c r="F22" t="s">
        <v>7</v>
      </c>
    </row>
    <row r="23" spans="2:8" x14ac:dyDescent="0.3">
      <c r="B23" s="5" t="s">
        <v>18</v>
      </c>
      <c r="D23" s="4" t="e">
        <v>#NULL!</v>
      </c>
      <c r="E23">
        <v>1</v>
      </c>
      <c r="F23" t="s">
        <v>40</v>
      </c>
    </row>
    <row r="24" spans="2:8" x14ac:dyDescent="0.3">
      <c r="B24" s="5" t="s">
        <v>10</v>
      </c>
      <c r="D24" s="4" t="e">
        <v>#DIV/0!</v>
      </c>
      <c r="E24">
        <v>2</v>
      </c>
      <c r="F24" t="s">
        <v>11</v>
      </c>
    </row>
    <row r="25" spans="2:8" x14ac:dyDescent="0.3">
      <c r="B25" s="5" t="s">
        <v>15</v>
      </c>
      <c r="D25" s="4" t="e">
        <v>#VALUE!</v>
      </c>
      <c r="E25">
        <v>3</v>
      </c>
      <c r="F25" t="s">
        <v>14</v>
      </c>
    </row>
    <row r="26" spans="2:8" x14ac:dyDescent="0.3">
      <c r="B26" s="5" t="s">
        <v>24</v>
      </c>
      <c r="D26" s="4" t="e">
        <v>#REF!</v>
      </c>
      <c r="E26">
        <v>4</v>
      </c>
      <c r="F26" t="s">
        <v>25</v>
      </c>
    </row>
    <row r="27" spans="2:8" x14ac:dyDescent="0.3">
      <c r="B27" s="5" t="s">
        <v>23</v>
      </c>
      <c r="D27" s="4" t="e">
        <v>#NAME?</v>
      </c>
      <c r="E27">
        <v>5</v>
      </c>
      <c r="F27" t="s">
        <v>9</v>
      </c>
    </row>
    <row r="28" spans="2:8" x14ac:dyDescent="0.3">
      <c r="B28" s="5" t="s">
        <v>20</v>
      </c>
      <c r="D28" s="4" t="e">
        <v>#NUM!</v>
      </c>
      <c r="E28">
        <v>6</v>
      </c>
      <c r="F28" t="s">
        <v>19</v>
      </c>
    </row>
    <row r="29" spans="2:8" x14ac:dyDescent="0.3">
      <c r="B29" s="5" t="s">
        <v>16</v>
      </c>
      <c r="D29" s="4" t="e">
        <v>#N/A</v>
      </c>
      <c r="E29">
        <v>7</v>
      </c>
      <c r="F29" t="s">
        <v>12</v>
      </c>
    </row>
    <row r="30" spans="2:8" x14ac:dyDescent="0.3">
      <c r="B30" s="5" t="s">
        <v>17</v>
      </c>
      <c r="D30" s="4" t="s">
        <v>4</v>
      </c>
      <c r="E30">
        <v>9</v>
      </c>
      <c r="F30" t="s">
        <v>13</v>
      </c>
    </row>
    <row r="31" spans="2:8" x14ac:dyDescent="0.3">
      <c r="B31" s="5" t="s">
        <v>22</v>
      </c>
      <c r="D31" s="4" t="s">
        <v>5</v>
      </c>
      <c r="E31">
        <v>14</v>
      </c>
      <c r="F31" t="s">
        <v>21</v>
      </c>
    </row>
    <row r="33" spans="2:8" ht="21" thickBot="1" x14ac:dyDescent="0.4">
      <c r="B33" s="2" t="s">
        <v>32</v>
      </c>
      <c r="C33" s="2"/>
      <c r="D33" s="2"/>
      <c r="E33" s="2"/>
      <c r="F33" s="2"/>
      <c r="G33" s="2"/>
      <c r="H33" s="2"/>
    </row>
    <row r="34" spans="2:8" ht="16.5" thickTop="1" x14ac:dyDescent="0.3"/>
    <row r="35" spans="2:8" x14ac:dyDescent="0.3">
      <c r="B35" t="s">
        <v>31</v>
      </c>
    </row>
    <row r="36" spans="2:8" x14ac:dyDescent="0.3">
      <c r="B36" t="s">
        <v>33</v>
      </c>
    </row>
    <row r="37" spans="2:8" x14ac:dyDescent="0.3">
      <c r="B37" t="s">
        <v>34</v>
      </c>
    </row>
    <row r="38" spans="2:8" x14ac:dyDescent="0.3">
      <c r="B38" t="s">
        <v>35</v>
      </c>
    </row>
    <row r="40" spans="2:8" x14ac:dyDescent="0.3">
      <c r="B40" t="s">
        <v>36</v>
      </c>
    </row>
    <row r="42" spans="2:8" x14ac:dyDescent="0.3">
      <c r="B42" t="str">
        <f ca="1">_xlfn.FORMULATEXT(B43)</f>
        <v>=RAISEVALUEERROR()</v>
      </c>
    </row>
    <row r="43" spans="2:8" x14ac:dyDescent="0.3">
      <c r="B43" t="e" cm="1">
        <f t="array" ref="B43">RAISEVALUEERROR()</f>
        <v>#VALUE!</v>
      </c>
    </row>
    <row r="45" spans="2:8" x14ac:dyDescent="0.3">
      <c r="B45" t="s">
        <v>39</v>
      </c>
    </row>
    <row r="47" spans="2:8" x14ac:dyDescent="0.3">
      <c r="B47" t="str">
        <f ca="1">_xlfn.FORMULATEXT(B48)</f>
        <v>=NA()</v>
      </c>
    </row>
    <row r="48" spans="2:8" x14ac:dyDescent="0.3">
      <c r="B48" t="e">
        <f>NA()</f>
        <v>#N/A</v>
      </c>
    </row>
  </sheetData>
  <hyperlinks>
    <hyperlink ref="B10" r:id="rId1" display="https://exceljet.net/articles/excel-formula-errors" xr:uid="{E79A03A4-97D1-4CB4-BA15-AABAFE429CBC}"/>
    <hyperlink ref="B11" r:id="rId2" location="ID0EAABAAA=Errors&amp;ID0EBBD=Errors" display="https://support.microsoft.com/en-us/office/Formulas-and-functions-294d9486-b332-48ed-b489-abe7d0f9eda9 - ID0EAABAAA=Errors&amp;ID0EBBD=Errors" xr:uid="{15ABF7F4-9304-4DCA-849A-04334E53D095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B66B4-C2E0-481F-AFF3-7361870314E2}">
  <dimension ref="B2:D5"/>
  <sheetViews>
    <sheetView tabSelected="1" zoomScale="175" zoomScaleNormal="175" workbookViewId="0">
      <selection activeCell="D10" sqref="D10"/>
    </sheetView>
  </sheetViews>
  <sheetFormatPr defaultRowHeight="15.75" x14ac:dyDescent="0.3"/>
  <sheetData>
    <row r="2" spans="2:4" ht="24" x14ac:dyDescent="0.4">
      <c r="B2" s="3" t="s">
        <v>37</v>
      </c>
      <c r="C2" s="3"/>
      <c r="D2" s="3"/>
    </row>
    <row r="4" spans="2:4" x14ac:dyDescent="0.3">
      <c r="B4" t="s">
        <v>38</v>
      </c>
    </row>
    <row r="5" spans="2:4" x14ac:dyDescent="0.3">
      <c r="B5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BA9B6-0C97-480B-BC7B-D98DF87E7B42}">
  <dimension ref="A1:E3"/>
  <sheetViews>
    <sheetView workbookViewId="0"/>
  </sheetViews>
  <sheetFormatPr defaultRowHeight="15.75" x14ac:dyDescent="0.3"/>
  <sheetData>
    <row r="1" spans="1:5" x14ac:dyDescent="0.3">
      <c r="A1">
        <f>SUM(,)</f>
        <v>0</v>
      </c>
      <c r="B1" t="e" cm="1" vm="1">
        <f t="array" aca="1" ref="B1" ca="1">{1,2;3,4}</f>
        <v>#VALUE!</v>
      </c>
      <c r="C1">
        <f>LEN("abc")</f>
        <v>3</v>
      </c>
      <c r="D1">
        <f>SUM(1)</f>
        <v>1</v>
      </c>
      <c r="E1">
        <f>1.5</f>
        <v>1.5</v>
      </c>
    </row>
    <row r="2" spans="1:5" x14ac:dyDescent="0.3">
      <c r="A2" s="1">
        <v>37653</v>
      </c>
    </row>
    <row r="3" spans="1:5" x14ac:dyDescent="0.3">
      <c r="A3" t="str">
        <f>DOLLAR(1,0)</f>
        <v>1 XDR</v>
      </c>
      <c r="B3" t="str">
        <f>ADDRESS(1,1,2,0)</f>
        <v>R1C[1]</v>
      </c>
      <c r="C3" t="str">
        <f>FIXED(1E+21, 0, FALSE)</f>
        <v>1,000,000,000,000,000,000,000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UgBBAEkAUwBFAFYAQQBMAFUARQBFAFIAUgBPAFIAIAA9ACAATABBAE0AQgBEAEEAKABcACIAXAAiACAAKwAgADAAKQA7ACIAfQAsAHsAIgBwAGEAdABoACIAOgAiAC8AcAByAG8AagBlAGMAdABzAC8AUwBvAGwAdQB0AGkAbwBuAHMAIgAsACIAdABlAHgAdAAiADoAIgBSAEEASQBTAEUARABJAFYAMABFAFIAUgBPAFIAIAA9ACAATABBAE0AQgBEAEEAKAAxAC8AMAApADsAXABuAFIAQQBJAFMARQBWAEEATABVAEUARQBSAFIATwBSACAAPQAgAEwAQQBNAEIARABBACgAXAAiAGEAXAAiACAAKwAgADEAKQA7AFwAbgBSAEEASQBTAEUAQwBBAEwAQwBFAFIAUgBPAFIAIAA9ACAATABBAE0AQgBEAEEAKABGAEkATABUAEUAUgAoAHsAMQB9ACwAIAB7AEYAQQBMAFMARQB9ACkAKQA7AFwAbgBSAEEASQBTAEUATgBVAE0ARQBSAFIATwBSACAAPQAgAEwAQQBNAEIARABBACgAUwBRAFIAVAAoAC0AMQApACkAOwBcAG4AIgB9AF0ALAAiAHAAcgBvAGoAZQBjAHQATgBhAG0AZQBzACIAOgBbACIAUgBBAEkAUwBFAFYAQQBMAFUARQBFAFIAUgBPAFIAIgAsACIAUwBvAGwAdQB0AGkAbwBuAHMALgBSAEEASQBTAEUARABJAFYAMABFAFIAUgBPAFIAIgAsACIAUwBvAGwAdQB0AGkAbwBuAHMALgBSAEEASQBTAEUAVgBBAEwAVQBFAEUAUgBSAE8AUgAiACwAIgBTAG8AbAB1AHQAaQBvAG4AcwAuAFIAQQBJAFMARQBDAEEATABDAEUAUgBSAE8AUgAiACwAIgBTAG8AbAB1AHQAaQBvAG4AcwAuAFIAQQBJAFMARQBOAFUATQBFAFIAUgBPAFIAIgBdACwAIgBsAG8AYwBhAGwAZQAiADoAewAiAGwAaQBzAHQAUwBlAHAAYQByAGEAdABvAHIAIgA6ACIALAAiACwAIgByAG8AdwBTAGUAcABhAHIAYQB0AG8AcgAiADoAIgA7ACIALAAiAGMAbwBsAHUAbQBuAFMAZQBwAGEAcgBhAHQAbwByACIAOgAiACwAIgAsACIAdABoAG8AdQBzAGEAbgBkAHMAUwBlAHAAYQByAGEAdABvAHIAIgA6ACIALAAiACwAIgB0AGgAbwB1AHMAYQBuAGQAcwBQAG8AcwBpAHQAaQBvAG4AcwAiADoAWwAzAF0ALAAiAGQAZQBjAGkAbQBhAGwAUwBlAHAAYQByAGEAdABvAHIAIgA6ACIALgAiACwAIgBkAGEAdABlAE8AcgBkAGUAcgAiADoAIgBEAE0AWQAiACwAIgBjAHUAcgByAGUAbgBjAHkAUwB5AG0AYgBvAGwAIgA6ACIAWABEAFIAIgAsACIAaQBzAEMAdQByAHIAZQBuAGMAeQBTAHkAbQBiAG8AbABMAGUAYQBkACIAOgBmAGEAbABzAGUALAAiAGkAcwBDAHUAcgByAGUAbgBjAHkAUwBlAHAAQgB5AFMAcABhAGMAZQAiADoAdAByAHUAZQAsACIAcgBvAHcATABlAHQAdABlAHIAIgA6ACIAUgAiACwAIgBjAG8AbAB1AG0AbgBMAGUAdAB0AGUAcgAiADoAIgBDACIALAAiAHIAYwBMAGUAZgB0AEIAcgBhAGMAawBlAHQAIgA6ACIAWwAiACwAIgByAGMAUgBpAGcAaAB0AEIAcgBhAGMAawBlAHQAIgA6ACIAXQAiACwAIgBzAHQAYQB0AGUAbQBlAG4AdABTAGUAcABhAHIAYQB0AG8AcgAiADoAIgA7ACIALAAiAGwAbwBjAGEAbABlAE4AYQBtAGUAIgA6ACIAZQBuAC0AZwBiACIAfQB9AA==</AFEJSONBlob>
</file>

<file path=customXml/itemProps1.xml><?xml version="1.0" encoding="utf-8"?>
<ds:datastoreItem xmlns:ds="http://schemas.openxmlformats.org/officeDocument/2006/customXml" ds:itemID="{F4FF0782-0524-4B0E-8464-1FC8EF93EB75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Errors</vt:lpstr>
      <vt:lpstr>Exercises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Moss</dc:creator>
  <cp:lastModifiedBy>Jonas Moss</cp:lastModifiedBy>
  <cp:lastPrinted>2023-02-10T15:16:04Z</cp:lastPrinted>
  <dcterms:created xsi:type="dcterms:W3CDTF">2015-06-05T18:17:20Z</dcterms:created>
  <dcterms:modified xsi:type="dcterms:W3CDTF">2023-03-03T10:07:14Z</dcterms:modified>
</cp:coreProperties>
</file>