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7_filming/"/>
    </mc:Choice>
  </mc:AlternateContent>
  <xr:revisionPtr revIDLastSave="5262" documentId="11_F25DC773A252ABDACC104863C91E5CB45BDE58E9" xr6:coauthVersionLast="47" xr6:coauthVersionMax="47" xr10:uidLastSave="{F687854A-11C6-463C-8138-C86FA42A2BEC}"/>
  <bookViews>
    <workbookView xWindow="690" yWindow="-120" windowWidth="37830" windowHeight="21840" tabRatio="951" xr2:uid="{00000000-000D-0000-FFFF-FFFF00000000}"/>
  </bookViews>
  <sheets>
    <sheet name="GROUPBY function" sheetId="17" r:id="rId1"/>
    <sheet name="VGSales" sheetId="10" r:id="rId2"/>
    <sheet name="e00eb4de3c8a421cba9b8f4cb8546ec" sheetId="4" state="veryHidden" r:id="rId3"/>
  </sheets>
  <definedNames>
    <definedName name="GROUPBY">_xlfn.LAMBDA(_xlpm.table,_xlpm.column,_xlpm.fun, _xlfn.LET(_xlpm.uniques, _xlfn.UNIQUE(_xlpm.column), _xlpm.results, _xlfn.MAP(_xlpm.uniques, _xlfn.LAMBDA(_xlpm.x, _xlfn.LET(_xlpm.filtered, _xlfn._xlws.FILTER(_xlpm.table, _xlpm.column = _xlpm.x), _xlpm.fun(_xlpm.filtered)))), _xlfn.HSTACK(_xlpm.uniques, _xlpm.results)))</definedName>
    <definedName name="GROUPBY_FILTER">_xlfn.LAMBDA(_xlpm.table,_xlpm.column,_xlpm.filter,_xlpm.fun, _xlfn.LET(_xlpm.table, _xlfn._xlws.FILTER(_xlpm.table, _xlpm.filter), _xlpm.column, _xlfn._xlws.FILTER(_xlpm.column, _xlpm.filter), _xlpm.uniques, _xlfn.UNIQUE(_xlpm.column), _xlpm.results, _xlfn.MAP(_xlpm.uniques, _xlfn.LAMBDA(_xlpm.x, _xlfn.LET(_xlpm.filtered, _xlfn._xlws.FILTER(_xlpm.table, _xlpm.column = _xlpm.x), _xlpm.fun(_xlpm.filtered)))), _xlfn.HSTACK(_xlpm.uniques, _xlpm.results)))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B3" i="4"/>
  <c r="A3" i="4"/>
  <c r="A1" i="4"/>
  <c r="B1" i="4" a="1"/>
  <c r="B1" i="4" s="1"/>
  <c r="C1" i="4"/>
  <c r="D1" i="4"/>
  <c r="E1" i="4"/>
  <c r="B35" i="17" l="1" a="1"/>
  <c r="B35" i="17" s="1"/>
  <c r="B10" i="17" a="1"/>
  <c r="B10" i="17" s="1"/>
  <c r="B9" i="17"/>
  <c r="B34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<sst xmlns="http://schemas.openxmlformats.org/spreadsheetml/2006/main" count="52206" uniqueCount="10293">
  <si>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</si>
  <si>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</si>
  <si>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</si>
  <si>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</si>
  <si>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</si>
  <si>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</si>
  <si>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</si>
  <si>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</si>
  <si>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</si>
  <si>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</si>
  <si>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</si>
  <si>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</si>
  <si>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</si>
  <si>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</si>
  <si>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</si>
  <si>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</si>
  <si>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</si>
  <si>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</si>
  <si>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</si>
  <si>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</si>
  <si>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</si>
  <si>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</si>
  <si>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</si>
  <si>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</si>
  <si>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</si>
  <si>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</si>
  <si>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</si>
  <si>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</si>
  <si>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</si>
  <si>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</si>
  <si>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</si>
  <si>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</si>
  <si>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</si>
  <si>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</si>
  <si>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</si>
  <si>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</si>
  <si>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</si>
  <si>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</si>
  <si>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</si>
  <si>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</si>
  <si>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</si>
  <si>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</si>
  <si>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</si>
  <si>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</si>
  <si>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</si>
  <si>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</si>
  <si>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</si>
  <si>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</si>
  <si>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</si>
  <si>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</si>
  <si>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</si>
  <si>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</si>
  <si>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</si>
  <si>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</si>
  <si>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</si>
  <si>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</si>
  <si>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</si>
  <si>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</si>
  <si>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</si>
  <si>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</si>
  <si>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</si>
  <si>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</si>
  <si>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</si>
  <si>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</si>
  <si>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</si>
  <si>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</si>
  <si>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</si>
  <si>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</si>
  <si>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</si>
  <si>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</si>
  <si>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</si>
  <si>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</si>
  <si>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</si>
  <si>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</si>
  <si>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</si>
  <si>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</si>
  <si>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</si>
  <si>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</si>
  <si>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</si>
  <si>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</si>
  <si>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</si>
  <si>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</si>
  <si>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</si>
  <si>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</si>
  <si>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</si>
  <si>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</si>
  <si>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</si>
  <si>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</si>
  <si>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</si>
  <si>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</si>
  <si>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</si>
  <si>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</si>
  <si>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</si>
  <si>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</si>
  <si>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</si>
  <si>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</si>
  <si>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</si>
  <si>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</si>
  <si>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</si>
  <si>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</si>
  <si>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</si>
  <si>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</si>
  <si>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</si>
  <si>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</si>
  <si>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</si>
  <si>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</si>
  <si>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</si>
  <si>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</si>
  <si>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</si>
  <si>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</si>
  <si>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</si>
  <si>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</si>
  <si>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</si>
  <si>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</si>
  <si>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</si>
  <si>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</si>
  <si>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</si>
  <si>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</si>
  <si>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</si>
  <si>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</si>
  <si>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</si>
  <si>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</si>
  <si>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</si>
  <si>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</si>
  <si>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</si>
  <si>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</si>
  <si>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</si>
  <si>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</si>
  <si>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</si>
  <si>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</si>
  <si>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</si>
  <si>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</si>
  <si>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</si>
  <si>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</si>
  <si>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</si>
  <si>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</si>
  <si>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</si>
  <si>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</si>
  <si>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</si>
  <si>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</si>
  <si>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</si>
  <si>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</si>
  <si>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</si>
  <si>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</si>
  <si>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</si>
  <si>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</si>
  <si>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</si>
  <si>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</si>
  <si>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</si>
  <si>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</si>
  <si>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</si>
  <si>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</si>
  <si>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</si>
  <si>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</si>
  <si>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</si>
  <si>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</si>
  <si>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</si>
  <si>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</si>
  <si>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</si>
  <si>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</si>
  <si>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</si>
  <si>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</si>
  <si>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</si>
  <si>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</si>
  <si>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</si>
  <si>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</si>
  <si>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</si>
  <si>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</si>
  <si>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</si>
  <si>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</si>
  <si>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</si>
  <si>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</si>
  <si>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</si>
  <si>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</si>
  <si>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</si>
  <si>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</si>
  <si>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</si>
  <si>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</si>
  <si>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</si>
  <si>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</si>
  <si>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</si>
  <si>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</si>
  <si>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</si>
  <si>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</si>
  <si>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</si>
  <si>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</si>
  <si>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</si>
  <si>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</si>
  <si>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</si>
  <si>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</si>
  <si>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</si>
  <si>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</si>
  <si>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</si>
  <si>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</si>
  <si>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</si>
  <si>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</si>
  <si>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</si>
  <si>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</si>
  <si>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</si>
  <si>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</si>
  <si>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</si>
  <si>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</si>
  <si>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</si>
  <si>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</si>
  <si>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</si>
  <si>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</si>
  <si>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</si>
  <si>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</si>
  <si>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</si>
  <si>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</si>
  <si>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</si>
  <si>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</si>
  <si>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</si>
  <si>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</si>
  <si>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</si>
  <si>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</si>
  <si>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</si>
  <si>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</si>
  <si>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</si>
  <si>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</si>
  <si>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</si>
  <si>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</si>
  <si>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</si>
  <si>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</si>
  <si>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</si>
  <si>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</si>
  <si>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</si>
  <si>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</si>
  <si>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</si>
  <si>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</si>
  <si>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</si>
  <si>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</si>
  <si>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</si>
  <si>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</si>
  <si>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</si>
  <si>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</si>
  <si>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</si>
  <si>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</si>
  <si>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</si>
  <si>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</si>
  <si>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</si>
  <si>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</si>
  <si>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</si>
  <si>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</si>
  <si>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</si>
  <si>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</si>
  <si>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</si>
  <si>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</si>
  <si>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</si>
  <si>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</si>
  <si>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</si>
  <si>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</si>
  <si>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</si>
  <si>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</si>
  <si>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</si>
  <si>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</si>
  <si>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</si>
  <si>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</si>
  <si>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</si>
  <si>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</si>
  <si>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</si>
  <si>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</si>
  <si>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</si>
  <si>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</si>
  <si>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</si>
  <si>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</si>
  <si>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</si>
  <si>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</si>
  <si>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</si>
  <si>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</si>
  <si>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</si>
  <si>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</si>
  <si>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</si>
  <si>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</si>
  <si>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</si>
  <si>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</si>
  <si>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</si>
  <si>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</si>
  <si>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</si>
  <si>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</si>
  <si>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</si>
  <si>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</si>
  <si>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</si>
  <si>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</si>
  <si>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</si>
  <si>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</si>
  <si>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</si>
  <si>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</si>
  <si>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</si>
  <si>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</si>
  <si>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</si>
  <si>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</si>
  <si>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</si>
  <si>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</si>
  <si>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</si>
  <si>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</si>
  <si>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</si>
  <si>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</si>
  <si>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</si>
  <si>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</si>
  <si>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</si>
  <si>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</si>
  <si>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</si>
  <si>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</si>
  <si>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</si>
  <si>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</si>
  <si>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</si>
  <si>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</si>
  <si>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</si>
  <si>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</si>
  <si>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</si>
  <si>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</si>
  <si>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</si>
  <si>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</si>
  <si>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</si>
  <si>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</si>
  <si>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</si>
  <si>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</si>
  <si>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</si>
  <si>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</si>
  <si>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</si>
  <si>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</si>
  <si>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</si>
  <si>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</si>
  <si>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</si>
  <si>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</si>
  <si>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</si>
  <si>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</si>
  <si>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</si>
  <si>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</si>
  <si>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</si>
  <si>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</si>
  <si>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</si>
  <si>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</si>
  <si>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</si>
  <si>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</si>
  <si>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</si>
  <si>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</si>
  <si>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</si>
  <si>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</si>
  <si>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</si>
  <si>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</si>
  <si>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</si>
  <si>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</si>
  <si>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</si>
  <si>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</si>
  <si>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</si>
  <si>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</si>
  <si>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</si>
  <si>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</si>
  <si>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</si>
  <si>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</si>
  <si>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</si>
  <si>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</si>
  <si>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</si>
  <si>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</si>
  <si>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</si>
  <si>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</si>
  <si>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</si>
  <si>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</si>
  <si>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</si>
  <si>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</si>
  <si>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</si>
  <si>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</si>
  <si>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</si>
  <si>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</si>
  <si>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</si>
  <si>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</si>
  <si>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</si>
  <si>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</si>
  <si>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</si>
  <si>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</si>
  <si>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</si>
  <si>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</si>
  <si>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</si>
  <si>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</si>
  <si>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</si>
  <si>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</si>
  <si>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</si>
  <si>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</si>
  <si>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</si>
  <si>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</si>
  <si>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</si>
  <si>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</si>
  <si>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</si>
  <si>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</si>
  <si>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</si>
  <si>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</si>
  <si>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</si>
  <si>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</si>
  <si>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</si>
  <si>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</si>
  <si>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</si>
  <si>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</si>
  <si>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</si>
  <si>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</si>
  <si>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</si>
  <si>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</si>
  <si>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</si>
  <si>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</si>
  <si>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</si>
  <si>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</si>
  <si>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</si>
  <si>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</si>
  <si>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</si>
  <si>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</si>
  <si>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</si>
  <si>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</si>
  <si>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</si>
  <si>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</si>
  <si>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</si>
  <si>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</si>
  <si>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</si>
  <si>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</si>
  <si>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</si>
  <si>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</si>
  <si>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</si>
  <si>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</si>
  <si>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</si>
  <si>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</si>
  <si>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</si>
  <si>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</si>
  <si>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</si>
  <si>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</si>
  <si>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</si>
  <si>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</si>
  <si>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</si>
  <si>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</si>
  <si>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</si>
  <si>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</si>
  <si>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</si>
  <si>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</si>
  <si>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</si>
  <si>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</si>
  <si>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</si>
  <si>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</si>
  <si>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</si>
  <si>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</si>
  <si>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</si>
  <si>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</si>
  <si>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</si>
  <si>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</si>
  <si>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</si>
  <si>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</si>
  <si>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</si>
  <si>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</si>
  <si>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</si>
  <si>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</si>
  <si>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</si>
  <si>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</si>
  <si>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</si>
  <si>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</si>
  <si>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</si>
  <si>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</si>
  <si>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</si>
  <si>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</si>
  <si>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</si>
  <si>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</si>
  <si>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</si>
  <si>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</si>
  <si>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</si>
  <si>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</si>
  <si>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</si>
  <si>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</si>
  <si>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</si>
  <si>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</si>
  <si>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</si>
  <si>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</si>
  <si>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</si>
  <si>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</si>
  <si>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</si>
  <si>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</si>
  <si>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</si>
  <si>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</si>
  <si>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</si>
  <si>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</si>
  <si>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</si>
  <si>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</si>
  <si>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</si>
  <si>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</si>
  <si>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</si>
  <si>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</si>
  <si>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</si>
  <si>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</si>
  <si>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</si>
  <si>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</si>
  <si>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</si>
  <si>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</si>
  <si>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</si>
  <si>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</si>
  <si>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</si>
  <si>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</si>
  <si>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</si>
  <si>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</si>
  <si>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</si>
  <si>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</si>
  <si>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</si>
  <si>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</si>
  <si>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</si>
  <si>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</si>
  <si>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</si>
  <si>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</si>
  <si>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</si>
  <si>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</si>
  <si>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</si>
  <si>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</si>
  <si>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</si>
  <si>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</si>
  <si>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</si>
  <si>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</si>
  <si>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</si>
  <si>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</si>
  <si>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</si>
  <si>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</si>
  <si>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</si>
  <si>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</si>
  <si>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</si>
  <si>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</si>
  <si>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</si>
  <si>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</si>
  <si>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</si>
  <si>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</si>
  <si>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</si>
  <si>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</si>
  <si>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</si>
  <si>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</si>
  <si>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</si>
  <si>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</si>
  <si>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</si>
  <si>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</si>
  <si>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</si>
  <si>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</si>
  <si>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</si>
  <si>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</si>
  <si>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</si>
  <si>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</si>
  <si>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</si>
  <si>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</si>
  <si>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</si>
  <si>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</si>
  <si>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</si>
  <si>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</si>
  <si>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</si>
  <si>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</si>
  <si>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</si>
  <si>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</si>
  <si>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</si>
  <si>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</si>
  <si>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</si>
  <si>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</si>
  <si>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</si>
  <si>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</si>
  <si>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</si>
  <si>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</si>
  <si>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</si>
  <si>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</si>
  <si>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</si>
  <si>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</si>
  <si>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</si>
  <si>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</si>
  <si>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</si>
  <si>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</si>
  <si>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</si>
  <si>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</si>
  <si>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</si>
  <si>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</si>
  <si>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</si>
  <si>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</si>
  <si>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</si>
  <si>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</si>
  <si>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</si>
  <si>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</si>
  <si>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</si>
  <si>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</si>
  <si>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</si>
  <si>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</si>
  <si>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</si>
  <si>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</si>
  <si>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</si>
  <si>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</si>
  <si>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</si>
  <si>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</si>
  <si>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</si>
  <si>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</si>
  <si>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</si>
  <si>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</si>
  <si>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</si>
  <si>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</si>
  <si>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</si>
  <si>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</si>
  <si>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</si>
  <si>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</si>
  <si>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</si>
  <si>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</si>
  <si>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</si>
  <si>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</si>
  <si>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</si>
  <si>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</si>
  <si>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</si>
  <si>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</si>
  <si>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</si>
  <si>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</si>
  <si>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</si>
  <si>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</si>
  <si>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</si>
  <si>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</si>
  <si>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</si>
  <si>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</si>
  <si>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</si>
  <si>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</si>
  <si>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</si>
  <si>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</si>
  <si>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</si>
  <si>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</si>
  <si>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</si>
  <si>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</si>
  <si>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</si>
  <si>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</si>
  <si>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</si>
  <si>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</si>
  <si>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</si>
  <si>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</si>
  <si>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</si>
  <si>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</si>
  <si>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</si>
  <si>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</si>
  <si>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</si>
  <si>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</si>
  <si>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</si>
  <si>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</si>
  <si>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</si>
  <si>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</si>
  <si>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</si>
  <si>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</si>
  <si>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</si>
  <si>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</si>
  <si>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</si>
  <si>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</si>
  <si>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</si>
  <si>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</si>
  <si>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</si>
  <si>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</si>
  <si>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</si>
  <si>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</si>
  <si>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</si>
  <si>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</si>
  <si>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</si>
  <si>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</si>
  <si>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</si>
  <si>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</si>
  <si>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</si>
  <si>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</si>
  <si>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</si>
  <si>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</si>
  <si>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</si>
  <si>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</si>
  <si>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</si>
  <si>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</si>
  <si>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</si>
  <si>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</si>
  <si>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</si>
  <si>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</si>
  <si>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</si>
  <si>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</si>
  <si>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</si>
  <si>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</si>
  <si>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</si>
  <si>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</si>
  <si>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</si>
  <si>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</si>
  <si>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</si>
  <si>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</si>
  <si>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</si>
  <si>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</si>
  <si>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</si>
  <si>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</si>
  <si>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</si>
  <si>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</si>
  <si>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</si>
  <si>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</si>
  <si>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</si>
  <si>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</si>
  <si>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</si>
  <si>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</si>
  <si>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</si>
  <si>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</si>
  <si>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</si>
  <si>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</si>
  <si>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</si>
  <si>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</si>
  <si>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</si>
  <si>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</si>
  <si>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</si>
  <si>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</si>
  <si>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</si>
  <si>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</si>
  <si>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</si>
  <si>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</si>
  <si>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</si>
  <si>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</si>
  <si>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</si>
  <si>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</si>
  <si>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</si>
  <si>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</si>
  <si>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</si>
  <si>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</si>
  <si>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</si>
  <si>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</si>
  <si>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</si>
  <si>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</si>
  <si>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</si>
  <si>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</si>
  <si>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</si>
  <si>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</si>
  <si>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</si>
  <si>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</si>
  <si>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</si>
  <si>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</si>
  <si>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</si>
  <si>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</si>
  <si>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</si>
  <si>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</si>
  <si>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</si>
  <si>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</si>
  <si>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</si>
  <si>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</si>
  <si>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</si>
  <si>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</si>
  <si>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</si>
  <si>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</si>
  <si>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</si>
  <si>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</si>
  <si>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</si>
  <si>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</si>
  <si>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</si>
  <si>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</si>
  <si>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</si>
  <si>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</si>
  <si>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</si>
  <si>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</si>
  <si>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</si>
  <si>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</si>
  <si>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</si>
  <si>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</si>
  <si>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</si>
  <si>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</si>
  <si>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</si>
  <si>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</si>
  <si>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</si>
  <si>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</si>
  <si>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</si>
  <si>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</si>
  <si>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</si>
  <si>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</si>
  <si>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</si>
  <si>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</si>
  <si>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</si>
  <si>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</si>
  <si>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</si>
  <si>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</si>
  <si>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</si>
  <si>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</si>
  <si>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</si>
  <si>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</si>
  <si>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</si>
  <si>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</si>
  <si>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</si>
  <si>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</si>
  <si>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</si>
  <si>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</si>
  <si>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</si>
  <si>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</si>
  <si>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</si>
  <si>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</si>
  <si>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</si>
  <si>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</si>
  <si>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</si>
  <si>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</si>
  <si>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</si>
  <si>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</si>
  <si>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</si>
  <si>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</si>
  <si>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</si>
  <si>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</si>
  <si>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</si>
  <si>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</si>
  <si>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</si>
  <si>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</si>
  <si>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</si>
  <si>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</si>
  <si>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</si>
  <si>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</si>
  <si>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</si>
  <si>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</si>
  <si>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</si>
  <si>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</si>
  <si>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</si>
  <si>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</si>
  <si>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</si>
  <si>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</si>
  <si>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</si>
  <si>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</si>
  <si>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</si>
  <si>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</si>
  <si>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</si>
  <si>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</si>
  <si>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</si>
  <si>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</si>
  <si>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</si>
  <si>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</si>
  <si>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</si>
  <si>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</si>
  <si>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</si>
  <si>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</si>
  <si>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</si>
  <si>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</si>
  <si>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</si>
  <si>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</si>
  <si>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</si>
  <si>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</si>
  <si>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</si>
  <si>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</si>
  <si>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</si>
  <si>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</si>
  <si>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</si>
  <si>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</si>
  <si>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</si>
  <si>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</si>
  <si>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</si>
  <si>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</si>
  <si>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</si>
  <si>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</si>
  <si>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</si>
  <si>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</si>
  <si>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</si>
  <si>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</si>
  <si>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</si>
  <si>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</si>
  <si>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</si>
  <si>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</si>
  <si>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</si>
  <si>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</si>
  <si>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</si>
  <si>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</si>
  <si>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</si>
  <si>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</si>
  <si>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</si>
  <si>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</si>
  <si>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</si>
  <si>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</si>
  <si>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</si>
  <si>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</si>
  <si>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</si>
  <si>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</si>
  <si>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</si>
  <si>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</si>
  <si>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</si>
  <si>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</si>
  <si>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</si>
  <si>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</si>
  <si>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</si>
  <si>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</si>
  <si>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</si>
  <si>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</si>
  <si>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</si>
  <si>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</si>
  <si>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</si>
  <si>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</si>
  <si>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</si>
  <si>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</si>
  <si>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</si>
  <si>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</si>
  <si>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</si>
  <si>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</si>
  <si>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</si>
  <si>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</si>
  <si>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</si>
  <si>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</si>
  <si>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</si>
  <si>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</si>
  <si>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</si>
  <si>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</si>
  <si>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</si>
  <si>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</si>
  <si>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</si>
  <si>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</si>
  <si>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</si>
  <si>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</si>
  <si>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</si>
  <si>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</si>
  <si>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</si>
  <si>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</si>
  <si>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</si>
  <si>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</si>
  <si>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</si>
  <si>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</si>
  <si>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</si>
  <si>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</si>
  <si>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</si>
  <si>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</si>
  <si>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</si>
  <si>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</si>
  <si>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</si>
  <si>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</si>
  <si>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</si>
  <si>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</si>
  <si>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</si>
  <si>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</si>
  <si>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</si>
  <si>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</si>
  <si>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</si>
  <si>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</si>
  <si>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</si>
  <si>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</si>
  <si>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</si>
  <si>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</si>
  <si>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</si>
  <si>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</si>
  <si>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</si>
  <si>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</si>
  <si>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</si>
  <si>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</si>
  <si>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</si>
  <si>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</si>
  <si>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</si>
  <si>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</si>
  <si>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</si>
  <si>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</si>
  <si>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</si>
  <si>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</si>
  <si>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</si>
  <si>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</si>
  <si>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</si>
  <si>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</si>
  <si>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</si>
  <si>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</si>
  <si>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</si>
  <si>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</si>
  <si>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</si>
  <si>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</si>
  <si>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</si>
  <si>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</si>
  <si>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</si>
  <si>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</si>
  <si>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</si>
  <si>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</si>
  <si>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</si>
  <si>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</si>
  <si>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</si>
  <si>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</si>
  <si>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</si>
  <si>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</si>
  <si>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</si>
  <si>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</si>
  <si>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</si>
  <si>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</si>
  <si>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</si>
  <si>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</si>
  <si>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</si>
  <si>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</si>
  <si>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</si>
  <si>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</si>
  <si>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</si>
  <si>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</si>
  <si>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</si>
  <si>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</si>
  <si>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</si>
  <si>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</si>
  <si>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</si>
  <si>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</si>
  <si>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</si>
  <si>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</si>
  <si>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</si>
  <si>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</si>
  <si>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</si>
  <si>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</si>
  <si>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</si>
  <si>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</si>
  <si>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</si>
  <si>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</si>
  <si>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</si>
  <si>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</si>
  <si>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</si>
  <si>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</si>
  <si>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</si>
  <si>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</si>
  <si>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</si>
  <si>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</si>
  <si>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</si>
  <si>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</si>
  <si>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</si>
  <si>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</si>
  <si>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</si>
  <si>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</si>
  <si>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</si>
  <si>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</si>
  <si>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</si>
  <si>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</si>
  <si>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</si>
  <si>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</si>
  <si>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</si>
  <si>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</si>
  <si>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</si>
  <si>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</si>
  <si>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</si>
  <si>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</si>
  <si>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</si>
  <si>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</si>
  <si>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</si>
  <si>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</si>
  <si>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</si>
  <si>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</si>
  <si>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</si>
  <si>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</si>
  <si>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</si>
  <si>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</si>
  <si>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</si>
  <si>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</si>
  <si>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</si>
  <si>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</si>
  <si>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</si>
  <si>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</si>
  <si>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</si>
  <si>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</si>
  <si>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</si>
  <si>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</si>
  <si>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</si>
  <si>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</si>
  <si>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</si>
  <si>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</si>
  <si>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</si>
  <si>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</si>
  <si>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</si>
  <si>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</si>
  <si>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</si>
  <si>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</si>
  <si>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</si>
  <si>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</si>
  <si>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</si>
  <si>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</si>
  <si>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</si>
  <si>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</si>
  <si>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</si>
  <si>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</si>
  <si>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</si>
  <si>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</si>
  <si>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</si>
  <si>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</si>
  <si>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</si>
  <si>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</si>
  <si>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</si>
  <si>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</si>
  <si>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</si>
  <si>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</si>
  <si>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</si>
  <si>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</si>
  <si>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</si>
  <si>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</si>
  <si>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</si>
  <si>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</si>
  <si>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</si>
  <si>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</si>
  <si>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</si>
  <si>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</si>
  <si>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</si>
  <si>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</si>
  <si>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</si>
  <si>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</si>
  <si>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</si>
  <si>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</si>
  <si>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</si>
  <si>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</si>
  <si>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</si>
  <si>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</si>
  <si>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</si>
  <si>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</si>
  <si>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</si>
  <si>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</si>
  <si>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</si>
  <si>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</si>
  <si>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</si>
  <si>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</si>
  <si>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</si>
  <si>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</si>
  <si>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</si>
  <si>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</si>
  <si>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</si>
  <si>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</si>
  <si>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</si>
  <si>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</si>
  <si>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</si>
  <si>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</si>
  <si>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</si>
  <si>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</si>
  <si>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</si>
  <si>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</si>
  <si>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</si>
  <si>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</si>
  <si>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</si>
  <si>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</si>
  <si>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</si>
  <si>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</si>
  <si>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</si>
  <si>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</si>
  <si>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</si>
  <si>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</si>
  <si>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</si>
  <si>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</si>
  <si>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</si>
  <si>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</si>
  <si>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</si>
  <si>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</si>
  <si>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</si>
  <si>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</si>
  <si>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</si>
  <si>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</si>
  <si>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</si>
  <si>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</si>
  <si>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</si>
  <si>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</si>
  <si>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</si>
  <si>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</si>
  <si>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</si>
  <si>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</si>
  <si>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</si>
  <si>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</si>
  <si>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</si>
  <si>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</si>
  <si>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</si>
  <si>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</si>
  <si>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</si>
  <si>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</si>
  <si>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</si>
  <si>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</si>
  <si>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</si>
  <si>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</si>
  <si>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</si>
  <si>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</si>
  <si>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</si>
  <si>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</si>
  <si>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</si>
  <si>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</si>
  <si>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</si>
  <si>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</si>
  <si>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</si>
  <si>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</si>
  <si>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</si>
  <si>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</si>
  <si>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</si>
  <si>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</si>
  <si>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</si>
  <si>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</si>
  <si>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</si>
  <si>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</si>
  <si>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</si>
  <si>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</si>
  <si>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</si>
  <si>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</si>
  <si>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</si>
  <si>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</si>
  <si>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</si>
  <si>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</si>
  <si>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</si>
  <si>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</si>
  <si>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</si>
  <si>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</si>
  <si>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</si>
  <si>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</si>
  <si>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</si>
  <si>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</si>
  <si>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</si>
  <si>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</si>
  <si>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</si>
  <si>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</si>
  <si>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</si>
  <si>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</si>
  <si>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</si>
  <si>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</si>
  <si>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</si>
  <si>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</si>
  <si>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</si>
  <si>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</si>
  <si>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</si>
  <si>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</si>
  <si>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</si>
  <si>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</si>
  <si>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</si>
  <si>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</si>
  <si>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</si>
  <si>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</si>
  <si>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</si>
  <si>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</si>
  <si>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</si>
  <si>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</si>
  <si>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</si>
  <si>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</si>
  <si>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</si>
  <si>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</si>
  <si>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</si>
  <si>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</si>
  <si>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</si>
  <si>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</si>
  <si>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</si>
  <si>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</si>
  <si>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</si>
  <si>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</si>
  <si>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</si>
  <si>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</si>
  <si>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</si>
  <si>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</si>
  <si>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</si>
  <si>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</si>
  <si>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</si>
  <si>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</si>
  <si>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</si>
  <si>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</si>
  <si>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</si>
  <si>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</si>
  <si>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</si>
  <si>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</si>
  <si>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</si>
  <si>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</si>
  <si>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</si>
  <si>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</si>
  <si>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</si>
  <si>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</si>
  <si>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</si>
  <si>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</si>
  <si>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</si>
  <si>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</si>
  <si>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</si>
  <si>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</si>
  <si>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</si>
  <si>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</si>
  <si>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</si>
  <si>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</si>
  <si>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</si>
  <si>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</si>
  <si>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</si>
  <si>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</si>
  <si>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</si>
  <si>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</si>
  <si>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</si>
  <si>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</si>
  <si>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</si>
  <si>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</si>
  <si>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</si>
  <si>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</si>
  <si>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</si>
  <si>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</si>
  <si>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</si>
  <si>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</si>
  <si>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</si>
  <si>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</si>
  <si>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</si>
  <si>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</si>
  <si>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</si>
  <si>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</si>
  <si>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</si>
  <si>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</si>
  <si>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</si>
  <si>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</si>
  <si>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</si>
  <si>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</si>
  <si>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</si>
  <si>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</si>
  <si>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</si>
  <si>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</si>
  <si>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</si>
  <si>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</si>
  <si>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</si>
  <si>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</si>
  <si>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</si>
  <si>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</si>
  <si>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</si>
  <si>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</si>
  <si>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</si>
  <si>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</si>
  <si>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</si>
  <si>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</si>
  <si>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</si>
  <si>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</si>
  <si>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</si>
  <si>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</si>
  <si>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</si>
  <si>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</si>
  <si>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</si>
  <si>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</si>
  <si>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</si>
  <si>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</si>
  <si>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</si>
  <si>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</si>
  <si>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</si>
  <si>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</si>
  <si>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</si>
  <si>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</si>
  <si>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</si>
  <si>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</si>
  <si>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</si>
  <si>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</si>
  <si>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</si>
  <si>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</si>
  <si>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</si>
  <si>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</si>
  <si>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</si>
  <si>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</si>
  <si>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</si>
  <si>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</si>
  <si>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</si>
  <si>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</si>
  <si>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</si>
  <si>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</si>
  <si>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</si>
  <si>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</si>
  <si>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</si>
  <si>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</si>
  <si>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</si>
  <si>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</si>
  <si>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</si>
  <si>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</si>
  <si>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</si>
  <si>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</si>
  <si>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</si>
  <si>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</si>
  <si>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</si>
  <si>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</si>
  <si>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</si>
  <si>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</si>
  <si>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</si>
  <si>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</si>
  <si>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</si>
  <si>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</si>
  <si>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</si>
  <si>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</si>
  <si>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</si>
  <si>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</si>
  <si>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</si>
  <si>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</si>
  <si>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</si>
  <si>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</si>
  <si>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</si>
  <si>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</si>
  <si>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</si>
  <si>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</si>
  <si>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</si>
  <si>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</si>
  <si>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</si>
  <si>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</si>
  <si>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</si>
  <si>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</si>
  <si>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</si>
  <si>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</si>
  <si>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</si>
  <si>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</si>
  <si>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</si>
  <si>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</si>
  <si>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</si>
  <si>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</si>
  <si>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</si>
  <si>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</si>
  <si>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</si>
  <si>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</si>
  <si>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</si>
  <si>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</si>
  <si>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</si>
  <si>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</si>
  <si>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</si>
  <si>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</si>
  <si>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</si>
  <si>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</si>
  <si>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</si>
  <si>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</si>
  <si>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</si>
  <si>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</si>
  <si>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</si>
  <si>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</si>
  <si>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</si>
  <si>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</si>
  <si>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</si>
  <si>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</si>
  <si>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</si>
  <si>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</si>
  <si>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</si>
  <si>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</si>
  <si>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</si>
  <si>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</si>
  <si>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</si>
  <si>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</si>
  <si>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</si>
  <si>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</si>
  <si>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</si>
  <si>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</si>
  <si>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</si>
  <si>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</si>
  <si>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</si>
  <si>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</si>
  <si>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</si>
  <si>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</si>
  <si>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</si>
  <si>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</si>
  <si>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</si>
  <si>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</si>
  <si>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</si>
  <si>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</si>
  <si>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</si>
  <si>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</si>
  <si>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</si>
  <si>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</si>
  <si>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</si>
  <si>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</si>
  <si>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</si>
  <si>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</si>
  <si>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</si>
  <si>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</si>
  <si>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</si>
  <si>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</si>
  <si>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</si>
  <si>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</si>
  <si>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</si>
  <si>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</si>
  <si>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</si>
  <si>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</si>
  <si>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</si>
  <si>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</si>
  <si>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</si>
  <si>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</si>
  <si>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</si>
  <si>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</si>
  <si>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</si>
  <si>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</si>
  <si>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</si>
  <si>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</si>
  <si>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</si>
  <si>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</si>
  <si>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</si>
  <si>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</si>
  <si>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</si>
  <si>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</si>
  <si>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</si>
  <si>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</si>
  <si>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</si>
  <si>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</si>
  <si>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</si>
  <si>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</si>
  <si>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</si>
  <si>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</si>
  <si>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</si>
  <si>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</si>
  <si>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</si>
  <si>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</si>
  <si>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</si>
  <si>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</si>
  <si>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</si>
  <si>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</si>
  <si>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</si>
  <si>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</si>
  <si>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</si>
  <si>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</si>
  <si>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</si>
  <si>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</si>
  <si>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</si>
  <si>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</si>
  <si>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</si>
  <si>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</si>
  <si>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</si>
  <si>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</si>
  <si>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</si>
  <si>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</si>
  <si>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</si>
  <si>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</si>
  <si>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</si>
  <si>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</si>
  <si>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</si>
  <si>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</si>
  <si>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</si>
  <si>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</si>
  <si>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</si>
  <si>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</si>
  <si>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</si>
  <si>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</si>
  <si>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</si>
  <si>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</si>
  <si>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</si>
  <si>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</si>
  <si>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</si>
  <si>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</si>
  <si>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</si>
  <si>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</si>
  <si>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</si>
  <si>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</si>
  <si>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</si>
  <si>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</si>
  <si>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</si>
  <si>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</si>
  <si>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</si>
  <si>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</si>
  <si>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</si>
  <si>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</si>
  <si>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</si>
  <si>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</si>
  <si>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</si>
  <si>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</si>
  <si>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</si>
  <si>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</si>
  <si>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</si>
  <si>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</si>
  <si>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</si>
  <si>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</si>
  <si>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</si>
  <si>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</si>
  <si>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</si>
  <si>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</si>
  <si>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</si>
  <si>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</si>
  <si>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</si>
  <si>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</si>
  <si>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</si>
  <si>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</si>
  <si>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</si>
  <si>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</si>
  <si>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</si>
  <si>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</si>
  <si>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</si>
  <si>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</si>
  <si>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</si>
  <si>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</si>
  <si>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</si>
  <si>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</si>
  <si>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</si>
  <si>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</si>
  <si>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</si>
  <si>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</si>
  <si>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</si>
  <si>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</si>
  <si>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</si>
  <si>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</si>
  <si>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</si>
  <si>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</si>
  <si>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</si>
  <si>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</si>
  <si>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</si>
  <si>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</si>
  <si>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</si>
  <si>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</si>
  <si>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</si>
  <si>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</si>
  <si>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</si>
  <si>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</si>
  <si>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</si>
  <si>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</si>
  <si>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</si>
  <si>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</si>
  <si>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</si>
  <si>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</si>
  <si>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</si>
  <si>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</si>
  <si>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</si>
  <si>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</si>
  <si>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</si>
  <si>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</si>
  <si>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</si>
  <si>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</si>
  <si>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</si>
  <si>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</si>
  <si>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</si>
  <si>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</si>
  <si>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</si>
  <si>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</si>
  <si>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</si>
  <si>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</si>
  <si>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</si>
  <si>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</si>
  <si>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</si>
  <si>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</si>
  <si>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</si>
  <si>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</si>
  <si>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</si>
  <si>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</si>
  <si>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</si>
  <si>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</si>
  <si>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</si>
  <si>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</si>
  <si>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</si>
  <si>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</si>
  <si>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</si>
  <si>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</si>
  <si>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</si>
  <si>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</si>
  <si>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</si>
  <si>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</si>
  <si>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</si>
  <si>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</si>
  <si>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</si>
  <si>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</si>
  <si>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</si>
  <si>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</si>
  <si>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</si>
  <si>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</si>
  <si>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</si>
  <si>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</si>
  <si>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</si>
  <si>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</si>
  <si>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</si>
  <si>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</si>
  <si>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</si>
  <si>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</si>
  <si>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</si>
  <si>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</si>
  <si>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</si>
  <si>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</si>
  <si>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</si>
  <si>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</si>
  <si>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</si>
  <si>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</si>
  <si>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</si>
  <si>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</si>
  <si>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</si>
  <si>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</si>
  <si>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</si>
  <si>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</si>
  <si>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</si>
  <si>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</si>
  <si>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</si>
  <si>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</si>
  <si>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</si>
  <si>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</si>
  <si>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</si>
  <si>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</si>
  <si>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</si>
  <si>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</si>
  <si>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</si>
  <si>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</si>
  <si>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</si>
  <si>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</si>
  <si>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</si>
  <si>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</si>
  <si>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</si>
  <si>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</si>
  <si>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</si>
  <si>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</si>
  <si>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</si>
  <si>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</si>
  <si>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</si>
  <si>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</si>
  <si>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</si>
  <si>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</si>
  <si>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</si>
  <si>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</si>
  <si>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</si>
  <si>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</si>
  <si>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</si>
  <si>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</si>
  <si>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</si>
  <si>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</si>
  <si>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</si>
  <si>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</si>
  <si>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</si>
  <si>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</si>
  <si>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</si>
  <si>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</si>
  <si>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</si>
  <si>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</si>
  <si>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</si>
  <si>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</si>
  <si>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</si>
  <si>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</si>
  <si>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</si>
  <si>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</si>
  <si>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</si>
  <si>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</si>
  <si>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</si>
  <si>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</si>
  <si>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</si>
  <si>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</si>
  <si>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</si>
  <si>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</si>
  <si>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</si>
  <si>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</si>
  <si>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</si>
  <si>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</si>
  <si>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</si>
  <si>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</si>
  <si>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</si>
  <si>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</si>
  <si>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</si>
  <si>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</si>
  <si>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</si>
  <si>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</si>
  <si>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</si>
  <si>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</si>
  <si>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</si>
  <si>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</si>
  <si>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</si>
  <si>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</si>
  <si>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</si>
  <si>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</si>
  <si>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</si>
  <si>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</si>
  <si>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</si>
  <si>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</si>
  <si>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</si>
  <si>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</si>
  <si>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</si>
  <si>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</si>
  <si>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</si>
  <si>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</si>
  <si>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</si>
  <si>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</si>
  <si>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</si>
  <si>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</si>
  <si>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</si>
  <si>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</si>
  <si>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</si>
  <si>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</si>
  <si>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</si>
  <si>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</si>
  <si>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</si>
  <si>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</si>
  <si>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</si>
  <si>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</si>
  <si>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</si>
  <si>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</si>
  <si>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</si>
  <si>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</si>
  <si>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</si>
  <si>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</si>
  <si>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</si>
  <si>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</si>
  <si>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</si>
  <si>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</si>
  <si>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</si>
  <si>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</si>
  <si>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</si>
  <si>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</si>
  <si>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</si>
  <si>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</si>
  <si>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</si>
  <si>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</si>
  <si>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</si>
  <si>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</si>
  <si>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</si>
  <si>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</si>
  <si>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</si>
  <si>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</si>
  <si>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</si>
  <si>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</si>
  <si>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</si>
  <si>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</si>
  <si>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</si>
  <si>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</si>
  <si>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</si>
  <si>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</si>
  <si>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</si>
  <si>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</si>
  <si>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</si>
  <si>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</si>
  <si>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</si>
  <si>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</si>
  <si>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</si>
  <si>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</si>
  <si>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</si>
  <si>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</si>
  <si>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</si>
  <si>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</si>
  <si>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</si>
  <si>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</si>
  <si>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</si>
  <si>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</si>
  <si>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</si>
  <si>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</si>
  <si>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</si>
  <si>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</si>
  <si>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</si>
  <si>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</si>
  <si>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</si>
  <si>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</si>
  <si>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</si>
  <si>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</si>
  <si>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</si>
  <si>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</si>
  <si>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</si>
  <si>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</si>
  <si>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</si>
  <si>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</si>
  <si>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</si>
  <si>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</si>
  <si>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</si>
  <si>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</si>
  <si>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</si>
  <si>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</si>
  <si>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</si>
  <si>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</si>
  <si>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</si>
  <si>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</si>
  <si>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</si>
  <si>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</si>
  <si>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</si>
  <si>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</si>
  <si>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</si>
  <si>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</si>
  <si>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</si>
  <si>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</si>
  <si>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</si>
  <si>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</si>
  <si>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</si>
  <si>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</si>
  <si>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</si>
  <si>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</si>
  <si>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</si>
  <si>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</si>
  <si>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</si>
  <si>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</si>
  <si>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</si>
  <si>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</si>
  <si>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</si>
  <si>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</si>
  <si>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</si>
  <si>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</si>
  <si>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</si>
  <si>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</si>
  <si>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</si>
  <si>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</si>
  <si>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</si>
  <si>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</si>
  <si>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</si>
  <si>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</si>
  <si>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</si>
  <si>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</si>
  <si>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</si>
  <si>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</si>
  <si>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</si>
  <si>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</si>
  <si>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</si>
  <si>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</si>
  <si>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</si>
  <si>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</si>
  <si>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</si>
  <si>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</si>
  <si>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</si>
  <si>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</si>
  <si>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</si>
  <si>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</si>
  <si>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</si>
  <si>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</si>
  <si>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</si>
  <si>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</si>
  <si>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</si>
  <si>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</si>
  <si>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</si>
  <si>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</si>
  <si>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</si>
  <si>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</si>
  <si>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</si>
  <si>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</si>
  <si>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</si>
  <si>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</si>
  <si>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</si>
  <si>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</si>
  <si>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</si>
  <si>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</si>
  <si>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</si>
  <si>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</si>
  <si>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</si>
  <si>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</si>
  <si>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</si>
  <si>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</si>
  <si>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</si>
  <si>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</si>
  <si>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</si>
  <si>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</si>
  <si>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</si>
  <si>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</si>
  <si>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</si>
  <si>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</si>
  <si>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</si>
  <si>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</si>
  <si>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</si>
  <si>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</si>
  <si>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</si>
  <si>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</si>
  <si>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</si>
  <si>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</si>
  <si>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</si>
  <si>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</si>
  <si>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</si>
  <si>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</si>
  <si>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</si>
  <si>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</si>
  <si>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</si>
  <si>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</si>
  <si>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</si>
  <si>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</si>
  <si>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</si>
  <si>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</si>
  <si>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</si>
  <si>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</si>
  <si>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</si>
  <si>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</si>
  <si>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</si>
  <si>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</si>
  <si>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</si>
  <si>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</si>
  <si>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</si>
  <si>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</si>
  <si>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</si>
  <si>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</si>
  <si>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</si>
  <si>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</si>
  <si>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</si>
  <si>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</si>
  <si>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</si>
  <si>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</si>
  <si>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</si>
  <si>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</si>
  <si>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</si>
  <si>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</si>
  <si>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</si>
  <si>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</si>
  <si>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</si>
  <si>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</si>
  <si>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</si>
  <si>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</si>
  <si>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</si>
  <si>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</si>
  <si>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</si>
  <si>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</si>
  <si>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</si>
  <si>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</si>
  <si>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</si>
  <si>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</si>
  <si>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</si>
  <si>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</si>
  <si>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</si>
  <si>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</si>
  <si>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</si>
  <si>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</si>
  <si>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</si>
  <si>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</si>
  <si>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</si>
  <si>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</si>
  <si>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</si>
  <si>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</si>
  <si>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</si>
  <si>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</si>
  <si>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</si>
  <si>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</si>
  <si>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</si>
  <si>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</si>
  <si>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</si>
  <si>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</si>
  <si>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</si>
  <si>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</si>
  <si>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</si>
  <si>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</si>
  <si>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</si>
  <si>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</si>
  <si>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</si>
  <si>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</si>
  <si>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</si>
  <si>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</si>
  <si>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</si>
  <si>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</si>
  <si>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</si>
  <si>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</si>
  <si>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</si>
  <si>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</si>
  <si>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</si>
  <si>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</si>
  <si>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</si>
  <si>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</si>
  <si>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</si>
  <si>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</si>
  <si>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</si>
  <si>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</si>
  <si>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</si>
  <si>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</si>
  <si>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</si>
  <si>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</si>
  <si>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</si>
  <si>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</si>
  <si>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</si>
  <si>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</si>
  <si>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</si>
  <si>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</si>
  <si>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</si>
  <si>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</si>
  <si>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</si>
  <si>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</si>
  <si>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</si>
  <si>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</si>
  <si>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</si>
  <si>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</si>
  <si>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</si>
  <si>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</si>
  <si>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</si>
  <si>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</si>
  <si>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</si>
  <si>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</si>
  <si>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</si>
  <si>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</si>
  <si>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</si>
  <si>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</si>
  <si>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</si>
  <si>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</si>
  <si>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</si>
  <si>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</si>
  <si>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</si>
  <si>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</si>
  <si>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</si>
  <si>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</si>
  <si>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</si>
  <si>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</si>
  <si>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</si>
  <si>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</si>
  <si>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</si>
  <si>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</si>
  <si>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</si>
  <si>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</si>
  <si>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</si>
  <si>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</si>
  <si>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</si>
  <si>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</si>
  <si>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</si>
  <si>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</si>
  <si>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</si>
  <si>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</si>
  <si>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</si>
  <si>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</si>
  <si>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</si>
  <si>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</si>
  <si>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</si>
  <si>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</si>
  <si>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</si>
  <si>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</si>
  <si>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</si>
  <si>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</si>
  <si>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</si>
  <si>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</si>
  <si>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</si>
  <si>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</si>
  <si>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</si>
  <si>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</si>
  <si>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</si>
  <si>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</si>
  <si>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</si>
  <si>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</si>
  <si>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</si>
  <si>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</si>
  <si>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</si>
  <si>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</si>
  <si>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</si>
  <si>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</si>
  <si>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</si>
  <si>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</si>
  <si>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</si>
  <si>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</si>
  <si>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</si>
  <si>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</si>
  <si>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</si>
  <si>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</si>
  <si>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</si>
  <si>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</si>
  <si>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</si>
  <si>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</si>
  <si>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</si>
  <si>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</si>
  <si>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</si>
  <si>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</si>
  <si>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</si>
  <si>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</si>
  <si>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</si>
  <si>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</si>
  <si>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</si>
  <si>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</si>
  <si>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</si>
  <si>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</si>
  <si>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</si>
  <si>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</si>
  <si>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</si>
  <si>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</si>
  <si>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</si>
  <si>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</si>
  <si>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</si>
  <si>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</si>
  <si>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</si>
  <si>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</si>
  <si>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</si>
  <si>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</si>
  <si>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</si>
  <si>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</si>
  <si>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</si>
  <si>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</si>
  <si>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</si>
  <si>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</si>
  <si>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</si>
  <si>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</si>
  <si>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</si>
  <si>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</si>
  <si>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</si>
  <si>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</si>
  <si>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</si>
  <si>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</si>
  <si>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</si>
  <si>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</si>
  <si>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</si>
  <si>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</si>
  <si>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</si>
  <si>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</si>
  <si>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</si>
  <si>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</si>
  <si>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</si>
  <si>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</si>
  <si>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</si>
  <si>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</si>
  <si>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</si>
  <si>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</si>
  <si>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</si>
  <si>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</si>
  <si>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</si>
  <si>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</si>
  <si>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</si>
  <si>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</si>
  <si>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</si>
  <si>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</si>
  <si>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</si>
  <si>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</si>
  <si>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</si>
  <si>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</si>
  <si>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</si>
  <si>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</si>
  <si>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</si>
  <si>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</si>
  <si>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</si>
  <si>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</si>
  <si>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</si>
  <si>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</si>
  <si>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</si>
  <si>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</si>
  <si>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</si>
  <si>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</si>
  <si>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</si>
  <si>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</si>
  <si>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</si>
  <si>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</si>
  <si>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</si>
  <si>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</si>
  <si>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</si>
  <si>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</si>
  <si>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</si>
  <si>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</si>
  <si>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</si>
  <si>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</si>
  <si>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</si>
  <si>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</si>
  <si>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</si>
  <si>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</si>
  <si>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</si>
  <si>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</si>
  <si>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</si>
  <si>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</si>
  <si>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</si>
  <si>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</si>
  <si>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</si>
  <si>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</si>
  <si>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</si>
  <si>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</si>
  <si>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</si>
  <si>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</si>
  <si>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</si>
  <si>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</si>
  <si>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</si>
  <si>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</si>
  <si>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</si>
  <si>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</si>
  <si>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</si>
  <si>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</si>
  <si>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</si>
  <si>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</si>
  <si>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</si>
  <si>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</si>
  <si>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</si>
  <si>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</si>
  <si>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</si>
  <si>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</si>
  <si>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</si>
  <si>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</si>
  <si>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</si>
  <si>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</si>
  <si>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</si>
  <si>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</si>
  <si>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</si>
  <si>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</si>
  <si>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</si>
  <si>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</si>
  <si>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</si>
  <si>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</si>
  <si>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</si>
  <si>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</si>
  <si>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</si>
  <si>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</si>
  <si>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</si>
  <si>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</si>
  <si>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</si>
  <si>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</si>
  <si>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</si>
  <si>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</si>
  <si>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</si>
  <si>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</si>
  <si>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</si>
  <si>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</si>
  <si>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</si>
  <si>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</si>
  <si>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</si>
  <si>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</si>
  <si>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</si>
  <si>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</si>
  <si>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</si>
  <si>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</si>
  <si>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</si>
  <si>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</si>
  <si>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</si>
  <si>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</si>
  <si>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</si>
  <si>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</si>
  <si>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</si>
  <si>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</si>
  <si>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</si>
  <si>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</si>
  <si>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</si>
  <si>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</si>
  <si>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</si>
  <si>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</si>
  <si>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</si>
  <si>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</si>
  <si>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</si>
  <si>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</si>
  <si>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</si>
  <si>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</si>
  <si>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</si>
  <si>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</si>
  <si>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</si>
  <si>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</si>
  <si>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</si>
  <si>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</si>
  <si>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</si>
  <si>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</si>
  <si>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</si>
  <si>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</si>
  <si>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</si>
  <si>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</si>
  <si>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</si>
  <si>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</si>
  <si>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</si>
  <si>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</si>
  <si>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</si>
  <si>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</si>
  <si>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</si>
  <si>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</si>
  <si>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</si>
  <si>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</si>
  <si>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</si>
  <si>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</si>
  <si>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</si>
  <si>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</si>
  <si>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</si>
  <si>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</si>
  <si>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</si>
  <si>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</si>
  <si>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</si>
  <si>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</si>
  <si>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</si>
  <si>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</si>
  <si>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</si>
  <si>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</si>
  <si>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</si>
  <si>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</si>
  <si>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</si>
  <si>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</si>
  <si>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</si>
  <si>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</si>
  <si>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</si>
  <si>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</si>
  <si>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</si>
  <si>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</si>
  <si>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</si>
  <si>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</si>
  <si>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</si>
  <si>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</si>
  <si>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</si>
  <si>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</si>
  <si>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</si>
  <si>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</si>
  <si>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</si>
  <si>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</si>
  <si>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</si>
  <si>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</si>
  <si>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</si>
  <si>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</si>
  <si>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</si>
  <si>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</si>
  <si>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</si>
  <si>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</si>
  <si>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</si>
  <si>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</si>
  <si>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</si>
  <si>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</si>
  <si>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</si>
  <si>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</si>
  <si>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</si>
  <si>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</si>
  <si>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</si>
  <si>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</si>
  <si>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</si>
  <si>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</si>
  <si>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</si>
  <si>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</si>
  <si>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</si>
  <si>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</si>
  <si>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</si>
  <si>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</si>
  <si>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</si>
  <si>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</si>
  <si>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</si>
  <si>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</si>
  <si>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</si>
  <si>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</si>
  <si>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</si>
  <si>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</si>
  <si>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</si>
  <si>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</si>
  <si>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</si>
  <si>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</si>
  <si>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</si>
  <si>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</si>
  <si>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</si>
  <si>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</si>
  <si>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</si>
  <si>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</si>
  <si>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</si>
  <si>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</si>
  <si>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</si>
  <si>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</si>
  <si>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</si>
  <si>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</si>
  <si>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</si>
  <si>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</si>
  <si>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</si>
  <si>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</si>
  <si>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</si>
  <si>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</si>
  <si>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</si>
  <si>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</si>
  <si>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</si>
  <si>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</si>
  <si>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</si>
  <si>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</si>
  <si>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</si>
  <si>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</si>
  <si>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</si>
  <si>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</si>
  <si>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</si>
  <si>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</si>
  <si>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</si>
  <si>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</si>
  <si>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</si>
  <si>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</si>
  <si>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</si>
  <si>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</si>
  <si>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</si>
  <si>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</si>
  <si>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</si>
  <si>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</si>
  <si>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</si>
  <si>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</si>
  <si>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</si>
  <si>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</si>
  <si>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</si>
  <si>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</si>
  <si>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</si>
  <si>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</si>
  <si>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</si>
  <si>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</si>
  <si>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</si>
  <si>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</si>
  <si>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</si>
  <si>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</si>
  <si>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</si>
  <si>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</si>
  <si>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</si>
  <si>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</si>
  <si>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</si>
  <si>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</si>
  <si>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</si>
  <si>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</si>
  <si>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</si>
  <si>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</si>
  <si>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</si>
  <si>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</si>
  <si>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</si>
  <si>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</si>
  <si>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</si>
  <si>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</si>
  <si>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</si>
  <si>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</si>
  <si>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</si>
  <si>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</si>
  <si>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</si>
  <si>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</si>
  <si>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</si>
  <si>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</si>
  <si>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</si>
  <si>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</si>
  <si>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</si>
  <si>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</si>
  <si>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</si>
  <si>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</si>
  <si>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</si>
  <si>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</si>
  <si>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</si>
  <si>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</si>
  <si>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</si>
  <si>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</si>
  <si>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</si>
  <si>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</si>
  <si>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</si>
  <si>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</si>
  <si>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</si>
  <si>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</si>
  <si>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</si>
  <si>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</si>
  <si>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</si>
  <si>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</si>
  <si>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</si>
  <si>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</si>
  <si>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</si>
  <si>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</si>
  <si>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</si>
  <si>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</si>
  <si>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</si>
  <si>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</si>
  <si>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</si>
  <si>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</si>
  <si>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</si>
  <si>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</si>
  <si>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</si>
  <si>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</si>
  <si>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</si>
  <si>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</si>
  <si>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</si>
  <si>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</si>
  <si>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</si>
  <si>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</si>
  <si>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</si>
  <si>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</si>
  <si>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</si>
  <si>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</si>
  <si>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</si>
  <si>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</si>
  <si>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</si>
  <si>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</si>
  <si>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</si>
  <si>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</si>
  <si>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</si>
  <si>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</si>
  <si>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</si>
  <si>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</si>
  <si>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</si>
  <si>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</si>
  <si>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</si>
  <si>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</si>
  <si>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</si>
  <si>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</si>
  <si>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</si>
  <si>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</si>
  <si>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</si>
  <si>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</si>
  <si>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</si>
  <si>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</si>
  <si>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</si>
  <si>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</si>
  <si>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</si>
  <si>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</si>
  <si>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</si>
  <si>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</si>
  <si>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</si>
  <si>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</si>
  <si>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</si>
  <si>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</si>
  <si>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</si>
  <si>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</si>
  <si>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</si>
  <si>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</si>
  <si>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</si>
  <si>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</si>
  <si>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</si>
  <si>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</si>
  <si>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</si>
  <si>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</si>
  <si>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</si>
  <si>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</si>
  <si>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</si>
  <si>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</si>
  <si>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</si>
  <si>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</si>
  <si>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</si>
  <si>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</si>
  <si>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</si>
  <si>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</si>
  <si>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</si>
  <si>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</si>
  <si>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</si>
  <si>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</si>
  <si>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</si>
  <si>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</si>
  <si>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</si>
  <si>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</si>
  <si>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</si>
  <si>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</si>
  <si>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</si>
  <si>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</si>
  <si>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</si>
  <si>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</si>
  <si>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</si>
  <si>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</si>
  <si>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</si>
  <si>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</si>
  <si>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</si>
  <si>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</si>
  <si>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</si>
  <si>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</si>
  <si>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</si>
  <si>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</si>
  <si>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</si>
  <si>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</si>
  <si>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</si>
  <si>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</si>
  <si>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</si>
  <si>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</si>
  <si>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</si>
  <si>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</si>
  <si>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</si>
  <si>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</si>
  <si>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</si>
  <si>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</si>
  <si>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</si>
  <si>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</si>
  <si>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</si>
  <si>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</si>
  <si>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</si>
  <si>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</si>
  <si>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</si>
  <si>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</si>
  <si>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</si>
  <si>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</si>
  <si>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</si>
  <si>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</si>
  <si>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</si>
  <si>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</si>
  <si>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</si>
  <si>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</si>
  <si>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</si>
  <si>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</si>
  <si>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</si>
  <si>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</si>
  <si>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</si>
  <si>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</si>
  <si>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</si>
  <si>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</si>
  <si>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</si>
  <si>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</si>
  <si>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</si>
  <si>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</si>
  <si>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</si>
  <si>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</si>
  <si>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</si>
  <si>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</si>
  <si>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</si>
  <si>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</si>
  <si>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</si>
  <si>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</si>
  <si>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</si>
  <si>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</si>
  <si>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</si>
  <si>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</si>
  <si>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</si>
  <si>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</si>
  <si>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</si>
  <si>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</si>
  <si>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</si>
  <si>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</si>
  <si>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</si>
  <si>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</si>
  <si>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</si>
  <si>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</si>
  <si>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</si>
  <si>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</si>
  <si>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</si>
  <si>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</si>
  <si>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</si>
  <si>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</si>
  <si>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</si>
  <si>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</si>
  <si>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</si>
  <si>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</si>
  <si>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</si>
  <si>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</si>
  <si>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</si>
  <si>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</si>
  <si>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</si>
  <si>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</si>
  <si>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</si>
  <si>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</si>
  <si>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</si>
  <si>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</si>
  <si>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</si>
  <si>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</si>
  <si>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</si>
  <si>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</si>
  <si>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</si>
  <si>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</si>
  <si>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</si>
  <si>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</si>
  <si>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</si>
  <si>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</si>
  <si>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</si>
  <si>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</si>
  <si>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</si>
  <si>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</si>
  <si>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</si>
  <si>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</si>
  <si>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</si>
  <si>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</si>
  <si>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</si>
  <si>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</si>
  <si>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</si>
  <si>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</si>
  <si>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</si>
  <si>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</si>
  <si>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</si>
  <si>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</si>
  <si>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</si>
  <si>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</si>
  <si>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</si>
  <si>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</si>
  <si>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</si>
  <si>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</si>
  <si>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</si>
  <si>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</si>
  <si>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</si>
  <si>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</si>
  <si>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</si>
  <si>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</si>
  <si>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</si>
  <si>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</si>
  <si>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</si>
  <si>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</si>
  <si>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</si>
  <si>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</si>
  <si>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</si>
  <si>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</si>
  <si>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</si>
  <si>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</si>
  <si>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</si>
  <si>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</si>
  <si>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</si>
  <si>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</si>
  <si>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</si>
  <si>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</si>
  <si>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</si>
  <si>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</si>
  <si>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</si>
  <si>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</si>
  <si>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</si>
  <si>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</si>
  <si>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</si>
  <si>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</si>
  <si>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</si>
  <si>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</si>
  <si>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</si>
  <si>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</si>
  <si>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</si>
  <si>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</si>
  <si>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</si>
  <si>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</si>
  <si>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</si>
  <si>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</si>
  <si>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</si>
  <si>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</si>
  <si>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</si>
  <si>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</si>
  <si>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</si>
  <si>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</si>
  <si>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</si>
  <si>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</si>
  <si>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</si>
  <si>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</si>
  <si>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</si>
  <si>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</si>
  <si>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</si>
  <si>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</si>
  <si>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</si>
  <si>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</si>
  <si>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</si>
  <si>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</si>
  <si>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</si>
  <si>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</si>
  <si>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</si>
  <si>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</si>
  <si>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</si>
  <si>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</si>
  <si>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</si>
  <si>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</si>
  <si>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</si>
  <si>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</si>
  <si>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</si>
  <si>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</si>
  <si>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</si>
  <si>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</si>
  <si>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</si>
  <si>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</si>
  <si>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</si>
  <si>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</si>
  <si>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</si>
  <si>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</si>
  <si>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</si>
  <si>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</si>
  <si>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</si>
  <si>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</si>
  <si>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</si>
  <si>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</si>
  <si>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</si>
  <si>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</si>
  <si>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</si>
  <si>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</si>
  <si>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</si>
  <si>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</si>
  <si>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</si>
  <si>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</si>
  <si>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</si>
  <si>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</si>
  <si>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</si>
  <si>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</si>
  <si>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</si>
  <si>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</si>
  <si>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</si>
  <si>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</si>
  <si>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</si>
  <si>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</si>
  <si>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</si>
  <si>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</si>
  <si>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</si>
  <si>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</si>
  <si>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</si>
  <si>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</si>
  <si>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</si>
  <si>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</si>
  <si>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</si>
  <si>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</si>
  <si>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</si>
  <si>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</si>
  <si>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</si>
  <si>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</si>
  <si>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</si>
  <si>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</si>
  <si>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</si>
  <si>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</si>
  <si>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</si>
  <si>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</si>
  <si>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</si>
  <si>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</si>
  <si>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</si>
  <si>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</si>
  <si>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</si>
  <si>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</si>
  <si>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</si>
  <si>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</si>
  <si>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</si>
  <si>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</si>
  <si>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</si>
  <si>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</si>
  <si>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</si>
  <si>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</si>
  <si>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</si>
  <si>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</si>
  <si>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</si>
  <si>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</si>
  <si>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</si>
  <si>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</si>
  <si>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</si>
  <si>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</si>
  <si>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</si>
  <si>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</si>
  <si>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</si>
  <si>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</si>
  <si>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</si>
  <si>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</si>
  <si>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</si>
  <si>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</si>
  <si>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</si>
  <si>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</si>
  <si>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</si>
  <si>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</si>
  <si>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</si>
  <si>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</si>
  <si>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</si>
  <si>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</si>
  <si>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</si>
  <si>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</si>
  <si>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</si>
  <si>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</si>
  <si>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</si>
  <si>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</si>
  <si>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</si>
  <si>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</si>
  <si>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</si>
  <si>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</si>
  <si>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</si>
  <si>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</si>
  <si>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</si>
  <si>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</si>
  <si>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</si>
  <si>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</si>
  <si>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</si>
  <si>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</si>
  <si>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</si>
  <si>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</si>
  <si>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</si>
  <si>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</si>
  <si>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</si>
  <si>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</si>
  <si>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</si>
  <si>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</si>
  <si>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</si>
  <si>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</si>
  <si>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</si>
  <si>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</si>
  <si>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</si>
  <si>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</si>
  <si>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</si>
  <si>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</si>
  <si>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</si>
  <si>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</si>
  <si>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</si>
  <si>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</si>
  <si>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</si>
  <si>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</si>
  <si>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</si>
  <si>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</si>
  <si>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</si>
  <si>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</si>
  <si>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</si>
  <si>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</si>
  <si>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</si>
  <si>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</si>
  <si>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</si>
  <si>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</si>
  <si>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</si>
  <si>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</si>
  <si>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</si>
  <si>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</si>
  <si>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</si>
  <si>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</si>
  <si>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</si>
  <si>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</si>
  <si>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</si>
  <si>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</si>
  <si>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</si>
  <si>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</si>
  <si>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</si>
  <si>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</si>
  <si>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</si>
  <si>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</si>
  <si>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</si>
  <si>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</si>
  <si>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</si>
  <si>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</si>
  <si>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</si>
  <si>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</si>
  <si>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</si>
  <si>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</si>
  <si>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</si>
  <si>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</si>
  <si>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</si>
  <si>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</si>
  <si>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</si>
  <si>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</si>
  <si>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</si>
  <si>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</si>
  <si>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</si>
  <si>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</si>
  <si>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</si>
  <si>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</si>
  <si>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</si>
  <si>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</si>
  <si>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</si>
  <si>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</si>
  <si>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</si>
  <si>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</si>
  <si>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</si>
  <si>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</si>
  <si>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</si>
  <si>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</si>
  <si>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</si>
  <si>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</si>
  <si>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</si>
  <si>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</si>
  <si>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</si>
  <si>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</si>
  <si>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</si>
  <si>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</si>
  <si>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</si>
  <si>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</si>
  <si>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</si>
  <si>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</si>
  <si>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</si>
  <si>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</si>
  <si>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</si>
  <si>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</si>
  <si>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</si>
  <si>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</si>
  <si>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</si>
  <si>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</si>
  <si>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</si>
  <si>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</si>
  <si>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</si>
  <si>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</si>
  <si>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</si>
  <si>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</si>
  <si>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</si>
  <si>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</si>
  <si>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</si>
  <si>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</si>
  <si>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</si>
  <si>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</si>
  <si>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</si>
  <si>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</si>
  <si>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</si>
  <si>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</si>
  <si>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</si>
  <si>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</si>
  <si>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</si>
  <si>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</si>
  <si>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</si>
  <si>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</si>
  <si>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</si>
  <si>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</si>
  <si>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</si>
  <si>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</si>
  <si>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</si>
  <si>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</si>
  <si>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</si>
  <si>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</si>
  <si>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</si>
  <si>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</si>
  <si>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</si>
  <si>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</si>
  <si>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</si>
  <si>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</si>
  <si>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</si>
  <si>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</si>
  <si>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</si>
  <si>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</si>
  <si>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</si>
  <si>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</si>
  <si>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</si>
  <si>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</si>
  <si>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</si>
  <si>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</si>
  <si>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</si>
  <si>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</si>
  <si>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</si>
  <si>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</si>
  <si>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</si>
  <si>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</si>
  <si>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</si>
  <si>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</si>
  <si>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</si>
  <si>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</si>
  <si>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</si>
  <si>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</si>
  <si>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</si>
  <si>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</si>
  <si>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</si>
  <si>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</si>
  <si>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</si>
  <si>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</si>
  <si>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</si>
  <si>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</si>
  <si>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</si>
  <si>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</si>
  <si>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</si>
  <si>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</si>
  <si>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</si>
  <si>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</si>
  <si>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</si>
  <si>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</si>
  <si>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</si>
  <si>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</si>
  <si>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</si>
  <si>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</si>
  <si>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</si>
  <si>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</si>
  <si>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</si>
  <si>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</si>
  <si>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</si>
  <si>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</si>
  <si>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</si>
  <si>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</si>
  <si>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</si>
  <si>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</si>
  <si>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</si>
  <si>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</si>
  <si>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</si>
  <si>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</si>
  <si>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</si>
  <si>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</si>
  <si>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</si>
  <si>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</si>
  <si>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</si>
  <si>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</si>
  <si>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</si>
  <si>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</si>
  <si>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</si>
  <si>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</si>
  <si>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</si>
  <si>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</si>
  <si>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</si>
  <si>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</si>
  <si>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</si>
  <si>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</si>
  <si>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</si>
  <si>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</si>
  <si>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</si>
  <si>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</si>
  <si>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</si>
  <si>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</si>
  <si>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</si>
  <si>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</si>
  <si>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</si>
  <si>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</si>
  <si>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</si>
  <si>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</si>
  <si>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</si>
  <si>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</si>
  <si>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</si>
  <si>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</si>
  <si>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</si>
  <si>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</si>
  <si>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</si>
  <si>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</si>
  <si>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</si>
  <si>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</si>
  <si>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</si>
  <si>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</si>
  <si>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</si>
  <si>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</si>
  <si>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</si>
  <si>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</si>
  <si>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</si>
  <si>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</si>
  <si>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</si>
  <si>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</si>
  <si>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</si>
  <si>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</si>
  <si>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</si>
  <si>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</si>
  <si>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</si>
  <si>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</si>
  <si>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</si>
  <si>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</si>
  <si>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</si>
  <si>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</si>
  <si>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</si>
  <si>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</si>
  <si>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</si>
  <si>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</si>
  <si>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</si>
  <si>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</si>
  <si>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</si>
  <si>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</si>
  <si>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</si>
  <si>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</si>
  <si>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</si>
  <si>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</si>
  <si>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</si>
  <si>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</si>
  <si>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</si>
  <si>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</si>
  <si>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</si>
  <si>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</si>
  <si>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</si>
  <si>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</si>
  <si>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</si>
  <si>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</si>
  <si>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</si>
  <si>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</si>
  <si>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</si>
  <si>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</si>
  <si>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</si>
  <si>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</si>
  <si>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</si>
  <si>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</si>
  <si>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</si>
  <si>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</si>
  <si>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</si>
  <si>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</si>
  <si>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</si>
  <si>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</si>
  <si>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</si>
  <si>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</si>
  <si>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</si>
  <si>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</si>
  <si>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</si>
  <si>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</si>
  <si>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</si>
  <si>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</si>
  <si>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</si>
  <si>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</si>
  <si>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</si>
  <si>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</si>
  <si>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</si>
  <si>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</si>
  <si>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</si>
  <si>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</si>
  <si>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</si>
  <si>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</si>
  <si>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</si>
  <si>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</si>
  <si>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</si>
  <si>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</si>
  <si>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</si>
  <si>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</si>
  <si>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</si>
  <si>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</si>
  <si>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</si>
  <si>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</si>
  <si>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</si>
  <si>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</si>
  <si>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</si>
  <si>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</si>
  <si>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</si>
  <si>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</si>
  <si>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</si>
  <si>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</si>
  <si>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</si>
  <si>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</si>
  <si>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</si>
  <si>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</si>
  <si>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</si>
  <si>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</si>
  <si>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</si>
  <si>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</si>
  <si>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</si>
  <si>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</si>
  <si>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</si>
  <si>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</si>
  <si>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</si>
  <si>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</si>
  <si>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</si>
  <si>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</si>
  <si>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</si>
  <si>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</si>
  <si>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</si>
  <si>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</si>
  <si>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</si>
  <si>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</si>
  <si>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</si>
  <si>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</si>
  <si>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</si>
  <si>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</si>
  <si>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</si>
  <si>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</si>
  <si>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</si>
  <si>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</si>
  <si>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</si>
  <si>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</si>
  <si>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</si>
  <si>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</si>
  <si>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</si>
  <si>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</si>
  <si>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</si>
  <si>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</si>
  <si>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</si>
  <si>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</si>
  <si>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</si>
  <si>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</si>
  <si>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</si>
  <si>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</si>
  <si>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</si>
  <si>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</si>
  <si>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</si>
  <si>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</si>
  <si>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</si>
  <si>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</si>
  <si>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</si>
  <si>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</si>
  <si>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</si>
  <si>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</si>
  <si>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</si>
  <si>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</si>
  <si>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</si>
  <si>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</si>
  <si>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</si>
  <si>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</si>
  <si>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</si>
  <si>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</si>
  <si>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</si>
  <si>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</si>
  <si>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</si>
  <si>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</si>
  <si>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</si>
  <si>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</si>
  <si>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</si>
  <si>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</si>
  <si>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</si>
  <si>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</si>
  <si>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</si>
  <si>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</si>
  <si>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</si>
  <si>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</si>
  <si>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</si>
  <si>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</si>
  <si>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</si>
  <si>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</si>
  <si>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</si>
  <si>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</si>
  <si>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</si>
  <si>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</si>
  <si>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</si>
  <si>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</si>
  <si>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</si>
  <si>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</si>
  <si>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</si>
  <si>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</si>
  <si>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</si>
  <si>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</si>
  <si>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</si>
  <si>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</si>
  <si>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</si>
  <si>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</si>
  <si>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</si>
  <si>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</si>
  <si>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</si>
  <si>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</si>
  <si>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</si>
  <si>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</si>
  <si>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</si>
  <si>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</si>
  <si>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</si>
  <si>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</si>
  <si>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</si>
  <si>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</si>
  <si>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</si>
  <si>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</si>
  <si>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</si>
  <si>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</si>
  <si>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</si>
  <si>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</si>
  <si>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</si>
  <si>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</si>
  <si>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</si>
  <si>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</si>
  <si>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</si>
  <si>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</si>
  <si>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</si>
  <si>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</si>
  <si>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</si>
  <si>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</si>
  <si>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</si>
  <si>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</si>
  <si>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</si>
  <si>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</si>
  <si>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</si>
  <si>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</si>
  <si>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</si>
  <si>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</si>
  <si>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</si>
  <si>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</si>
  <si>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</si>
  <si>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</si>
  <si>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</si>
  <si>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</si>
  <si>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</si>
  <si>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</si>
  <si>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</si>
  <si>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</si>
  <si>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</si>
  <si>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</si>
  <si>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</si>
  <si>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</si>
  <si>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</si>
  <si>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</si>
  <si>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</si>
  <si>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</si>
  <si>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</si>
  <si>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</si>
  <si>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</si>
  <si>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</si>
  <si>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</si>
  <si>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</si>
  <si>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</si>
  <si>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</si>
  <si>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</si>
  <si>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</si>
  <si>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</si>
  <si>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</si>
  <si>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</si>
  <si>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</si>
  <si>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</si>
  <si>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</si>
  <si>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</si>
  <si>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</si>
  <si>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</si>
  <si>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</si>
  <si>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</si>
  <si>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</si>
  <si>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</si>
  <si>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</si>
  <si>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</si>
  <si>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</si>
  <si>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</si>
  <si>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</si>
  <si>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</si>
  <si>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</si>
  <si>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</si>
  <si>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</si>
  <si>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</si>
  <si>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</si>
  <si>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</si>
  <si>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</si>
  <si>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</si>
  <si>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</si>
  <si>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</si>
  <si>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</si>
  <si>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</si>
  <si>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</si>
  <si>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</si>
  <si>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</si>
  <si>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</si>
  <si>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</si>
  <si>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</si>
  <si>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</si>
  <si>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</si>
  <si>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</si>
  <si>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</si>
  <si>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</si>
  <si>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</si>
  <si>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</si>
  <si>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</si>
  <si>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</si>
  <si>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</si>
  <si>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</si>
  <si>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</si>
  <si>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</si>
  <si>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</si>
  <si>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</si>
  <si>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</si>
  <si>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</si>
  <si>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</si>
  <si>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</si>
  <si>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</si>
  <si>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</si>
  <si>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</si>
  <si>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</si>
  <si>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</si>
  <si>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</si>
  <si>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</si>
  <si>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</si>
  <si>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</si>
  <si>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</si>
  <si>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</si>
  <si>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</si>
  <si>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</si>
  <si>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</si>
  <si>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</si>
  <si>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</si>
  <si>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</si>
  <si>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</si>
  <si>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</si>
  <si>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</si>
  <si>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</si>
  <si>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</si>
  <si>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</si>
  <si>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</si>
  <si>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</si>
  <si>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</si>
  <si>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</si>
  <si>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</si>
  <si>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</si>
  <si>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</si>
  <si>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</si>
  <si>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</si>
  <si>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</si>
  <si>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</si>
  <si>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</si>
  <si>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</si>
  <si>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</si>
  <si>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</si>
  <si>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</si>
  <si>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</si>
  <si>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</si>
  <si>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</si>
  <si>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</si>
  <si>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</si>
  <si>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</si>
  <si>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</si>
  <si>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</si>
  <si>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</si>
  <si>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</si>
  <si>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</si>
  <si>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</si>
  <si>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</si>
  <si>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</si>
  <si>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</si>
  <si>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</si>
  <si>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</si>
  <si>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</si>
  <si>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</si>
  <si>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</si>
  <si>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</si>
  <si>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</si>
  <si>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</si>
  <si>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</si>
  <si>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</si>
  <si>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</si>
  <si>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</si>
  <si>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</si>
  <si>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</si>
  <si>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</si>
  <si>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</si>
  <si>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</si>
  <si>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</si>
  <si>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</si>
  <si>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</si>
  <si>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</si>
  <si>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</si>
  <si>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</si>
  <si>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</si>
  <si>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</si>
  <si>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</si>
  <si>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</si>
  <si>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</si>
  <si>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</si>
  <si>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</si>
  <si>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</si>
  <si>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</si>
  <si>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</si>
  <si>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</si>
  <si>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</si>
  <si>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</si>
  <si>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</si>
  <si>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</si>
  <si>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</si>
  <si>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</si>
  <si>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</si>
  <si>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</si>
  <si>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</si>
  <si>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</si>
  <si>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</si>
  <si>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</si>
  <si>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</si>
  <si>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</si>
  <si>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</si>
  <si>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</si>
  <si>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</si>
  <si>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</si>
  <si>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</si>
  <si>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</si>
  <si>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</si>
  <si>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</si>
  <si>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</si>
  <si>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</si>
  <si>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</si>
  <si>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</si>
  <si>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</si>
  <si>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</si>
  <si>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</si>
  <si>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</si>
  <si>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</si>
  <si>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</si>
  <si>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</si>
  <si>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</si>
  <si>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</si>
  <si>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</si>
  <si>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</si>
  <si>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</si>
  <si>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</si>
  <si>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</si>
  <si>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</si>
  <si>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</si>
  <si>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</si>
  <si>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</si>
  <si>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</si>
  <si>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</si>
  <si>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</si>
  <si>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</si>
  <si>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</si>
  <si>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</si>
  <si>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</si>
  <si>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</si>
  <si>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</si>
  <si>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</si>
  <si>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</si>
  <si>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</si>
  <si>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</si>
  <si>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</si>
  <si>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</si>
  <si>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</si>
  <si>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</si>
  <si>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</si>
  <si>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</si>
  <si>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</si>
  <si>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</si>
  <si>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</si>
  <si>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</si>
  <si>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</si>
  <si>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</si>
  <si>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</si>
  <si>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</si>
  <si>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</si>
  <si>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</si>
  <si>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</si>
  <si>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</si>
  <si>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</si>
  <si>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</si>
  <si>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</si>
  <si>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</si>
  <si>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</si>
  <si>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</si>
  <si>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</si>
  <si>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</si>
  <si>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</si>
  <si>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</si>
  <si>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</si>
  <si>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</si>
  <si>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</si>
  <si>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</si>
  <si>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</si>
  <si>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</si>
  <si>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</si>
  <si>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</si>
  <si>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</si>
  <si>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</si>
  <si>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</si>
  <si>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</si>
  <si>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</si>
  <si>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</si>
  <si>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</si>
  <si>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</si>
  <si>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</si>
  <si>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</si>
  <si>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</si>
  <si>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</si>
  <si>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</si>
  <si>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</si>
  <si>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</si>
  <si>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</si>
  <si>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</si>
  <si>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</si>
  <si>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</si>
  <si>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</si>
  <si>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</si>
  <si>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</si>
  <si>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</si>
  <si>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</si>
  <si>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</si>
  <si>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</si>
  <si>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</si>
  <si>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</si>
  <si>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</si>
  <si>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</si>
  <si>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</si>
  <si>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</si>
  <si>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</si>
  <si>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</si>
  <si>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</si>
  <si>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</si>
  <si>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</si>
  <si>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</si>
  <si>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</si>
  <si>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</si>
  <si>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</si>
  <si>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</si>
  <si>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</si>
  <si>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</si>
  <si>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</si>
  <si>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</si>
  <si>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</si>
  <si>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</si>
  <si>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</si>
  <si>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</si>
  <si>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</si>
  <si>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</si>
  <si>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</si>
  <si>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</si>
  <si>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</si>
  <si>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</si>
  <si>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</si>
  <si>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</si>
  <si>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</si>
  <si>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</si>
  <si>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</si>
  <si>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</si>
  <si>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</si>
  <si>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</si>
  <si>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</si>
  <si>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</si>
  <si>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</si>
  <si>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</si>
  <si>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</si>
  <si>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</si>
  <si>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</si>
  <si>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</si>
  <si>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</si>
  <si>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</si>
  <si>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</si>
  <si>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</si>
  <si>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</si>
  <si>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</si>
  <si>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</si>
  <si>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</si>
  <si>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</si>
  <si>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</si>
  <si>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</si>
  <si>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</si>
  <si>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</si>
  <si>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</si>
  <si>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</si>
  <si>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</si>
  <si>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</si>
  <si>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</si>
  <si>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</si>
  <si>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</si>
  <si>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</si>
  <si>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</si>
  <si>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</si>
  <si>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</si>
  <si>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</si>
  <si>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</si>
  <si>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</si>
  <si>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</si>
  <si>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</si>
  <si>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</si>
  <si>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</si>
  <si>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</si>
  <si>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</si>
  <si>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</si>
  <si>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</si>
  <si>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</si>
  <si>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</si>
  <si>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</si>
  <si>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</si>
  <si>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</si>
  <si>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</si>
  <si>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</si>
  <si>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</si>
  <si>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</si>
  <si>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</si>
  <si>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</si>
  <si>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</si>
  <si>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</si>
  <si>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</si>
  <si>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</si>
  <si>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</si>
  <si>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</si>
  <si>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</si>
  <si>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</si>
  <si>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</si>
  <si>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</si>
  <si>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</si>
  <si>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</si>
  <si>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</si>
  <si>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</si>
  <si>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</si>
  <si>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</si>
  <si>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</si>
  <si>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</si>
  <si>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</si>
  <si>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</si>
  <si>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</si>
  <si>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</si>
  <si>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</si>
  <si>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</si>
  <si>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</si>
  <si>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</si>
  <si>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</si>
  <si>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</si>
  <si>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</si>
  <si>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</si>
  <si>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</si>
  <si>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</si>
  <si>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</si>
  <si>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</si>
  <si>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</si>
  <si>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</si>
  <si>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</si>
  <si>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</si>
  <si>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</si>
  <si>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</si>
  <si>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</si>
  <si>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</si>
  <si>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</si>
  <si>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</si>
  <si>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</si>
  <si>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</si>
  <si>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</si>
  <si>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</si>
  <si>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</si>
  <si>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</si>
  <si>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</si>
  <si>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</si>
  <si>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</si>
  <si>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</si>
  <si>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</si>
  <si>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</si>
  <si>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</si>
  <si>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</si>
  <si>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</si>
  <si>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</si>
  <si>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</si>
  <si>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</si>
  <si>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</si>
  <si>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</si>
  <si>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</si>
  <si>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</si>
  <si>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</si>
  <si>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</si>
  <si>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</si>
  <si>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</si>
  <si>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</si>
  <si>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</si>
  <si>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</si>
  <si>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</si>
  <si>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</si>
  <si>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</si>
  <si>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</si>
  <si>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</si>
  <si>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</si>
  <si>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</si>
  <si>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</si>
  <si>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</si>
  <si>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</si>
  <si>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</si>
  <si>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</si>
  <si>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</si>
  <si>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</si>
  <si>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</si>
  <si>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</si>
  <si>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</si>
  <si>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</si>
  <si>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</si>
  <si>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</si>
  <si>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</si>
  <si>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</si>
  <si>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</si>
  <si>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</si>
  <si>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</si>
  <si>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</si>
  <si>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</si>
  <si>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</si>
  <si>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</si>
  <si>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</si>
  <si>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</si>
  <si>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</si>
  <si>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</si>
  <si>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</si>
  <si>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</si>
  <si>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</si>
  <si>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</si>
  <si>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</si>
  <si>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</si>
  <si>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</si>
  <si>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</si>
  <si>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</si>
  <si>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</si>
  <si>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</si>
  <si>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</si>
  <si>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</si>
  <si>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</si>
  <si>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</si>
  <si>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</si>
  <si>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</si>
  <si>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</si>
  <si>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</si>
  <si>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</si>
  <si>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</si>
  <si>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</si>
  <si>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</si>
  <si>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</si>
  <si>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</si>
  <si>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</si>
  <si>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</si>
  <si>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</si>
  <si>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</si>
  <si>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</si>
  <si>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</si>
  <si>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</si>
  <si>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</si>
  <si>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</si>
  <si>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</si>
  <si>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</si>
  <si>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</si>
  <si>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</si>
  <si>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</si>
  <si>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</si>
  <si>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</si>
  <si>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</si>
  <si>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</si>
  <si>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</si>
  <si>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</si>
  <si>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</si>
  <si>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</si>
  <si>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</si>
  <si>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</si>
  <si>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</si>
  <si>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</si>
  <si>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</si>
  <si>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</si>
  <si>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</si>
  <si>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</si>
  <si>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</si>
  <si>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</si>
  <si>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</si>
  <si>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</si>
  <si>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</si>
  <si>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</si>
  <si>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</si>
  <si>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</si>
  <si>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</si>
  <si>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</si>
  <si>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</si>
  <si>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</si>
  <si>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</si>
  <si>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</si>
  <si>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</si>
  <si>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</si>
  <si>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</si>
  <si>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</si>
  <si>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</si>
  <si>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</si>
  <si>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</si>
  <si>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</si>
  <si>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</si>
  <si>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</si>
  <si>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</si>
  <si>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</si>
  <si>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</si>
  <si>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</si>
  <si>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</si>
  <si>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</si>
  <si>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</si>
  <si>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</si>
  <si>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</si>
  <si>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</si>
  <si>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</si>
  <si>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</si>
  <si>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</si>
  <si>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</si>
  <si>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</si>
  <si>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</si>
  <si>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</si>
  <si>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</si>
  <si>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</si>
  <si>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</si>
  <si>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</si>
  <si>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</si>
  <si>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</si>
  <si>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</si>
  <si>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</si>
  <si>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</si>
  <si>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</si>
  <si>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</si>
  <si>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</si>
  <si>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</si>
  <si>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</si>
  <si>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</si>
  <si>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</si>
  <si>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</si>
  <si>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</si>
  <si>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</si>
  <si>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</si>
  <si>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</si>
  <si>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</si>
  <si>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</si>
  <si>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</si>
  <si>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</si>
  <si>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</si>
  <si>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</si>
  <si>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</si>
  <si>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</si>
  <si>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</si>
  <si>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</si>
  <si>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</si>
  <si>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</si>
  <si>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</si>
  <si>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</si>
  <si>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</si>
  <si>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</si>
  <si>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</si>
  <si>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</si>
  <si>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</si>
  <si>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</si>
  <si>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</si>
  <si>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</si>
  <si>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</si>
  <si>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</si>
  <si>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</si>
  <si>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</si>
  <si>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</si>
  <si>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</si>
  <si>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</si>
  <si>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</si>
  <si>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</si>
  <si>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</si>
  <si>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</si>
  <si>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</si>
  <si>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</si>
  <si>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</si>
  <si>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</si>
  <si>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</si>
  <si>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</si>
  <si>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</si>
  <si>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</si>
  <si>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</si>
  <si>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</si>
  <si>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</si>
  <si>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</si>
  <si>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</si>
  <si>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</si>
  <si>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</si>
  <si>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</si>
  <si>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</si>
  <si>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</si>
  <si>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</si>
  <si>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</si>
  <si>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</si>
  <si>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</si>
  <si>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</si>
  <si>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</si>
  <si>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</si>
  <si>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</si>
  <si>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</si>
  <si>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</si>
  <si>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</si>
  <si>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</si>
  <si>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</si>
  <si>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</si>
  <si>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</si>
  <si>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</si>
  <si>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</si>
  <si>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</si>
  <si>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</si>
  <si>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</si>
  <si>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</si>
  <si>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</si>
  <si>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</si>
  <si>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</si>
  <si>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</si>
  <si>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</si>
  <si>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</si>
  <si>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</si>
  <si>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</si>
  <si>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</si>
  <si>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</si>
  <si>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</si>
  <si>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</si>
  <si>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</si>
  <si>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</si>
  <si>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</si>
  <si>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</si>
  <si>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</si>
  <si>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</si>
  <si>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</si>
  <si>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</si>
  <si>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</si>
  <si>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</si>
  <si>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</si>
  <si>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</si>
  <si>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</si>
  <si>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</si>
  <si>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</si>
  <si>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</si>
  <si>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</si>
  <si>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</si>
  <si>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</si>
  <si>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</si>
  <si>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</si>
  <si>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</si>
  <si>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</si>
  <si>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</si>
  <si>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</si>
  <si>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</si>
  <si>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</si>
  <si>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</si>
  <si>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</si>
  <si>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</si>
  <si>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</si>
  <si>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</si>
  <si>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</si>
  <si>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</si>
  <si>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</si>
  <si>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</si>
  <si>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</si>
  <si>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</si>
  <si>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</si>
  <si>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</si>
  <si>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</si>
  <si>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</si>
  <si>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</si>
  <si>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</si>
  <si>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</si>
  <si>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</si>
  <si>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</si>
  <si>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</si>
  <si>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</si>
  <si>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</si>
  <si>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</si>
  <si>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</si>
  <si>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</si>
  <si>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</si>
  <si>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</si>
  <si>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</si>
  <si>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</si>
  <si>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</si>
  <si>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</si>
  <si>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</si>
  <si>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</si>
  <si>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</si>
  <si>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</si>
  <si>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</si>
  <si>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</si>
  <si>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</si>
  <si>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</si>
  <si>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</si>
  <si>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</si>
  <si>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</si>
  <si>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</si>
  <si>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</si>
  <si>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</si>
  <si>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</si>
  <si>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</si>
  <si>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</si>
  <si>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</si>
  <si>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</si>
  <si>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</si>
  <si>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</si>
  <si>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</si>
  <si>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</si>
  <si>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</si>
  <si>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</si>
  <si>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</si>
  <si>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</si>
  <si>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</si>
  <si>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</si>
  <si>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</si>
  <si>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</si>
  <si>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</si>
  <si>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</si>
  <si>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</si>
  <si>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</si>
  <si>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</si>
  <si>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</si>
  <si>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</si>
  <si>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</si>
  <si>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</si>
  <si>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</si>
  <si>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</si>
  <si>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</si>
  <si>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</si>
  <si>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</si>
  <si>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</si>
  <si>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</si>
  <si>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</si>
  <si>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</si>
  <si>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</si>
  <si>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</si>
  <si>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</si>
  <si>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</si>
  <si>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</si>
  <si>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</si>
  <si>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</si>
  <si>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</si>
  <si>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</si>
  <si>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</si>
  <si>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</si>
  <si>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</si>
  <si>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</si>
  <si>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</si>
  <si>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</si>
  <si>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</si>
  <si>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</si>
  <si>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</si>
  <si>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</si>
  <si>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</si>
  <si>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</si>
  <si>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</si>
  <si>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</si>
  <si>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</si>
  <si>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</si>
  <si>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</si>
  <si>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</si>
  <si>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</si>
  <si>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</si>
  <si>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</si>
  <si>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</si>
  <si>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</si>
  <si>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</si>
  <si>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</si>
  <si>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</si>
  <si>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</si>
  <si>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</si>
  <si>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</si>
  <si>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</si>
  <si>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</si>
  <si>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</si>
  <si>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</si>
  <si>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</si>
  <si>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</si>
  <si>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</si>
  <si>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</si>
  <si>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</si>
  <si>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</si>
  <si>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</si>
  <si>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</si>
  <si>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</si>
  <si>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</si>
  <si>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</si>
  <si>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</si>
  <si>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</si>
  <si>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</si>
  <si>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</si>
  <si>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</si>
  <si>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</si>
  <si>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</si>
  <si>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</si>
  <si>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</si>
  <si>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</si>
  <si>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</si>
  <si>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</si>
  <si>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</si>
  <si>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</si>
  <si>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</si>
  <si>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</si>
  <si>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</si>
  <si>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</si>
  <si>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</si>
  <si>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</si>
  <si>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</si>
  <si>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</si>
  <si>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</si>
  <si>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</si>
  <si>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</si>
  <si>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</si>
  <si>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</si>
  <si>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</si>
  <si>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</si>
  <si>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</si>
  <si>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</si>
  <si>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</si>
  <si>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</si>
  <si>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</si>
  <si>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</si>
  <si>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</si>
  <si>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</si>
  <si>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</si>
  <si>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</si>
  <si>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</si>
  <si>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</si>
  <si>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</si>
  <si>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</si>
  <si>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</si>
  <si>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</si>
  <si>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</si>
  <si>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</si>
  <si>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</si>
  <si>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</si>
  <si>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</si>
  <si>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</si>
  <si>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</si>
  <si>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</si>
  <si>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</si>
  <si>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</si>
  <si>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</si>
  <si>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</si>
  <si>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</si>
  <si>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</si>
  <si>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</si>
  <si>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</si>
  <si>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</si>
  <si>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</si>
  <si>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</si>
  <si>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</si>
  <si>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</si>
  <si>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</si>
  <si>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</si>
  <si>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</si>
  <si>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</si>
  <si>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</si>
  <si>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</si>
  <si>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</si>
  <si>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</si>
  <si>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</si>
  <si>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</si>
  <si>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</si>
  <si>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</si>
  <si>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</si>
  <si>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</si>
  <si>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</si>
  <si>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</si>
  <si>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</si>
  <si>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</si>
  <si>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</si>
  <si>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</si>
  <si>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</si>
  <si>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</si>
  <si>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</si>
  <si>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</si>
  <si>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</si>
  <si>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</si>
  <si>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</si>
  <si>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</si>
  <si>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</si>
  <si>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</si>
  <si>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</si>
  <si>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</si>
  <si>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</si>
  <si>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</si>
  <si>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</si>
  <si>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</si>
  <si>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</si>
  <si>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</si>
  <si>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</si>
  <si>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</si>
  <si>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</si>
  <si>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</si>
  <si>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</si>
  <si>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</si>
  <si>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</si>
  <si>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</si>
  <si>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</si>
  <si>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</si>
  <si>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</si>
  <si>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</si>
  <si>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</si>
  <si>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</si>
  <si>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</si>
  <si>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</si>
  <si>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</si>
  <si>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</si>
  <si>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</si>
  <si>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</si>
  <si>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</si>
  <si>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</si>
  <si>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</si>
  <si>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</si>
  <si>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</si>
  <si>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</si>
  <si>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</si>
  <si>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</si>
  <si>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</si>
  <si>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</si>
  <si>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</si>
  <si>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</si>
  <si>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</si>
  <si>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</si>
  <si>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</si>
  <si>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</si>
  <si>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</si>
  <si>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</si>
  <si>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</si>
  <si>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</si>
  <si>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</si>
  <si>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</si>
  <si>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</si>
  <si>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</si>
  <si>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</si>
  <si>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</si>
  <si>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</si>
  <si>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</si>
  <si>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</si>
  <si>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</si>
  <si>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</si>
  <si>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</si>
  <si>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</si>
  <si>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</si>
  <si>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</si>
  <si>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</si>
  <si>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</si>
  <si>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</si>
  <si>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</si>
  <si>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</si>
  <si>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</si>
  <si>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</si>
  <si>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</si>
  <si>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</si>
  <si>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</si>
  <si>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</si>
  <si>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</si>
  <si>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</si>
  <si>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</si>
  <si>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</si>
  <si>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</si>
  <si>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</si>
  <si>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</si>
  <si>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</si>
  <si>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</si>
  <si>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</si>
  <si>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</si>
  <si>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</si>
  <si>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</si>
  <si>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</si>
  <si>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</si>
  <si>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</si>
  <si>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</si>
  <si>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</si>
  <si>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</si>
  <si>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</si>
  <si>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</si>
  <si>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</si>
  <si>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</si>
  <si>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</si>
  <si>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</si>
  <si>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</si>
  <si>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</si>
  <si>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</si>
  <si>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</si>
  <si>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</si>
  <si>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</si>
  <si>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</si>
  <si>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</si>
  <si>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</si>
  <si>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</si>
  <si>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</si>
  <si>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</si>
  <si>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</si>
  <si>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</si>
  <si>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</si>
  <si>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</si>
  <si>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</si>
  <si>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</si>
  <si>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</si>
  <si>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</si>
  <si>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</si>
  <si>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</si>
  <si>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</si>
  <si>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</si>
  <si>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</si>
  <si>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</si>
  <si>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</si>
  <si>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</si>
  <si>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</si>
  <si>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</si>
  <si>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</si>
  <si>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</si>
  <si>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</si>
  <si>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</si>
  <si>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</si>
  <si>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</si>
  <si>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</si>
  <si>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</si>
  <si>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</si>
  <si>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</si>
  <si>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</si>
  <si>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</si>
  <si>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</si>
  <si>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</si>
  <si>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</si>
  <si>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</si>
  <si>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</si>
  <si>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</si>
  <si>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</si>
  <si>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</si>
  <si>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</si>
  <si>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</si>
  <si>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</si>
  <si>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</si>
  <si>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</si>
  <si>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</si>
  <si>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</si>
  <si>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</si>
  <si>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</si>
  <si>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</si>
  <si>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</si>
  <si>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</si>
  <si>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</si>
  <si>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</si>
  <si>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</si>
  <si>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</si>
  <si>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</si>
  <si>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</si>
  <si>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</si>
  <si>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</si>
  <si>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</si>
  <si>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</si>
  <si>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</si>
  <si>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</si>
  <si>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</si>
  <si>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</si>
  <si>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</si>
  <si>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</si>
  <si>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</si>
  <si>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</si>
  <si>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</si>
  <si>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</si>
  <si>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</si>
  <si>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</si>
  <si>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</si>
  <si>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</si>
  <si>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</si>
  <si>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</si>
  <si>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</si>
  <si>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</si>
  <si>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</si>
  <si>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</si>
  <si>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</si>
  <si>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</si>
  <si>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</si>
  <si>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</si>
  <si>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</si>
  <si>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</si>
  <si>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</si>
  <si>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</si>
  <si>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</si>
  <si>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</si>
  <si>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</si>
  <si>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</si>
  <si>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</si>
  <si>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</si>
  <si>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</si>
  <si>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</si>
  <si>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</si>
  <si>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</si>
  <si>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</si>
  <si>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</si>
  <si>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</si>
  <si>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</si>
  <si>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</si>
  <si>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</si>
  <si>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</si>
  <si>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</si>
  <si>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</si>
  <si>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</si>
  <si>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</si>
  <si>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</si>
  <si>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</si>
  <si>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</si>
  <si>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</si>
  <si>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</si>
  <si>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</si>
  <si>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</si>
  <si>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</si>
  <si>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</si>
  <si>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</si>
  <si>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</si>
  <si>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</si>
  <si>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</si>
  <si>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</si>
  <si>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</si>
  <si>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</si>
  <si>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</si>
  <si>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</si>
  <si>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</si>
  <si>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</si>
  <si>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</si>
  <si>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</si>
  <si>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</si>
  <si>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</si>
  <si>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</si>
  <si>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</si>
  <si>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</si>
  <si>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</si>
  <si>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</si>
  <si>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</si>
  <si>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</si>
  <si>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</si>
  <si>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</si>
  <si>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</si>
  <si>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</si>
  <si>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</si>
  <si>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</si>
  <si>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</si>
  <si>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</si>
  <si>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</si>
  <si>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</si>
  <si>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</si>
  <si>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</si>
  <si>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</si>
  <si>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</si>
  <si>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</si>
  <si>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</si>
  <si>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</si>
  <si>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</si>
  <si>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</si>
  <si>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</si>
  <si>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</si>
  <si>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</si>
  <si>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</si>
  <si>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</si>
  <si>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</si>
  <si>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</si>
  <si>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</si>
  <si>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</si>
  <si>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</si>
  <si>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</si>
  <si>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</si>
  <si>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</si>
  <si>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</si>
  <si>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</si>
  <si>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</si>
  <si>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</si>
  <si>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</si>
  <si>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</si>
  <si>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</si>
  <si>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</si>
  <si>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</si>
  <si>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</si>
  <si>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</si>
  <si>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</si>
  <si>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</si>
  <si>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</si>
  <si>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</si>
  <si>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</si>
  <si>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</si>
  <si>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</si>
  <si>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</si>
  <si>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</si>
  <si>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</si>
  <si>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</si>
  <si>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</si>
  <si>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</si>
  <si>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</si>
  <si>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</si>
  <si>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</si>
  <si>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</si>
  <si>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</si>
  <si>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</si>
  <si>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</si>
  <si>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</si>
  <si>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</si>
  <si>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</si>
  <si>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</si>
  <si>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</si>
  <si>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</si>
  <si>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</si>
  <si>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</si>
  <si>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</si>
  <si>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</si>
  <si>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</si>
  <si>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</si>
  <si>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</si>
  <si>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</si>
  <si>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</si>
  <si>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</si>
  <si>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</si>
  <si>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</si>
  <si>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</si>
  <si>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</si>
  <si>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</si>
  <si>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</si>
  <si>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</si>
  <si>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</si>
  <si>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</si>
  <si>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</si>
  <si>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</si>
  <si>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</si>
  <si>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</si>
  <si>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</si>
  <si>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</si>
  <si>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</si>
  <si>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</si>
  <si>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</si>
  <si>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</si>
  <si>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</si>
  <si>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</si>
  <si>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</si>
  <si>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</si>
  <si>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</si>
  <si>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</si>
  <si>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</si>
  <si>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</si>
  <si>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</si>
  <si>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</si>
  <si>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</si>
  <si>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</si>
  <si>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</si>
  <si>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</si>
  <si>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</si>
  <si>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</si>
  <si>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</si>
  <si>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</si>
  <si>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</si>
  <si>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</si>
  <si>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</si>
  <si>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</si>
  <si>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</si>
  <si>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</si>
  <si>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</si>
  <si>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</si>
  <si>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</si>
  <si>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</si>
  <si>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</si>
  <si>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</si>
  <si>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</si>
  <si>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</si>
  <si>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</si>
  <si>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</si>
  <si>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</si>
  <si>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</si>
  <si>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</si>
  <si>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</si>
  <si>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</si>
  <si>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</si>
  <si>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</si>
  <si>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</si>
  <si>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</si>
  <si>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</si>
  <si>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</si>
  <si>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</si>
  <si>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</si>
  <si>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</si>
  <si>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</si>
  <si>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</si>
  <si>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</si>
  <si>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</si>
  <si>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</si>
  <si>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</si>
  <si>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</si>
  <si>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</si>
  <si>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</si>
  <si>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</si>
  <si>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</si>
  <si>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</si>
  <si>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</si>
  <si>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</si>
  <si>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</si>
  <si>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</si>
  <si>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</si>
  <si>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</si>
  <si>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</si>
  <si>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</si>
  <si>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</si>
  <si>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</si>
  <si>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</si>
  <si>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</si>
  <si>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</si>
  <si>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</si>
  <si>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</si>
  <si>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</si>
  <si>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</si>
  <si>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</si>
  <si>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</si>
  <si>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</si>
  <si>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</si>
  <si>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</si>
  <si>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</si>
  <si>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</si>
  <si>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</si>
  <si>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</si>
  <si>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</si>
  <si>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</si>
  <si>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</si>
  <si>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</si>
  <si>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</si>
  <si>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</si>
  <si>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</si>
  <si>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</si>
  <si>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</si>
  <si>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</si>
  <si>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</si>
  <si>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</si>
  <si>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</si>
  <si>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</si>
  <si>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</si>
  <si>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</si>
  <si>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</si>
  <si>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</si>
  <si>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</si>
  <si>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</si>
  <si>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</si>
  <si>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</si>
  <si>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</si>
  <si>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</si>
  <si>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</si>
  <si>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</si>
  <si>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</si>
  <si>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</si>
  <si>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</si>
  <si>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</si>
  <si>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</si>
  <si>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</si>
  <si>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</si>
  <si>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</si>
  <si>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</si>
  <si>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</si>
  <si>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</si>
  <si>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</si>
  <si>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</si>
  <si>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</si>
  <si>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</si>
  <si>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</si>
  <si>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</si>
  <si>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</si>
  <si>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</si>
  <si>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</si>
  <si>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</si>
  <si>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</si>
  <si>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</si>
  <si>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</si>
  <si>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</si>
  <si>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</si>
  <si>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</si>
  <si>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</si>
  <si>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</si>
  <si>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</si>
  <si>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</si>
  <si>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</si>
  <si>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</si>
  <si>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</si>
  <si>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</si>
  <si>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</si>
  <si>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</si>
  <si>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</si>
  <si>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</si>
  <si>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</si>
  <si>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</si>
  <si>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</si>
  <si>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</si>
  <si>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</si>
  <si>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</si>
  <si>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</si>
  <si>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</si>
  <si>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</si>
  <si>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</si>
  <si>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</si>
  <si>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</si>
  <si>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</si>
  <si>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</si>
  <si>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</si>
  <si>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</si>
  <si>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</si>
  <si>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</si>
  <si>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</si>
  <si>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</si>
  <si>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</si>
  <si>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</si>
  <si>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</si>
  <si>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</si>
  <si>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</si>
  <si>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</si>
  <si>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</si>
  <si>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</si>
  <si>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</si>
  <si>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</si>
  <si>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</si>
  <si>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</si>
  <si>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</si>
  <si>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</si>
  <si>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</si>
  <si>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</si>
  <si>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</si>
  <si>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</si>
  <si>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</si>
  <si>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</si>
  <si>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</si>
  <si>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</si>
  <si>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</si>
  <si>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</si>
  <si>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</si>
  <si>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</si>
  <si>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</si>
  <si>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</si>
  <si>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</si>
  <si>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</si>
  <si>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</si>
  <si>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</si>
  <si>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</si>
  <si>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</si>
  <si>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</si>
  <si>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</si>
  <si>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</si>
  <si>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</si>
  <si>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</si>
  <si>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</si>
  <si>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</si>
  <si>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</si>
  <si>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</si>
  <si>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</si>
  <si>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</si>
  <si>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</si>
  <si>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</si>
  <si>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</si>
  <si>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</si>
  <si>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</si>
  <si>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</si>
  <si>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</si>
  <si>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</si>
  <si>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</si>
  <si>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</si>
  <si>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</si>
  <si>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</si>
  <si>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</si>
  <si>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</si>
  <si>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</si>
  <si>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</si>
  <si>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</si>
  <si>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</si>
  <si>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</si>
  <si>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</si>
  <si>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</si>
  <si>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</si>
  <si>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</si>
  <si>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</si>
  <si>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</si>
  <si>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</si>
  <si>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</si>
  <si>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</si>
  <si>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</si>
  <si>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</si>
  <si>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</si>
  <si>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</si>
  <si>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</si>
  <si>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</si>
  <si>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</si>
  <si>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</si>
  <si>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</si>
  <si>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</si>
  <si>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</si>
  <si>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</si>
  <si>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</si>
  <si>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</si>
  <si>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</si>
  <si>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</si>
  <si>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</si>
  <si>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</si>
  <si>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</si>
  <si>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</si>
  <si>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</si>
  <si>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</si>
  <si>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</si>
  <si>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</si>
  <si>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</si>
  <si>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</si>
  <si>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</si>
  <si>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</si>
  <si>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</si>
  <si>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</si>
  <si>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</si>
  <si>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</si>
  <si>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</si>
  <si>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</si>
  <si>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</si>
  <si>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</si>
  <si>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</si>
  <si>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</si>
  <si>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</si>
  <si>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</si>
  <si>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</si>
  <si>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</si>
  <si>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</si>
  <si>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</si>
  <si>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</si>
  <si>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</si>
  <si>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</si>
  <si>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</si>
  <si>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</si>
  <si>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</si>
  <si>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</si>
  <si>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</si>
  <si>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</si>
  <si>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</si>
  <si>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</si>
  <si>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</si>
  <si>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</si>
  <si>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</si>
  <si>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</si>
  <si>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</si>
  <si>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</si>
  <si>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</si>
  <si>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</si>
  <si>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</si>
  <si>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</si>
  <si>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</si>
  <si>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</si>
  <si>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</si>
  <si>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</si>
  <si>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</si>
  <si>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</si>
  <si>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</si>
  <si>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</si>
  <si>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</si>
  <si>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</si>
  <si>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</si>
  <si>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</si>
  <si>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</si>
  <si>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</si>
  <si>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</si>
  <si>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</si>
  <si>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</si>
  <si>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</si>
  <si>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</si>
  <si>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</si>
  <si>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</si>
  <si>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</si>
  <si>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</si>
  <si>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</si>
  <si>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</si>
  <si>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</si>
  <si>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</si>
  <si>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</si>
  <si>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</si>
  <si>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</si>
  <si>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</si>
  <si>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</si>
  <si>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</si>
  <si>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</si>
  <si>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</si>
  <si>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</si>
  <si>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</si>
  <si>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</si>
  <si>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</si>
  <si>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</si>
  <si>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</si>
  <si>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</si>
  <si>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</si>
  <si>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</si>
  <si>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</si>
  <si>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</si>
  <si>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</si>
  <si>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</si>
  <si>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</si>
  <si>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</si>
  <si>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</si>
  <si>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</si>
  <si>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</si>
  <si>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</si>
  <si>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</si>
  <si>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</si>
  <si>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</si>
  <si>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</si>
  <si>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</si>
  <si>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</si>
  <si>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</si>
  <si>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</si>
  <si>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</si>
  <si>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</si>
  <si>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</si>
  <si>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</si>
  <si>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</si>
  <si>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</si>
  <si>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</si>
  <si>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</si>
  <si>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</si>
  <si>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</si>
  <si>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</si>
  <si>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</si>
  <si>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</si>
  <si>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</si>
  <si>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</si>
  <si>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</si>
  <si>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</si>
  <si>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</si>
  <si>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</si>
  <si>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</si>
  <si>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</si>
  <si>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</si>
  <si>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</si>
  <si>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</si>
  <si>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</si>
  <si>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</si>
  <si>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</si>
  <si>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</si>
  <si>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</si>
  <si>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</si>
  <si>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</si>
  <si>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</si>
  <si>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</si>
  <si>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</si>
  <si>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</si>
  <si>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</si>
  <si>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</si>
  <si>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</si>
  <si>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</si>
  <si>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</si>
  <si>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</si>
  <si>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</si>
  <si>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</si>
  <si>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</si>
  <si>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</si>
  <si>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</si>
  <si>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</si>
  <si>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</si>
  <si>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</si>
  <si>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</si>
  <si>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</si>
  <si>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</si>
  <si>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</si>
  <si>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</si>
  <si>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</si>
  <si>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</si>
  <si>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</si>
  <si>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</si>
  <si>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</si>
  <si>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</si>
  <si>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</si>
  <si>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</si>
  <si>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</si>
  <si>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</si>
  <si>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</si>
  <si>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</si>
  <si>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</si>
  <si>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</si>
  <si>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</si>
  <si>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</si>
  <si>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</si>
  <si>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</si>
  <si>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</si>
  <si>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</si>
  <si>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</si>
  <si>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</si>
  <si>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</si>
  <si>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</si>
  <si>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</si>
  <si>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</si>
  <si>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</si>
  <si>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</si>
  <si>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</si>
  <si>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</si>
  <si>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</si>
  <si>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</si>
  <si>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</si>
  <si>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</si>
  <si>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</si>
  <si>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</si>
  <si>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</si>
  <si>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</si>
  <si>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</si>
  <si>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</si>
  <si>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</si>
  <si>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</si>
  <si>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</si>
  <si>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</si>
  <si>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</si>
  <si>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</si>
  <si>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</si>
  <si>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</si>
  <si>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</si>
  <si>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</si>
  <si>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</si>
  <si>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</si>
  <si>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</si>
  <si>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</si>
  <si>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</si>
  <si>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</si>
  <si>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</si>
  <si>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</si>
  <si>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</si>
  <si>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</si>
  <si>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</si>
  <si>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</si>
  <si>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</si>
  <si>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</si>
  <si>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</si>
  <si>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</si>
  <si>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</si>
  <si>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</si>
  <si>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</si>
  <si>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</si>
  <si>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</si>
  <si>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</si>
  <si>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</si>
  <si>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</si>
  <si>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</si>
  <si>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</si>
  <si>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</si>
  <si>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</si>
  <si>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</si>
  <si>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</si>
  <si>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</si>
  <si>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</si>
  <si>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</si>
  <si>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</si>
  <si>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</si>
  <si>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</si>
  <si>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</si>
  <si>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</si>
  <si>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</si>
  <si>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</si>
  <si>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</si>
  <si>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</si>
  <si>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</si>
  <si>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</si>
  <si>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</si>
  <si>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</si>
  <si>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</si>
  <si>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</si>
  <si>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</si>
  <si>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</si>
  <si>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</si>
  <si>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</si>
  <si>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</si>
  <si>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</si>
  <si>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</si>
  <si>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</si>
  <si>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</si>
  <si>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</si>
  <si>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</si>
  <si>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</si>
  <si>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</si>
  <si>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</si>
  <si>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</si>
  <si>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</si>
  <si>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</si>
  <si>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</si>
  <si>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</si>
  <si>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</si>
  <si>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</si>
  <si>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</si>
  <si>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</si>
  <si>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</si>
  <si>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</si>
  <si>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</si>
  <si>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</si>
  <si>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</si>
  <si>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</si>
  <si>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</si>
  <si>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</si>
  <si>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</si>
  <si>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</si>
  <si>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</si>
  <si>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</si>
  <si>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</si>
  <si>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</si>
  <si>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</si>
  <si>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</si>
  <si>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</si>
  <si>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</si>
  <si>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</si>
  <si>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</si>
  <si>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</si>
  <si>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</si>
  <si>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</si>
  <si>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</si>
  <si>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</si>
  <si>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</si>
  <si>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</si>
  <si>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</si>
  <si>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</si>
  <si>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</si>
  <si>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</si>
  <si>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</si>
  <si>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</si>
  <si>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</si>
  <si>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</si>
  <si>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</si>
  <si>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</si>
  <si>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</si>
  <si>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</si>
  <si>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</si>
  <si>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</si>
  <si>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</si>
  <si>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</si>
  <si>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</si>
  <si>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</si>
  <si>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</si>
  <si>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</si>
  <si>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</si>
  <si>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</si>
  <si>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</si>
  <si>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</si>
  <si>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</si>
  <si>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</si>
  <si>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</si>
  <si>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</si>
  <si>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</si>
  <si>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</si>
  <si>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</si>
  <si>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</si>
  <si>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</si>
  <si>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</si>
  <si>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</si>
  <si>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</si>
  <si>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</si>
  <si>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</si>
  <si>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</si>
  <si>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</si>
  <si>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</si>
  <si>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</si>
  <si>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</si>
  <si>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</si>
  <si>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</si>
  <si>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</si>
  <si>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</si>
  <si>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</si>
  <si>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</si>
  <si>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</si>
  <si>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</si>
  <si>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</si>
  <si>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</si>
  <si>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</si>
  <si>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</si>
  <si>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</si>
  <si>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</si>
  <si>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</si>
  <si>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</si>
  <si>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</si>
  <si>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</si>
  <si>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</si>
  <si>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</si>
  <si>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</si>
  <si>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</si>
  <si>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</si>
  <si>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</si>
  <si>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</si>
  <si>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</si>
  <si>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</si>
  <si>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</si>
  <si>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</si>
  <si>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</si>
  <si>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</si>
  <si>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</si>
  <si>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</si>
  <si>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</si>
  <si>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</si>
  <si>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</si>
  <si>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</si>
  <si>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</si>
  <si>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</si>
  <si>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</si>
  <si>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</si>
  <si>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</si>
  <si>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</si>
  <si>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</si>
  <si>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</si>
  <si>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</si>
  <si>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</si>
  <si>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</si>
  <si>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</si>
  <si>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</si>
  <si>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</si>
  <si>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</si>
  <si>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</si>
  <si>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</si>
  <si>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</si>
  <si>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</si>
  <si>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</si>
  <si>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</si>
  <si>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</si>
  <si>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</si>
  <si>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</si>
  <si>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</si>
  <si>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</si>
  <si>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</si>
  <si>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</si>
  <si>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</si>
  <si>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</si>
  <si>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</si>
  <si>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</si>
  <si>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</si>
  <si>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</si>
  <si>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</si>
  <si>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</si>
  <si>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</si>
  <si>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</si>
  <si>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</si>
  <si>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</si>
  <si>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</si>
  <si>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</si>
  <si>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</si>
  <si>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</si>
  <si>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</si>
  <si>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</si>
  <si>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</si>
  <si>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</si>
  <si>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</si>
  <si>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</si>
  <si>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</si>
  <si>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</si>
  <si>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</si>
  <si>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</si>
  <si>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</si>
  <si>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</si>
  <si>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</si>
  <si>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</si>
  <si>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</si>
  <si>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</si>
  <si>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</si>
  <si>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</si>
  <si>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</si>
  <si>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</si>
  <si>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</si>
  <si>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</si>
  <si>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</si>
  <si>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</si>
  <si>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</si>
  <si>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</si>
  <si>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</si>
  <si>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</si>
  <si>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</si>
  <si>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</si>
  <si>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</si>
  <si>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</si>
  <si>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</si>
  <si>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</si>
  <si>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</si>
  <si>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</si>
  <si>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</si>
  <si>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</si>
  <si>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</si>
  <si>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</si>
  <si>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</si>
  <si>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</si>
  <si>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</si>
  <si>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</si>
  <si>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</si>
  <si>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</si>
  <si>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</si>
  <si>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</si>
  <si>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</si>
  <si>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</si>
  <si>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</si>
  <si>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</si>
  <si>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</si>
  <si>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</si>
  <si>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</si>
  <si>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</si>
  <si>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</si>
  <si>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</si>
  <si>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</si>
  <si>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</si>
  <si>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</si>
  <si>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</si>
  <si>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</si>
  <si>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</si>
  <si>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</si>
  <si>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</si>
  <si>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</si>
  <si>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</si>
  <si>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</si>
  <si>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</si>
  <si>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</si>
  <si>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</si>
  <si>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</si>
  <si>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</si>
  <si>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</si>
  <si>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</si>
  <si>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</si>
  <si>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</si>
  <si>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</si>
  <si>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</si>
  <si>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</si>
  <si>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</si>
  <si>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</si>
  <si>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</si>
  <si>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</si>
  <si>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</si>
  <si>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</si>
  <si>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</si>
  <si>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</si>
  <si>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</si>
  <si>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</si>
  <si>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</si>
  <si>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</si>
  <si>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</si>
  <si>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</si>
  <si>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</si>
  <si>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</si>
  <si>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</si>
  <si>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</si>
  <si>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</si>
  <si>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</si>
  <si>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</si>
  <si>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</si>
  <si>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</si>
  <si>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</si>
  <si>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</si>
  <si>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</si>
  <si>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</si>
  <si>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</si>
  <si>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</si>
  <si>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</si>
  <si>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</si>
  <si>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</si>
  <si>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</si>
  <si>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</si>
  <si>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</si>
  <si>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</si>
  <si>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</si>
  <si>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</si>
  <si>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</si>
  <si>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</si>
  <si>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</si>
  <si>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</si>
  <si>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</si>
  <si>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</si>
  <si>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</si>
  <si>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</si>
  <si>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</si>
  <si>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</si>
  <si>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</si>
  <si>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</si>
  <si>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</si>
  <si>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</si>
  <si>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</si>
  <si>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</si>
  <si>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</si>
  <si>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</si>
  <si>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</si>
  <si>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</si>
  <si>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</si>
  <si>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</si>
  <si>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</si>
  <si>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</si>
  <si>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</si>
  <si>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</si>
  <si>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</si>
  <si>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</si>
  <si>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</si>
  <si>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</si>
  <si>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</si>
  <si>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</si>
  <si>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</si>
  <si>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</si>
  <si>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</si>
  <si>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</si>
  <si>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</si>
  <si>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</si>
  <si>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</si>
  <si>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</si>
  <si>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</si>
  <si>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</si>
  <si>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</si>
  <si>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</si>
  <si>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</si>
  <si>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</si>
  <si>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</si>
  <si>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</si>
  <si>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</si>
  <si>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</si>
  <si>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</si>
  <si>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</si>
  <si>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</si>
  <si>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</si>
  <si>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</si>
  <si>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</si>
  <si>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</si>
  <si>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</si>
  <si>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</si>
  <si>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</si>
  <si>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</si>
  <si>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</si>
  <si>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</si>
  <si>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</si>
  <si>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</si>
  <si>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</si>
  <si>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</si>
  <si>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</si>
  <si>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</si>
  <si>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</si>
  <si>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</si>
  <si>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</si>
  <si>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</si>
  <si>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</si>
  <si>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</si>
  <si>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</si>
  <si>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</si>
  <si>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</si>
  <si>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</si>
  <si>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</si>
  <si>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</si>
  <si>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</si>
  <si>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</si>
  <si>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</si>
  <si>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</si>
  <si>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</si>
  <si>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</si>
  <si>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</si>
  <si>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</si>
  <si>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</si>
  <si>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</si>
  <si>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</si>
  <si>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</si>
  <si>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</si>
  <si>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</si>
  <si>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</si>
  <si>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</si>
  <si>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</si>
  <si>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</si>
  <si>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</si>
  <si>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</si>
  <si>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</si>
  <si>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</si>
  <si>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</si>
  <si>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</si>
  <si>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</si>
  <si>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</si>
  <si>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</si>
  <si>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</si>
  <si>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</si>
  <si>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</si>
  <si>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</si>
  <si>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</si>
  <si>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</si>
  <si>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</si>
  <si>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</si>
  <si>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</si>
  <si>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</si>
  <si>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</si>
  <si>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</si>
  <si>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</si>
  <si>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</si>
  <si>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</si>
  <si>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</si>
  <si>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</si>
  <si>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</si>
  <si>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</si>
  <si>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</si>
  <si>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</si>
  <si>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</si>
  <si>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</si>
  <si>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</si>
  <si>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</si>
  <si>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</si>
  <si>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</si>
  <si>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</si>
  <si>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</si>
  <si>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</si>
  <si>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</si>
  <si>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</si>
  <si>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</si>
  <si>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</si>
  <si>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</si>
  <si>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</si>
  <si>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</si>
  <si>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</si>
  <si>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</si>
  <si>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</si>
  <si>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</si>
  <si>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</si>
  <si>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</si>
  <si>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</si>
  <si>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</si>
  <si>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</si>
  <si>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</si>
  <si>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</si>
  <si>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</si>
  <si>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</si>
  <si>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</si>
  <si>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</si>
  <si>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</si>
  <si>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</si>
  <si>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</si>
  <si>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</si>
  <si>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</si>
  <si>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</si>
  <si>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</si>
  <si>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</si>
  <si>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</si>
  <si>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</si>
  <si>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</si>
  <si>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</si>
  <si>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</si>
  <si>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</si>
  <si>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</si>
  <si>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</si>
  <si>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</si>
  <si>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</si>
  <si>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</si>
  <si>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</si>
  <si>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</si>
  <si>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</si>
  <si>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</si>
  <si>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</si>
  <si>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</si>
  <si>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</si>
  <si>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</si>
  <si>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</si>
  <si>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</si>
  <si>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</si>
  <si>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</si>
  <si>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</si>
  <si>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</si>
  <si>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</si>
  <si>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</si>
  <si>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</si>
  <si>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</si>
  <si>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</si>
  <si>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</si>
  <si>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</si>
  <si>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</si>
  <si>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</si>
  <si>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</si>
  <si>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</si>
  <si>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</si>
  <si>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</si>
  <si>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</si>
  <si>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</si>
  <si>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</si>
  <si>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</si>
  <si>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</si>
  <si>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</si>
  <si>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</si>
  <si>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</si>
  <si>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</si>
  <si>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</si>
  <si>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</si>
  <si>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</si>
  <si>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</si>
  <si>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</si>
  <si>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</si>
  <si>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</si>
  <si>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</si>
  <si>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</si>
  <si>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</si>
  <si>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</si>
  <si>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</si>
  <si>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</si>
  <si>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</si>
  <si>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</si>
  <si>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</si>
  <si>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</si>
  <si>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</si>
  <si>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</si>
  <si>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</si>
  <si>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</si>
  <si>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</si>
  <si>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</si>
  <si>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</si>
  <si>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</si>
  <si>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</si>
  <si>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</si>
  <si>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</si>
  <si>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</si>
  <si>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</si>
  <si>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</si>
  <si>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</si>
  <si>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</si>
  <si>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</si>
  <si>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</si>
  <si>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</si>
  <si>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</si>
  <si>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</si>
  <si>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</si>
  <si>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</si>
  <si>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</si>
  <si>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</si>
  <si>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</si>
  <si>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</si>
  <si>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</si>
  <si>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</si>
  <si>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</si>
  <si>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</si>
  <si>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</si>
  <si>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</si>
  <si>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</si>
  <si>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</si>
  <si>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</si>
  <si>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</si>
  <si>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</si>
  <si>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</si>
  <si>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</si>
  <si>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</si>
  <si>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</si>
  <si>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</si>
  <si>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</si>
  <si>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</si>
  <si>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</si>
  <si>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</si>
  <si>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</si>
  <si>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</si>
  <si>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</si>
  <si>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</si>
  <si>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</si>
  <si>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</si>
  <si>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</si>
  <si>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</si>
  <si>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</si>
  <si>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</si>
  <si>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</si>
  <si>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</si>
  <si>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</si>
  <si>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</si>
  <si>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</si>
  <si>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</si>
  <si>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</si>
  <si>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</si>
  <si>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</si>
  <si>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</si>
  <si>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</si>
  <si>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</si>
  <si>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</si>
  <si>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</si>
  <si>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</si>
  <si>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</si>
  <si>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</si>
  <si>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</si>
  <si>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</si>
  <si>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</si>
  <si>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</si>
  <si>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</si>
  <si>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</si>
  <si>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</si>
  <si>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</si>
  <si>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</si>
  <si>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</si>
  <si>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</si>
  <si>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</si>
  <si>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</si>
  <si>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</si>
  <si>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</si>
  <si>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</si>
  <si>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</si>
  <si>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</si>
  <si>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</si>
  <si>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</si>
  <si>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</si>
  <si>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</si>
  <si>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</si>
  <si>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</si>
  <si>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</si>
  <si>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</si>
  <si>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</si>
  <si>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</si>
  <si>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</si>
  <si>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</si>
  <si>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</si>
  <si>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</si>
  <si>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</si>
  <si>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</si>
  <si>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</si>
  <si>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</si>
  <si>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</si>
  <si>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</si>
  <si>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</si>
  <si>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</si>
  <si>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</si>
  <si>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</si>
  <si>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</si>
  <si>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</si>
  <si>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</si>
  <si>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</si>
  <si>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</si>
  <si>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</si>
  <si>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</si>
  <si>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</si>
  <si>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</si>
  <si>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</si>
  <si>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</si>
  <si>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</si>
  <si>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</si>
  <si>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</si>
  <si>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</si>
  <si>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</si>
  <si>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</si>
  <si>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</si>
  <si>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</si>
  <si>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</si>
  <si>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</si>
  <si>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</si>
  <si>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</si>
  <si>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</si>
  <si>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</si>
  <si>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</si>
  <si>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</si>
  <si>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</si>
  <si>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</si>
  <si>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</si>
  <si>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</si>
  <si>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</si>
  <si>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</si>
  <si>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</si>
  <si>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</si>
  <si>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</si>
  <si>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</si>
  <si>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</si>
  <si>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</si>
  <si>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</si>
  <si>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</si>
  <si>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</si>
  <si>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</si>
  <si>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</si>
  <si>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</si>
  <si>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</si>
  <si>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</si>
  <si>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</si>
  <si>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</si>
  <si>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</si>
  <si>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</si>
  <si>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</si>
  <si>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</si>
  <si>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</si>
  <si>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</si>
  <si>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</si>
  <si>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</si>
  <si>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</si>
  <si>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</si>
  <si>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</si>
  <si>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</si>
  <si>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</si>
  <si>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</si>
  <si>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</si>
  <si>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</si>
  <si>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</si>
  <si>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</si>
  <si>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</si>
  <si>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</si>
  <si>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</si>
  <si>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</si>
  <si>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</si>
  <si>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</si>
  <si>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</si>
  <si>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</si>
  <si>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</si>
  <si>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</si>
  <si>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</si>
  <si>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</si>
  <si>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</si>
  <si>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</si>
  <si>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</si>
  <si>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</si>
  <si>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</si>
  <si>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</si>
  <si>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</si>
  <si>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</si>
  <si>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</si>
  <si>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</si>
  <si>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</si>
  <si>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</si>
  <si>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</si>
  <si>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</si>
  <si>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</si>
  <si>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</si>
  <si>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</si>
  <si>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</si>
  <si>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</si>
  <si>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</si>
  <si>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</si>
  <si>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</si>
  <si>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</si>
  <si>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</si>
  <si>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</si>
  <si>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</si>
  <si>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</si>
  <si>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</si>
  <si>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</si>
  <si>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</si>
  <si>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</si>
  <si>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</si>
  <si>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</si>
  <si>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</si>
  <si>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</si>
  <si>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</si>
  <si>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</si>
  <si>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</si>
  <si>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</si>
  <si>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</si>
  <si>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</si>
  <si>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</si>
  <si>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</si>
  <si>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</si>
  <si>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</si>
  <si>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</si>
  <si>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</si>
  <si>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</si>
  <si>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</si>
  <si>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</si>
  <si>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</si>
  <si>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</si>
  <si>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</si>
  <si>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</si>
  <si>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</si>
  <si>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</si>
  <si>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</si>
  <si>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</si>
  <si>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</si>
  <si>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</si>
  <si>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</si>
  <si>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</si>
  <si>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</si>
  <si>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</si>
  <si>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</si>
  <si>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</si>
  <si>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</si>
  <si>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</si>
  <si>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</si>
  <si>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</si>
  <si>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</si>
  <si>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</si>
  <si>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</si>
  <si>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</si>
  <si>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</si>
  <si>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</si>
  <si>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</si>
  <si>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</si>
  <si>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</si>
  <si>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</si>
  <si>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</si>
  <si>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</si>
  <si>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</si>
  <si>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</si>
  <si>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</si>
  <si>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</si>
  <si>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</si>
  <si>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</si>
  <si>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</si>
  <si>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</si>
  <si>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</si>
  <si>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</si>
  <si>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</si>
  <si>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</si>
  <si>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</si>
  <si>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</si>
  <si>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</si>
  <si>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</si>
  <si>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</si>
  <si>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</si>
  <si>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</si>
  <si>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</si>
  <si>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</si>
  <si>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</si>
  <si>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</si>
  <si>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</si>
  <si>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</si>
  <si>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</si>
  <si>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</si>
  <si>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</si>
  <si>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</si>
  <si>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</si>
  <si>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</si>
  <si>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</si>
  <si>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</si>
  <si>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</si>
  <si>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</si>
  <si>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</si>
  <si>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</si>
  <si>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</si>
  <si>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</si>
  <si>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</si>
  <si>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</si>
  <si>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</si>
  <si>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</si>
  <si>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</si>
  <si>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</si>
  <si>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</si>
  <si>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</si>
  <si>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</si>
  <si>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</si>
  <si>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</si>
  <si>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</si>
  <si>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</si>
  <si>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</si>
  <si>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</si>
  <si>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</si>
  <si>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</si>
  <si>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</si>
  <si>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</si>
  <si>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</si>
  <si>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</si>
  <si>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</si>
  <si>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</si>
  <si>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</si>
  <si>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</si>
  <si>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</si>
  <si>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</si>
  <si>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</si>
  <si>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</si>
  <si>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</si>
  <si>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</si>
  <si>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</si>
  <si>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</si>
  <si>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</si>
  <si>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</si>
  <si>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</si>
  <si>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</si>
  <si>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</si>
  <si>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</si>
  <si>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</si>
  <si>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</si>
  <si>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</si>
  <si>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</si>
  <si>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</si>
  <si>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</si>
  <si>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</si>
  <si>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</si>
  <si>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</si>
  <si>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</si>
  <si>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</si>
  <si>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</si>
  <si>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</si>
  <si>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</si>
  <si>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</si>
  <si>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</si>
  <si>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</si>
  <si>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</si>
  <si>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</si>
  <si>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</si>
  <si>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</si>
  <si>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</si>
  <si>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</si>
  <si>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</si>
  <si>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</si>
  <si>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</si>
  <si>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</si>
  <si>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</si>
  <si>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</si>
  <si>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</si>
  <si>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</si>
  <si>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</si>
  <si>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</si>
  <si>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</si>
  <si>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</si>
  <si>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</si>
  <si>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</si>
  <si>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</si>
  <si>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</si>
  <si>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</si>
  <si>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</si>
  <si>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</si>
  <si>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</si>
  <si>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</si>
  <si>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</si>
  <si>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</si>
  <si>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</si>
  <si>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</si>
  <si>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</si>
  <si>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</si>
  <si>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</si>
  <si>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</si>
  <si>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</si>
  <si>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</si>
  <si>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</si>
  <si>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</si>
  <si>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</si>
  <si>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</si>
  <si>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</si>
  <si>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</si>
  <si>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</si>
  <si>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</si>
  <si>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</si>
  <si>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</si>
  <si>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</si>
  <si>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</si>
  <si>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</si>
  <si>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</si>
  <si>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</si>
  <si>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</si>
  <si>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</si>
  <si>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</si>
  <si>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</si>
  <si>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</si>
  <si>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</si>
  <si>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</si>
  <si>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</si>
  <si>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</si>
  <si>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</si>
  <si>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</si>
  <si>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</si>
  <si>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</si>
  <si>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</si>
  <si>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</si>
  <si>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</si>
  <si>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</si>
  <si>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</si>
  <si>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</si>
  <si>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</si>
  <si>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</si>
  <si>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</si>
  <si>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</si>
  <si>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</si>
  <si>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</si>
  <si>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</si>
  <si>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</si>
  <si>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</si>
  <si>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</si>
  <si>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</si>
  <si>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</si>
  <si>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</si>
  <si>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</si>
  <si>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</si>
  <si>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</si>
  <si>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</si>
  <si>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</si>
  <si>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</si>
  <si>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</si>
  <si>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</si>
  <si>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</si>
  <si>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</si>
  <si>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</si>
  <si>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</si>
  <si>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</si>
  <si>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</si>
  <si>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</si>
  <si>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</si>
  <si>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</si>
  <si>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</si>
  <si>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</si>
  <si>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</si>
  <si>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</si>
  <si>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</si>
  <si>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</si>
  <si>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</si>
  <si>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</si>
  <si>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</si>
  <si>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</si>
  <si>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</si>
  <si>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</si>
  <si>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</si>
  <si>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</si>
  <si>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</si>
  <si>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</si>
  <si>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</si>
  <si>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</si>
  <si>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</si>
  <si>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</si>
  <si>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</si>
  <si>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</si>
  <si>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</si>
  <si>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</si>
  <si>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</si>
  <si>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</si>
  <si>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</si>
  <si>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</si>
  <si>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</si>
  <si>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</si>
  <si>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</si>
  <si>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</si>
  <si>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</si>
  <si>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</si>
  <si>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</si>
  <si>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</si>
  <si>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</si>
  <si>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</si>
  <si>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</si>
  <si>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</si>
  <si>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</si>
  <si>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</si>
  <si>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</si>
  <si>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</si>
  <si>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</si>
  <si>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</si>
  <si>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</si>
  <si>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</si>
  <si>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</si>
  <si>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</si>
  <si>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</si>
  <si>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</si>
  <si>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</si>
  <si>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</si>
  <si>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</si>
  <si>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</si>
  <si>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</si>
  <si>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</si>
  <si>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</si>
  <si>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</si>
  <si>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</si>
  <si>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</si>
  <si>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</si>
  <si>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</si>
  <si>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</si>
  <si>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</si>
  <si>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</si>
  <si>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</si>
  <si>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</si>
  <si>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</si>
  <si>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</si>
  <si>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</si>
  <si>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</si>
  <si>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</si>
  <si>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</si>
  <si>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</si>
  <si>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</si>
  <si>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</si>
  <si>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</si>
  <si>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</si>
  <si>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</si>
  <si>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</si>
  <si>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</si>
  <si>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</si>
  <si>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</si>
  <si>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</si>
  <si>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</si>
  <si>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</si>
  <si>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</si>
  <si>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</si>
  <si>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</si>
  <si>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</si>
  <si>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</si>
  <si>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</si>
  <si>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</si>
  <si>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</si>
  <si>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</si>
  <si>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</si>
  <si>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</si>
  <si>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</si>
  <si>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</si>
  <si>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</si>
  <si>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</si>
  <si>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</si>
  <si>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</si>
  <si>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</si>
  <si>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</si>
  <si>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</si>
  <si>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</si>
  <si>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</si>
  <si>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</si>
  <si>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</si>
  <si>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</si>
  <si>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</si>
  <si>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</si>
  <si>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</si>
  <si>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</si>
  <si>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</si>
  <si>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</si>
  <si>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</si>
  <si>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</si>
  <si>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</si>
  <si>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</si>
  <si>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</si>
  <si>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</si>
  <si>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</si>
  <si>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</si>
  <si>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</si>
  <si>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</si>
  <si>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</si>
  <si>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</si>
  <si>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</si>
  <si>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</si>
  <si>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</si>
  <si>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</si>
  <si>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</si>
  <si>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</si>
  <si>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</si>
  <si>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</si>
  <si>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</si>
  <si>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</si>
  <si>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</si>
  <si>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</si>
  <si>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</si>
  <si>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</si>
  <si>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</si>
  <si>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</si>
  <si>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</si>
  <si>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</si>
  <si>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</si>
  <si>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</si>
  <si>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</si>
  <si>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</si>
  <si>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</si>
  <si>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</si>
  <si>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</si>
  <si>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</si>
  <si>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</si>
  <si>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</si>
  <si>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</si>
  <si>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</si>
  <si>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</si>
  <si>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</si>
  <si>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</si>
  <si>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</si>
  <si>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</si>
  <si>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</si>
  <si>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</si>
  <si>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</si>
  <si>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</si>
  <si>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</si>
  <si>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</si>
  <si>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</si>
  <si>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</si>
  <si>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</si>
  <si>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</si>
  <si>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</si>
  <si>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</si>
  <si>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</si>
  <si>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</si>
  <si>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</si>
  <si>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</si>
  <si>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</si>
  <si>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</si>
  <si>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</si>
  <si>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</si>
  <si>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</si>
  <si>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</si>
  <si>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</si>
  <si>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</si>
  <si>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</si>
  <si>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</si>
  <si>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</si>
  <si>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</si>
  <si>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</si>
  <si>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</si>
  <si>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</si>
  <si>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</si>
  <si>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</si>
  <si>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</si>
  <si>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</si>
  <si>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</si>
  <si>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</si>
  <si>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</si>
  <si>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</si>
  <si>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</si>
  <si>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</si>
  <si>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</si>
  <si>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</si>
  <si>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</si>
  <si>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</si>
  <si>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</si>
  <si>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</si>
  <si>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</si>
  <si>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</si>
  <si>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</si>
  <si>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</si>
  <si>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</si>
  <si>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</si>
  <si>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</si>
  <si>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</si>
  <si>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</si>
  <si>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</si>
  <si>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</si>
  <si>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</si>
  <si>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</si>
  <si>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</si>
  <si>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</si>
  <si>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</si>
  <si>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</si>
  <si>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</si>
  <si>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</si>
  <si>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</si>
  <si>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</si>
  <si>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</si>
  <si>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</si>
  <si>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</si>
  <si>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</si>
  <si>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</si>
  <si>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</si>
  <si>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</si>
  <si>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</si>
  <si>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</si>
  <si>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</si>
  <si>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</si>
  <si>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</si>
  <si>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</si>
  <si>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</si>
  <si>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</si>
  <si>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</si>
  <si>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</si>
  <si>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</si>
  <si>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</si>
  <si>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</si>
  <si>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</si>
  <si>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</si>
  <si>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</si>
  <si>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</si>
  <si>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</si>
  <si>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</si>
  <si>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</si>
  <si>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</si>
  <si>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</si>
  <si>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</si>
  <si>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</si>
  <si>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</si>
  <si>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</si>
  <si>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</si>
  <si>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</si>
  <si>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</si>
  <si>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</si>
  <si>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</si>
  <si>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</si>
  <si>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</si>
  <si>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</si>
  <si>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</si>
  <si>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</si>
  <si>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</si>
  <si>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</si>
  <si>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</si>
  <si>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</si>
  <si>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</si>
  <si>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</si>
  <si>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</si>
  <si>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</si>
  <si>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</si>
  <si>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</si>
  <si>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</si>
  <si>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</si>
  <si>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</si>
  <si>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</si>
  <si>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</si>
  <si>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</si>
  <si>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</si>
  <si>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</si>
  <si>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</si>
  <si>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</si>
  <si>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</si>
  <si>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</si>
  <si>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</si>
  <si>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</si>
  <si>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</si>
  <si>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</si>
  <si>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</si>
  <si>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</si>
  <si>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</si>
  <si>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</si>
  <si>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</si>
  <si>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</si>
  <si>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</si>
  <si>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</si>
  <si>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</si>
  <si>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</si>
  <si>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</si>
  <si>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</si>
  <si>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</si>
  <si>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</si>
  <si>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</si>
  <si>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</si>
  <si>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</si>
  <si>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</si>
  <si>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</si>
  <si>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</si>
  <si>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</si>
  <si>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</si>
  <si>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</si>
  <si>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</si>
  <si>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</si>
  <si>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</si>
  <si>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</si>
  <si>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</si>
  <si>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</si>
  <si>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</si>
  <si>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</si>
  <si>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</si>
  <si>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</si>
  <si>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</si>
  <si>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</si>
  <si>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</si>
  <si>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</si>
  <si>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</si>
  <si>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</si>
  <si>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</si>
  <si>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</si>
  <si>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</si>
  <si>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</si>
  <si>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</si>
  <si>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</si>
  <si>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</si>
  <si>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</si>
  <si>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</si>
  <si>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</si>
  <si>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</si>
  <si>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</si>
  <si>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</si>
  <si>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</si>
  <si>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</si>
  <si>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</si>
  <si>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</si>
  <si>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</si>
  <si>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</si>
  <si>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</si>
  <si>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</si>
  <si>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</si>
  <si>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</si>
  <si>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</si>
  <si>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</si>
  <si>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</si>
  <si>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</si>
  <si>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</si>
  <si>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</si>
  <si>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</si>
  <si>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</si>
  <si>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</si>
  <si>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</si>
  <si>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</si>
  <si>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</si>
  <si>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</si>
  <si>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</si>
  <si>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</si>
  <si>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</si>
  <si>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</si>
  <si>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</si>
  <si>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</si>
  <si>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</si>
  <si>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</si>
  <si>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</si>
  <si>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</si>
  <si>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</si>
  <si>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</si>
  <si>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</si>
  <si>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</si>
  <si>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</si>
  <si>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</si>
  <si>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</si>
  <si>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</si>
  <si>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</si>
  <si>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</si>
  <si>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</si>
  <si>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</si>
  <si>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</si>
  <si>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</si>
  <si>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</si>
  <si>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</si>
  <si>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</si>
  <si>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</si>
  <si>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</si>
  <si>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</si>
  <si>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</si>
  <si>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</si>
  <si>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</si>
  <si>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</si>
  <si>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</si>
  <si>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</si>
  <si>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</si>
  <si>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</si>
  <si>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</si>
  <si>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</si>
  <si>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</si>
  <si>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</si>
  <si>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</si>
  <si>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</si>
  <si>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</si>
  <si>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</si>
  <si>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</si>
  <si>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</si>
  <si>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</si>
  <si>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</si>
  <si>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</si>
  <si>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</si>
  <si>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</si>
  <si>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</si>
  <si>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</si>
  <si>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</si>
  <si>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</si>
  <si>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</si>
  <si>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</si>
  <si>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</si>
  <si>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</si>
  <si>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</si>
  <si>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</si>
  <si>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</si>
  <si>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</si>
  <si>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</si>
  <si>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</si>
  <si>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</si>
  <si>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</si>
  <si>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</si>
  <si>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</si>
  <si>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</si>
  <si>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</si>
  <si>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</si>
  <si>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</si>
  <si>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</si>
  <si>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</si>
  <si>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</si>
  <si>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</si>
  <si>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</si>
  <si>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</si>
  <si>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</si>
  <si>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</si>
  <si>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</si>
  <si>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</si>
  <si>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</si>
  <si>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</si>
  <si>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</si>
  <si>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</si>
  <si>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</si>
  <si>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</si>
  <si>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</si>
  <si>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</si>
  <si>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</si>
  <si>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</si>
  <si>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</si>
  <si>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</si>
  <si>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</si>
  <si>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</si>
  <si>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</si>
  <si>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</si>
  <si>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</si>
  <si>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</si>
  <si>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</si>
  <si>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</si>
  <si>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</si>
  <si>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</si>
  <si>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</si>
  <si>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</si>
  <si>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</si>
  <si>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</si>
  <si>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</si>
  <si>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</si>
  <si>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</si>
  <si>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</si>
  <si>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</si>
  <si>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</si>
  <si>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</si>
  <si>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</si>
  <si>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</si>
  <si>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</si>
  <si>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</si>
  <si>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</si>
  <si>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</si>
  <si>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</si>
  <si>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</si>
  <si>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</si>
  <si>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</si>
  <si>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</si>
  <si>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</si>
  <si>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</si>
  <si>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</si>
  <si>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</si>
  <si>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</si>
  <si>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</si>
  <si>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</si>
  <si>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</si>
  <si>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</si>
  <si>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</si>
  <si>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</si>
  <si>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</si>
  <si>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</si>
  <si>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</si>
  <si>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</si>
  <si>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</si>
  <si>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</si>
  <si>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</si>
  <si>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</si>
  <si>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</si>
  <si>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</si>
  <si>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</si>
  <si>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</si>
  <si>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</si>
  <si>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</si>
  <si>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</si>
  <si>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</si>
  <si>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</si>
  <si>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</si>
  <si>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</si>
  <si>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</si>
  <si>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</si>
  <si>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</si>
  <si>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</si>
  <si>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</si>
  <si>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</si>
  <si>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</si>
  <si>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</si>
  <si>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</si>
  <si>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</si>
  <si>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</si>
  <si>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</si>
  <si>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</si>
  <si>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</si>
  <si>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</si>
  <si>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</si>
  <si>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</si>
  <si>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</si>
  <si>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</si>
  <si>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</si>
  <si>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</si>
  <si>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</si>
  <si>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</si>
  <si>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</si>
  <si>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</si>
  <si>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</si>
  <si>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</si>
  <si>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</si>
  <si>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</si>
  <si>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</si>
  <si>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</si>
  <si>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</si>
  <si>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</si>
  <si>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</si>
  <si>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</si>
  <si>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</si>
  <si>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</si>
  <si>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</si>
  <si>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</si>
  <si>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</si>
  <si>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</si>
  <si>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</si>
  <si>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</si>
  <si>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</si>
  <si>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</si>
  <si>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</si>
  <si>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</si>
  <si>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</si>
  <si>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</si>
  <si>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</si>
  <si>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</si>
  <si>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</si>
  <si>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</si>
  <si>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</si>
  <si>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</si>
  <si>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</si>
  <si>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</si>
  <si>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</si>
  <si>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</si>
  <si>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</si>
  <si>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</si>
  <si>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</si>
  <si>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</si>
  <si>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</si>
  <si>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</si>
  <si>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</si>
  <si>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</si>
  <si>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</si>
  <si>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</si>
  <si>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</si>
  <si>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</si>
  <si>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</si>
  <si>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</si>
  <si>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</si>
  <si>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</si>
  <si>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</si>
  <si>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</si>
  <si>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</si>
  <si>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</si>
  <si>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</si>
  <si>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</si>
  <si>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</si>
  <si>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</si>
  <si>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</si>
  <si>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</si>
  <si>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</si>
  <si>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</si>
  <si>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</si>
  <si>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</si>
  <si>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</si>
  <si>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</si>
  <si>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</si>
  <si>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</si>
  <si>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</si>
  <si>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</si>
  <si>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</si>
  <si>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</si>
  <si>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</si>
  <si>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</si>
  <si>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</si>
  <si>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</si>
  <si>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</si>
  <si>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</si>
  <si>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</si>
  <si>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</si>
  <si>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</si>
  <si>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</si>
  <si>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</si>
  <si>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</si>
  <si>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</si>
  <si>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</si>
  <si>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</si>
  <si>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</si>
  <si>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</si>
  <si>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</si>
  <si>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</si>
  <si>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</si>
  <si>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</si>
  <si>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</si>
  <si>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</si>
  <si>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</si>
  <si>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</si>
  <si>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</si>
  <si>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</si>
  <si>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</si>
  <si>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</si>
  <si>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</si>
  <si>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</si>
  <si>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</si>
  <si>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</si>
  <si>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</si>
  <si>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</si>
  <si>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</si>
  <si>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</si>
  <si>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</si>
  <si>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</si>
  <si>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</si>
  <si>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</si>
  <si>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</si>
  <si>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</si>
  <si>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</si>
  <si>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</si>
  <si>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</si>
  <si>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</si>
  <si>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</si>
  <si>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</si>
  <si>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</si>
  <si>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</si>
  <si>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</si>
  <si>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</si>
  <si>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</si>
  <si>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</si>
  <si>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</si>
  <si>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</si>
  <si>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</si>
  <si>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</si>
  <si>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</si>
  <si>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</si>
  <si>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</si>
  <si>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</si>
  <si>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</si>
  <si>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</si>
  <si>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</si>
  <si>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</si>
  <si>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</si>
  <si>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</si>
  <si>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</si>
  <si>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</si>
  <si>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</si>
  <si>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</si>
  <si>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</si>
  <si>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</si>
  <si>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</si>
  <si>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</si>
  <si>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</si>
  <si>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</si>
  <si>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</si>
  <si>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</si>
  <si>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</si>
  <si>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</si>
  <si>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</si>
  <si>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</si>
  <si>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</si>
  <si>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</si>
  <si>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</si>
  <si>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</si>
  <si>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</si>
  <si>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</si>
  <si>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</si>
  <si>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</si>
  <si>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</si>
  <si>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</si>
  <si>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</si>
  <si>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</si>
  <si>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</si>
  <si>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</si>
  <si>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</si>
  <si>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</si>
  <si>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</si>
  <si>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</si>
  <si>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</si>
  <si>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</si>
  <si>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</si>
  <si>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</si>
  <si>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</si>
  <si>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</si>
  <si>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</si>
  <si>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</si>
  <si>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</si>
  <si>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</si>
  <si>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</si>
  <si>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</si>
  <si>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</si>
  <si>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</si>
  <si>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</si>
  <si>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</si>
  <si>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</si>
  <si>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</si>
  <si>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</si>
  <si>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</si>
  <si>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</si>
  <si>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</si>
  <si>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</si>
  <si>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</si>
  <si>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</si>
  <si>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</si>
  <si>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</si>
  <si>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</si>
  <si>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</si>
  <si>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</si>
  <si>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</si>
  <si>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</si>
  <si>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</si>
  <si>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</si>
  <si>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</si>
  <si>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</si>
  <si>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</si>
  <si>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</si>
  <si>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</si>
  <si>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</si>
  <si>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</si>
  <si>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</si>
  <si>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</si>
  <si>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</si>
  <si>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</si>
  <si>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</si>
  <si>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</si>
  <si>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</si>
  <si>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</si>
  <si>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</si>
  <si>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</si>
  <si>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</si>
  <si>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</si>
  <si>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</si>
  <si>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</si>
  <si>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</si>
  <si>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</si>
  <si>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</si>
  <si>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</si>
  <si>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</si>
  <si>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</si>
  <si>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</si>
  <si>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</si>
  <si>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</si>
  <si>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</si>
  <si>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</si>
  <si>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</si>
  <si>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</si>
  <si>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</si>
  <si>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</si>
  <si>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</si>
  <si>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</si>
  <si>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</si>
  <si>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</si>
  <si>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</si>
  <si>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</si>
  <si>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</si>
  <si>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</si>
  <si>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</si>
  <si>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</si>
  <si>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</si>
  <si>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</si>
  <si>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</si>
  <si>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</si>
  <si>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</si>
  <si>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</si>
  <si>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</si>
  <si>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</si>
  <si>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</si>
  <si>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</si>
  <si>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</si>
  <si>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</si>
  <si>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</si>
  <si>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</si>
  <si>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</si>
  <si>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</si>
  <si>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</si>
  <si>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</si>
  <si>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</si>
  <si>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</si>
  <si>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</si>
  <si>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</si>
  <si>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</si>
  <si>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</si>
  <si>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</si>
  <si>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</si>
  <si>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</si>
  <si>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</si>
  <si>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</si>
  <si>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</si>
  <si>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</si>
  <si>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</si>
  <si>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</si>
  <si>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</si>
  <si>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</si>
  <si>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</si>
  <si>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</si>
  <si>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</si>
  <si>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</si>
  <si>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</si>
  <si>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</si>
  <si>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</si>
  <si>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</si>
  <si>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</si>
  <si>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</si>
  <si>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</si>
  <si>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</si>
  <si>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</si>
  <si>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</si>
  <si>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</si>
  <si>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</si>
  <si>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</si>
  <si>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</si>
  <si>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</si>
  <si>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</si>
  <si>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</si>
  <si>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</si>
  <si>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</si>
  <si>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</si>
  <si>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</si>
  <si>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</si>
  <si>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</si>
  <si>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</si>
  <si>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</si>
  <si>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</si>
  <si>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</si>
  <si>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</si>
  <si>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</si>
  <si>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</si>
  <si>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</si>
  <si>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</si>
  <si>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</si>
  <si>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</si>
  <si>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</si>
  <si>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</si>
  <si>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</si>
  <si>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</si>
  <si>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</si>
  <si>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</si>
  <si>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</si>
  <si>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</si>
  <si>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</si>
  <si>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</si>
  <si>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</si>
  <si>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</si>
  <si>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</si>
  <si>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</si>
  <si>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</si>
  <si>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</si>
  <si>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</si>
  <si>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</si>
  <si>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</si>
  <si>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</si>
  <si>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</si>
  <si>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</si>
  <si>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</si>
  <si>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</si>
  <si>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</si>
  <si>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</si>
  <si>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</si>
  <si>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</si>
  <si>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</si>
  <si>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</si>
  <si>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</si>
  <si>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</si>
  <si>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</si>
  <si>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</si>
  <si>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</si>
  <si>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</si>
  <si>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</si>
  <si>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</si>
  <si>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</si>
  <si>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</si>
  <si>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</si>
  <si>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</si>
  <si>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</si>
  <si>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</si>
  <si>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</si>
  <si>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</si>
  <si>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</si>
  <si>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</si>
  <si>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</si>
  <si>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</si>
  <si>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</si>
  <si>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</si>
  <si>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</si>
  <si>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</si>
  <si>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</si>
  <si>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</si>
  <si>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</si>
  <si>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</si>
  <si>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</si>
  <si>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</si>
  <si>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</si>
  <si>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</si>
  <si>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</si>
  <si>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</si>
  <si>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</si>
  <si>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</si>
  <si>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</si>
  <si>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</si>
  <si>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</si>
  <si>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</si>
  <si>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</si>
  <si>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</si>
  <si>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</si>
  <si>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</si>
  <si>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</si>
  <si>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</si>
  <si>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</si>
  <si>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</si>
  <si>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</si>
  <si>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</si>
  <si>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</si>
  <si>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</si>
  <si>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</si>
  <si>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</si>
  <si>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</si>
  <si>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</si>
  <si>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</si>
  <si>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</si>
  <si>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</si>
  <si>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</si>
  <si>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</si>
  <si>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</si>
  <si>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</si>
  <si>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</si>
  <si>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</si>
  <si>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</si>
  <si>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</si>
  <si>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</si>
  <si>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</si>
  <si>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</si>
  <si>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</si>
  <si>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</si>
  <si>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</si>
  <si>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</si>
  <si>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</si>
  <si>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</si>
  <si>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</si>
  <si>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</si>
  <si>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</si>
  <si>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</si>
  <si>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</si>
  <si>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</si>
  <si>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</si>
  <si>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</si>
  <si>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</si>
  <si>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</si>
  <si>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</si>
  <si>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</si>
  <si>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</si>
  <si>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</si>
  <si>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</si>
  <si>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</si>
  <si>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</si>
  <si>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</si>
  <si>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</si>
  <si>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</si>
  <si>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</si>
  <si>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</si>
  <si>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</si>
  <si>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</si>
  <si>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</si>
  <si>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</si>
  <si>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</si>
  <si>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</si>
  <si>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</si>
  <si>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</si>
  <si>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</si>
  <si>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</si>
  <si>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</si>
  <si>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</si>
  <si>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</si>
  <si>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</si>
  <si>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</si>
  <si>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</si>
  <si>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</si>
  <si>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</si>
  <si>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</si>
  <si>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</si>
  <si>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</si>
  <si>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</si>
  <si>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</si>
  <si>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</si>
  <si>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</si>
  <si>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</si>
  <si>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</si>
  <si>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</si>
  <si>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</si>
  <si>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</si>
  <si>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</si>
  <si>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</si>
  <si>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</si>
  <si>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</si>
  <si>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</si>
  <si>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</si>
  <si>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</si>
  <si>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</si>
  <si>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</si>
  <si>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</si>
  <si>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</si>
  <si>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</si>
  <si>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</si>
  <si>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</si>
  <si>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</si>
  <si>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</si>
  <si>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</si>
  <si>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</si>
  <si>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</si>
  <si>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</si>
  <si>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</si>
  <si>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</si>
  <si>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</si>
  <si>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</si>
  <si>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</si>
  <si>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</si>
  <si>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</si>
  <si>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</si>
  <si>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</si>
  <si>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</si>
  <si>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</si>
  <si>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</si>
  <si>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</si>
  <si>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</si>
  <si>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</si>
  <si>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</si>
  <si>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</si>
  <si>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</si>
  <si>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</si>
  <si>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</si>
  <si>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</si>
  <si>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</si>
  <si>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</si>
  <si>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</si>
  <si>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</si>
  <si>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</si>
  <si>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</si>
  <si>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</si>
  <si>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</si>
  <si>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</si>
  <si>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</si>
  <si>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</si>
  <si>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</si>
  <si>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</si>
  <si>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</si>
  <si>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</si>
  <si>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</si>
  <si>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</si>
  <si>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</si>
  <si>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</si>
  <si>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</si>
  <si>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</si>
  <si>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</si>
  <si>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</si>
  <si>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</si>
  <si>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</si>
  <si>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</si>
  <si>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</si>
  <si>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</si>
  <si>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</si>
  <si>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</si>
  <si>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</si>
  <si>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</si>
  <si>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</si>
  <si>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</si>
  <si>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</si>
  <si>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</si>
  <si>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</si>
  <si>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</si>
  <si>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</si>
  <si>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</si>
  <si>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</si>
  <si>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</si>
  <si>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</si>
  <si>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</si>
  <si>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</si>
  <si>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</si>
  <si>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</si>
  <si>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</si>
  <si>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</si>
  <si>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</si>
  <si>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</si>
  <si>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</si>
  <si>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</si>
  <si>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</si>
  <si>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</si>
  <si>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</si>
  <si>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</si>
  <si>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</si>
  <si>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</si>
  <si>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</si>
  <si>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</si>
  <si>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</si>
  <si>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</si>
  <si>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</si>
  <si>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</si>
  <si>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</si>
  <si>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</si>
  <si>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</si>
  <si>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</si>
  <si>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</si>
  <si>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</si>
  <si>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</si>
  <si>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</si>
  <si>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</si>
  <si>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</si>
  <si>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</si>
  <si>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</si>
  <si>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</si>
  <si>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</si>
  <si>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</si>
  <si>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</si>
  <si>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</si>
  <si>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</si>
  <si>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</si>
  <si>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</si>
  <si>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</si>
  <si>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</si>
  <si>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</si>
  <si>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</si>
  <si>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</si>
  <si>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</si>
  <si>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</si>
  <si>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</si>
  <si>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</si>
  <si>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</si>
  <si>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</si>
  <si>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</si>
  <si>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</si>
  <si>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</si>
  <si>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</si>
  <si>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</si>
  <si>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</si>
  <si>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</si>
  <si>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</si>
  <si>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</si>
  <si>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</si>
  <si>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</si>
  <si>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</si>
  <si>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</si>
  <si>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</si>
  <si>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</si>
  <si>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</si>
  <si>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</si>
  <si>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</si>
  <si>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</si>
  <si>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</si>
  <si>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</si>
  <si>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</si>
  <si>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</si>
  <si>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</si>
  <si>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</si>
  <si>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</si>
  <si>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</si>
  <si>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</si>
  <si>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</si>
  <si>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</si>
  <si>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</si>
  <si>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</si>
  <si>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</si>
  <si>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</si>
  <si>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</si>
  <si>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</si>
  <si>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</si>
  <si>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</si>
  <si>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</si>
  <si>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</si>
  <si>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</si>
  <si>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</si>
  <si>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</si>
  <si>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</si>
  <si>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</si>
  <si>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</si>
  <si>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</si>
  <si>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</si>
  <si>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</si>
  <si>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</si>
  <si>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</si>
  <si>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</si>
  <si>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</si>
  <si>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</si>
  <si>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</si>
  <si>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</si>
  <si>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</si>
  <si>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</si>
  <si>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</si>
  <si>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</si>
  <si>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</si>
  <si>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</si>
  <si>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</si>
  <si>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</si>
  <si>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</si>
  <si>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</si>
  <si>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</si>
  <si>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</si>
  <si>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</si>
  <si>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</si>
  <si>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</si>
  <si>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</si>
  <si>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</si>
  <si>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</si>
  <si>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</si>
  <si>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</si>
  <si>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</si>
  <si>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</si>
  <si>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</si>
  <si>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</si>
  <si>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</si>
  <si>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</si>
  <si>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</si>
  <si>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</si>
  <si>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</si>
  <si>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</si>
  <si>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</si>
  <si>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</si>
  <si>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</si>
  <si>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</si>
  <si>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</si>
  <si>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</si>
  <si>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</si>
  <si>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</si>
  <si>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</si>
  <si>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</si>
  <si>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</si>
  <si>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</si>
  <si>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</si>
  <si>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</si>
  <si>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</si>
  <si>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</si>
  <si>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</si>
  <si>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</si>
  <si>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</si>
  <si>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</si>
  <si>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</si>
  <si>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</si>
  <si>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</si>
  <si>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</si>
  <si>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</si>
  <si>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</si>
  <si>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</si>
  <si>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</si>
  <si>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</si>
  <si>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</si>
  <si>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</si>
  <si>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</si>
  <si>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</si>
  <si>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</si>
  <si>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</si>
  <si>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</si>
  <si>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</si>
  <si>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</si>
  <si>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</si>
  <si>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</si>
  <si>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</si>
  <si>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</si>
  <si>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</si>
  <si>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</si>
  <si>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</si>
  <si>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</si>
  <si>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</si>
  <si>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</si>
  <si>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</si>
  <si>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</si>
  <si>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</si>
  <si>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</si>
  <si>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</si>
  <si>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</si>
  <si>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</si>
  <si>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</si>
  <si>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</si>
  <si>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</si>
  <si>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</si>
  <si>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</si>
  <si>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</si>
  <si>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</si>
  <si>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</si>
  <si>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</si>
  <si>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</si>
  <si>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</si>
  <si>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</si>
  <si>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</si>
  <si>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</si>
  <si>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</si>
  <si>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</si>
  <si>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</si>
  <si>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</si>
  <si>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</si>
  <si>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</si>
  <si>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</si>
  <si>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</si>
  <si>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</si>
  <si>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</si>
  <si>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</si>
  <si>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</si>
  <si>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</si>
  <si>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</si>
  <si>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</si>
  <si>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</si>
  <si>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</si>
  <si>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</si>
  <si>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</si>
  <si>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</si>
  <si>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</si>
  <si>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</si>
  <si>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</si>
  <si>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</si>
  <si>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</si>
  <si>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</si>
  <si>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</si>
  <si>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</si>
  <si>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</si>
  <si>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</si>
  <si>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</si>
  <si>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</si>
  <si>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</si>
  <si>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</si>
  <si>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</si>
  <si>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</si>
  <si>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</si>
  <si>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</si>
  <si>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</si>
  <si>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</si>
  <si>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</si>
  <si>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</si>
  <si>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</si>
  <si>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</si>
  <si>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</si>
  <si>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</si>
  <si>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</si>
  <si>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</si>
  <si>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</si>
  <si>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</si>
  <si>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</si>
  <si>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</si>
  <si>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</si>
  <si>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</si>
  <si>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</si>
  <si>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</si>
  <si>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</si>
  <si>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</si>
  <si>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</si>
  <si>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</si>
  <si>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</si>
  <si>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</si>
  <si>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</si>
  <si>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</si>
  <si>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</si>
  <si>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</si>
  <si>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</si>
  <si>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</si>
  <si>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</si>
  <si>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</si>
  <si>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</si>
  <si>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</si>
  <si>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</si>
  <si>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</si>
  <si>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</si>
  <si>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</si>
  <si>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</si>
  <si>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</si>
  <si>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</si>
  <si>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</si>
  <si>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</si>
  <si>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</si>
  <si>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</si>
  <si>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</si>
  <si>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</si>
  <si>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</si>
  <si>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</si>
  <si>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</si>
  <si>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</si>
  <si>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</si>
  <si>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</si>
  <si>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</si>
  <si>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</si>
  <si>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</si>
  <si>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</si>
  <si>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</si>
  <si>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</si>
  <si>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</si>
  <si>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</si>
  <si>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</si>
  <si>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</si>
  <si>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</si>
  <si>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</si>
  <si>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</si>
  <si>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</si>
  <si>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</si>
  <si>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</si>
  <si>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</si>
  <si>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</si>
  <si>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</si>
  <si>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</si>
  <si>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</si>
  <si>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</si>
  <si>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</si>
  <si>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</si>
  <si>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</si>
  <si>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</si>
  <si>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</si>
  <si>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</si>
  <si>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</si>
  <si>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</si>
  <si>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</si>
  <si>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</si>
  <si>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</si>
  <si>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</si>
  <si>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</si>
  <si>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</si>
  <si>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</si>
  <si>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</si>
  <si>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</si>
  <si>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</si>
  <si>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</si>
  <si>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</si>
  <si>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</si>
  <si>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</si>
  <si>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</si>
  <si>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</si>
  <si>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</si>
  <si>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</si>
  <si>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</si>
  <si>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</si>
  <si>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</si>
  <si>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</si>
  <si>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</si>
  <si>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</si>
  <si>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</si>
  <si>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</si>
  <si>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</si>
  <si>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</si>
  <si>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</si>
  <si>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</si>
  <si>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</si>
  <si>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</si>
  <si>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</si>
  <si>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</si>
  <si>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</si>
  <si>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</si>
  <si>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</si>
  <si>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</si>
  <si>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</si>
  <si>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</si>
  <si>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</si>
  <si>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</si>
  <si>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</si>
  <si>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</si>
  <si>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</si>
  <si>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</si>
  <si>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</si>
  <si>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</si>
  <si>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</si>
  <si>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</si>
  <si>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</si>
  <si>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</si>
  <si>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</si>
  <si>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</si>
  <si>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</si>
  <si>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</si>
  <si>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</si>
  <si>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</si>
  <si>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</si>
  <si>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</si>
  <si>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</si>
  <si>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</si>
  <si>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</si>
  <si>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</si>
  <si>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</si>
  <si>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</si>
  <si>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</si>
  <si>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</si>
  <si>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</si>
  <si>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</si>
  <si>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</si>
  <si>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</si>
  <si>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</si>
  <si>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</si>
  <si>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</si>
  <si>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</si>
  <si>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</si>
  <si>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</si>
  <si>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</si>
  <si>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</si>
  <si>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</si>
  <si>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</si>
  <si>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</si>
  <si>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</si>
  <si>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</si>
  <si>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</si>
  <si>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</si>
  <si>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</si>
  <si>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</si>
  <si>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</si>
  <si>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</si>
  <si>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</si>
  <si>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</si>
  <si>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</si>
  <si>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</si>
  <si>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</si>
  <si>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</si>
  <si>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</si>
  <si>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</si>
  <si>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</si>
  <si>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</si>
  <si>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</si>
  <si>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</si>
  <si>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</si>
  <si>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</si>
  <si>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</si>
  <si>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</si>
  <si>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</si>
  <si>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</si>
  <si>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</si>
  <si>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</si>
  <si>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</si>
  <si>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</si>
  <si>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</si>
  <si>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</si>
  <si>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</si>
  <si>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</si>
  <si>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</si>
  <si>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</si>
  <si>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</si>
  <si>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</si>
  <si>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</si>
  <si>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</si>
  <si>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</si>
  <si>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</si>
  <si>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</si>
  <si>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</si>
  <si>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</si>
  <si>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</si>
  <si>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</si>
  <si>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</si>
  <si>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</si>
  <si>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</si>
  <si>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</si>
  <si>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</si>
  <si>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</si>
  <si>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</si>
  <si>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</si>
  <si>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</si>
  <si>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</si>
  <si>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</si>
  <si>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</si>
  <si>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</si>
  <si>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</si>
  <si>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</si>
  <si>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</si>
  <si>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</si>
  <si>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</si>
  <si>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</si>
  <si>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</si>
  <si>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</si>
  <si>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</si>
  <si>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</si>
  <si>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</si>
  <si>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</si>
  <si>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</si>
  <si>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</si>
  <si>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</si>
  <si>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</si>
  <si>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</si>
  <si>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</si>
  <si>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</si>
  <si>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</si>
  <si>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</si>
  <si>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</si>
  <si>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</si>
  <si>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</si>
  <si>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</si>
  <si>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</si>
  <si>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</si>
  <si>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</si>
  <si>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</si>
  <si>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</si>
  <si>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</si>
  <si>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</si>
  <si>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</si>
  <si>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</si>
  <si>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</si>
  <si>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</si>
  <si>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</si>
  <si>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</si>
  <si>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</si>
  <si>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</si>
  <si>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</si>
  <si>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</si>
  <si>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</si>
  <si>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</si>
  <si>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</si>
  <si>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</si>
  <si>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</si>
  <si>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</si>
  <si>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</si>
  <si>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</si>
  <si>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</si>
  <si>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</si>
  <si>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</si>
  <si>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</si>
  <si>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</si>
  <si>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</si>
  <si>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</si>
  <si>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</si>
  <si>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</si>
  <si>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</si>
  <si>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</si>
  <si>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</si>
  <si>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</si>
  <si>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</si>
  <si>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</si>
  <si>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</si>
  <si>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</si>
  <si>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</si>
  <si>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</si>
  <si>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</si>
  <si>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</si>
  <si>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</si>
  <si>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</si>
  <si>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</si>
  <si>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</si>
  <si>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</si>
  <si>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</si>
  <si>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</si>
  <si>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</si>
  <si>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</si>
  <si>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</si>
  <si>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</si>
  <si>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</si>
  <si>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</si>
  <si>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</si>
  <si>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</si>
  <si>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</si>
  <si>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</si>
  <si>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</si>
  <si>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</si>
  <si>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</si>
  <si>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</si>
  <si>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</si>
  <si>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</si>
  <si>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</si>
  <si>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</si>
  <si>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</si>
  <si>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</si>
  <si>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</si>
  <si>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</si>
  <si>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</si>
  <si>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</si>
  <si>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</si>
  <si>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</si>
  <si>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</si>
  <si>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</si>
  <si>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</si>
  <si>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</si>
  <si>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</si>
  <si>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</si>
  <si>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</si>
  <si>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</si>
  <si>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</si>
  <si>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</si>
  <si>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</si>
  <si>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</si>
  <si>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</si>
  <si>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</si>
  <si>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</si>
  <si>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</si>
  <si>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</si>
  <si>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</si>
  <si>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</si>
  <si>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</si>
  <si>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</si>
  <si>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</si>
  <si>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</si>
  <si>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</si>
  <si>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</si>
  <si>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</si>
  <si>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</si>
  <si>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</si>
  <si>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</si>
  <si>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</si>
  <si>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</si>
  <si>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</si>
  <si>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</si>
  <si>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</si>
  <si>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</si>
  <si>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</si>
  <si>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</si>
  <si>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</si>
  <si>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</si>
  <si>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</si>
  <si>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</si>
  <si>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</si>
  <si>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</si>
  <si>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</si>
  <si>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</si>
  <si>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</si>
  <si>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</si>
  <si>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</si>
  <si>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</si>
  <si>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</si>
  <si>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</si>
  <si>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</si>
  <si>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</si>
  <si>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</si>
  <si>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</si>
  <si>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</si>
  <si>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</si>
  <si>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</si>
  <si>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</si>
  <si>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</si>
  <si>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</si>
  <si>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</si>
  <si>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</si>
  <si>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</si>
  <si>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</si>
  <si>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</si>
  <si>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</si>
  <si>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</si>
  <si>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</si>
  <si>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</si>
  <si>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</si>
  <si>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</si>
  <si>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</si>
  <si>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</si>
  <si>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</si>
  <si>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</si>
  <si>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</si>
  <si>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</si>
  <si>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</si>
  <si>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</si>
  <si>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</si>
  <si>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</si>
  <si>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</si>
  <si>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</si>
  <si>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</si>
  <si>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</si>
  <si>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</si>
  <si>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</si>
  <si>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</si>
  <si>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</si>
  <si>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</si>
  <si>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</si>
  <si>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</si>
  <si>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</si>
  <si>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</si>
  <si>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</si>
  <si>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</si>
  <si>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</si>
  <si>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</si>
  <si>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</si>
  <si>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</si>
  <si>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</si>
  <si>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</si>
  <si>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</si>
  <si>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</si>
  <si>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</si>
  <si>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</si>
  <si>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</si>
  <si>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</si>
  <si>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</si>
  <si>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</si>
  <si>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</si>
  <si>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</si>
  <si>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</si>
  <si>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</si>
  <si>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</si>
  <si>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</si>
  <si>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</si>
  <si>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</si>
  <si>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</si>
  <si>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</si>
  <si>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</si>
  <si>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</si>
  <si>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</si>
  <si>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</si>
  <si>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</si>
  <si>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</si>
  <si>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</si>
  <si>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</si>
  <si>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</si>
  <si>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</si>
  <si>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</si>
  <si>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</si>
  <si>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</si>
  <si>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</si>
  <si>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</si>
  <si>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</si>
  <si>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</si>
  <si>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</si>
  <si>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</si>
  <si>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</si>
  <si>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</si>
  <si>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</si>
  <si>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</si>
  <si>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</si>
  <si>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</si>
  <si>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</si>
  <si>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</si>
  <si>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</si>
  <si>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</si>
  <si>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</si>
  <si>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</si>
  <si>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</si>
  <si>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</si>
  <si>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</si>
  <si>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</si>
  <si>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</si>
  <si>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</si>
  <si>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</si>
  <si>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</si>
  <si>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</si>
  <si>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</si>
  <si>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</si>
  <si>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</si>
  <si>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</si>
  <si>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</si>
  <si>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</si>
  <si>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</si>
  <si>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</si>
  <si>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</si>
  <si>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</si>
  <si>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</si>
  <si>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</si>
  <si>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</si>
  <si>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</si>
  <si>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</si>
  <si>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</si>
  <si>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</si>
  <si>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</si>
  <si>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</si>
  <si>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</si>
  <si>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</si>
  <si>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</si>
  <si>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</si>
  <si>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</si>
  <si>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</si>
  <si>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</si>
  <si>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</si>
  <si>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</si>
  <si>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</si>
  <si>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</si>
  <si>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</si>
  <si>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</si>
  <si>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</si>
  <si>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</si>
  <si>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</si>
  <si>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</si>
  <si>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</si>
  <si>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</si>
  <si>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</si>
  <si>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</si>
  <si>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</si>
  <si>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</si>
  <si>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</si>
  <si>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</si>
  <si>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</si>
  <si>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</si>
  <si>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</si>
  <si>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</si>
  <si>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</si>
  <si>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</si>
  <si>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</si>
  <si>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</si>
  <si>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</si>
  <si>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</si>
  <si>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</si>
  <si>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</si>
  <si>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</si>
  <si>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</si>
  <si>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</si>
  <si>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</si>
  <si>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</si>
  <si>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</si>
  <si>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</si>
  <si>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</si>
  <si>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</si>
  <si>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</si>
  <si>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</si>
  <si>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</si>
  <si>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</si>
  <si>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</si>
  <si>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</si>
  <si>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</si>
  <si>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</si>
  <si>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</si>
  <si>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</si>
  <si>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</si>
  <si>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</si>
  <si>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</si>
  <si>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</si>
  <si>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</si>
  <si>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</si>
  <si>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</si>
  <si>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</si>
  <si>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</si>
  <si>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</si>
  <si>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</si>
  <si>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</si>
  <si>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</si>
  <si>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</si>
  <si>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</si>
  <si>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</si>
  <si>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</si>
  <si>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</si>
  <si>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</si>
  <si>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</si>
  <si>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</si>
  <si>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</si>
  <si>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</si>
  <si>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</si>
  <si>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</si>
  <si>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</si>
  <si>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</si>
  <si>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</si>
  <si>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</si>
  <si>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</si>
  <si>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</si>
  <si>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</si>
  <si>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</si>
  <si>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</si>
  <si>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</si>
  <si>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</si>
  <si>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</si>
  <si>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</si>
  <si>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</si>
  <si>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</si>
  <si>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</si>
  <si>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</si>
  <si>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</si>
  <si>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</si>
  <si>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</si>
  <si>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</si>
  <si>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</si>
  <si>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</si>
  <si>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</si>
  <si>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</si>
  <si>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</si>
  <si>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</si>
  <si>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</si>
  <si>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</si>
  <si>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</si>
  <si>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</si>
  <si>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</si>
  <si>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</si>
  <si>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</si>
  <si>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</si>
  <si>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</si>
  <si>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</si>
  <si>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</si>
  <si>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</si>
  <si>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</si>
  <si>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</si>
  <si>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</si>
  <si>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</si>
  <si>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</si>
  <si>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</si>
  <si>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</si>
  <si>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</si>
  <si>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</si>
  <si>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</si>
  <si>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</si>
  <si>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</si>
  <si>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</si>
  <si>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</si>
  <si>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</si>
  <si>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</si>
  <si>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</si>
  <si>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</si>
  <si>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</si>
  <si>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</si>
  <si>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</si>
  <si>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</si>
  <si>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</si>
  <si>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</si>
  <si>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</si>
  <si>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</si>
  <si>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</si>
  <si>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</si>
  <si>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</si>
  <si>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</si>
  <si>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</si>
  <si>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</si>
  <si>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</si>
  <si>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</si>
  <si>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</si>
  <si>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</si>
  <si>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</si>
  <si>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</si>
  <si>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</si>
  <si>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</si>
  <si>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</si>
  <si>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</si>
  <si>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</si>
  <si>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</si>
  <si>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</si>
  <si>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</si>
  <si>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</si>
  <si>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</si>
  <si>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</si>
  <si>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</si>
  <si>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</si>
  <si>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</si>
  <si>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</si>
  <si>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</si>
  <si>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</si>
  <si>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</si>
  <si>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</si>
  <si>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</si>
  <si>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</si>
  <si>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</si>
  <si>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</si>
  <si>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</si>
  <si>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</si>
  <si>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</si>
  <si>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</si>
  <si>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</si>
  <si>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</si>
  <si>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</si>
  <si>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</si>
  <si>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</si>
  <si>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</si>
  <si>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</si>
  <si>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</si>
  <si>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</si>
  <si>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</si>
  <si>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</si>
  <si>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</si>
  <si>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</si>
  <si>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</si>
  <si>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</si>
  <si>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</si>
  <si>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</si>
  <si>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</si>
  <si>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</si>
  <si>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</si>
  <si>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</si>
  <si>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</si>
  <si>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</si>
  <si>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</si>
  <si>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</si>
  <si>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</si>
  <si>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</si>
  <si>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</si>
  <si>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</si>
  <si>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</si>
  <si>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</si>
  <si>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</si>
  <si>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</si>
  <si>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</si>
  <si>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</si>
  <si>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</si>
  <si>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</si>
  <si>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</si>
  <si>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</si>
  <si>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</si>
  <si>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</si>
  <si>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</si>
  <si>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</si>
  <si>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</si>
  <si>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</si>
  <si>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</si>
  <si>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</si>
  <si>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</si>
  <si>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</si>
  <si>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</si>
  <si>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</si>
  <si>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</si>
  <si>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</si>
  <si>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</si>
  <si>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</si>
  <si>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</si>
  <si>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</si>
  <si>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</si>
  <si>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</si>
  <si>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</si>
  <si>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</si>
  <si>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</si>
  <si>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</si>
  <si>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</si>
  <si>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</si>
  <si>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</si>
  <si>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</si>
  <si>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</si>
  <si>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</si>
  <si>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</si>
  <si>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</si>
  <si>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</si>
  <si>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</si>
  <si>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</si>
  <si>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</si>
  <si>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</si>
  <si>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</si>
  <si>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</si>
  <si>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</si>
  <si>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</si>
  <si>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</si>
  <si>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</si>
  <si>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</si>
  <si>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</si>
  <si>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</si>
  <si>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</si>
  <si>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</si>
  <si>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</si>
  <si>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</si>
  <si>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</si>
  <si>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</si>
  <si>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</si>
  <si>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</si>
  <si>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</si>
  <si>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</si>
  <si>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</si>
  <si>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</si>
  <si>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</si>
  <si>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</si>
  <si>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</si>
  <si>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</si>
  <si>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</si>
  <si>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</si>
  <si>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</si>
  <si>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</si>
  <si>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</si>
  <si>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</si>
  <si>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</si>
  <si>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</si>
  <si>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</si>
  <si>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</si>
  <si>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</si>
  <si>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</si>
  <si>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</si>
  <si>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</si>
  <si>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</si>
  <si>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</si>
  <si>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</si>
  <si>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</si>
  <si>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</si>
  <si>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</si>
  <si>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</si>
  <si>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</si>
  <si>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</si>
  <si>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</si>
  <si>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</si>
  <si>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</si>
  <si>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</si>
  <si>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</si>
  <si>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</si>
  <si>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</si>
  <si>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</si>
  <si>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</si>
  <si>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</si>
  <si>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</si>
  <si>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</si>
  <si>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</si>
  <si>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</si>
  <si>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</si>
  <si>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</si>
  <si>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</si>
  <si>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</si>
  <si>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</si>
  <si>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</si>
  <si>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</si>
  <si>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</si>
  <si>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</si>
  <si>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</si>
  <si>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</si>
  <si>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</si>
  <si>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</si>
  <si>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</si>
  <si>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</si>
  <si>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</si>
  <si>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</si>
  <si>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</si>
  <si>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</si>
  <si>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</si>
  <si>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</si>
  <si>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</si>
  <si>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</si>
  <si>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</si>
  <si>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</si>
  <si>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</si>
  <si>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</si>
  <si>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</si>
  <si>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</si>
  <si>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</si>
  <si>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</si>
  <si>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</si>
  <si>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</si>
  <si>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</si>
  <si>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</si>
  <si>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</si>
  <si>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</si>
  <si>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</si>
  <si>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</si>
  <si>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</si>
  <si>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</si>
  <si>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</si>
  <si>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</si>
  <si>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</si>
  <si>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</si>
  <si>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</si>
  <si>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</si>
  <si>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</si>
  <si>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</si>
  <si>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</si>
  <si>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</si>
  <si>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</si>
  <si>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</si>
  <si>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</si>
  <si>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</si>
  <si>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</si>
  <si>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</si>
  <si>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</si>
  <si>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</si>
  <si>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</si>
  <si>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</si>
  <si>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</si>
  <si>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</si>
  <si>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</si>
  <si>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</si>
  <si>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</si>
  <si>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</si>
  <si>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</si>
  <si>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</si>
  <si>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</si>
  <si>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</si>
  <si>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</si>
  <si>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</si>
  <si>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</si>
  <si>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</si>
  <si>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</si>
  <si>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</si>
  <si>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</si>
  <si>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</si>
  <si>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</si>
  <si>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</si>
  <si>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</si>
  <si>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</si>
  <si>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</si>
  <si>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</si>
  <si>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</si>
  <si>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</si>
  <si>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</si>
  <si>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</si>
  <si>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</si>
  <si>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</si>
  <si>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</si>
  <si>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</si>
  <si>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</si>
  <si>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</si>
  <si>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</si>
  <si>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</si>
  <si>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</si>
  <si>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</si>
  <si>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</si>
  <si>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</si>
  <si>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</si>
  <si>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</si>
  <si>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</si>
  <si>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</si>
  <si>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</si>
  <si>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</si>
  <si>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</si>
  <si>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</si>
  <si>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</si>
  <si>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</si>
  <si>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</si>
  <si>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</si>
  <si>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</si>
  <si>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</si>
  <si>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</si>
  <si>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</si>
  <si>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</si>
  <si>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</si>
  <si>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</si>
  <si>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</si>
  <si>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</si>
  <si>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</si>
  <si>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</si>
  <si>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</si>
  <si>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</si>
  <si>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</si>
  <si>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</si>
  <si>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</si>
  <si>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</si>
  <si>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</si>
  <si>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</si>
  <si>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</si>
  <si>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</si>
  <si>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</si>
  <si>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</si>
  <si>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</si>
  <si>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</si>
  <si>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</si>
  <si>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</si>
  <si>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</si>
  <si>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</si>
  <si>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</si>
  <si>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</si>
  <si>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</si>
  <si>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</si>
  <si>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</si>
  <si>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</si>
  <si>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</si>
  <si>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</si>
  <si>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</si>
  <si>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</si>
  <si>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</si>
  <si>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</si>
  <si>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</si>
  <si>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</si>
  <si>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</si>
  <si>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</si>
  <si>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</si>
  <si>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</si>
  <si>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</si>
  <si>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</si>
  <si>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</si>
  <si>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</si>
  <si>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</si>
  <si>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</si>
  <si>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</si>
  <si>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</si>
  <si>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</si>
  <si>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</si>
  <si>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</si>
  <si>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</si>
  <si>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</si>
  <si>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</si>
  <si>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</si>
  <si>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</si>
  <si>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</si>
  <si>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</si>
  <si>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</si>
  <si>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</si>
  <si>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</si>
  <si>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</si>
  <si>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</si>
  <si>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</si>
  <si>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</si>
  <si>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</si>
  <si>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</si>
  <si>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</si>
  <si>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</si>
  <si>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</si>
  <si>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</si>
  <si>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</si>
  <si>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</si>
  <si>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</si>
  <si>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</si>
  <si>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</si>
  <si>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</si>
  <si>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</si>
  <si>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</si>
  <si>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</si>
  <si>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</si>
  <si>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</si>
  <si>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</si>
  <si>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</si>
  <si>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</si>
  <si>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</si>
  <si>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</si>
  <si>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</si>
  <si>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</si>
  <si>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</si>
  <si>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</si>
  <si>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</si>
  <si>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</si>
  <si>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</si>
  <si>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</si>
  <si>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</si>
  <si>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</si>
  <si>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</si>
  <si>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</si>
  <si>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</si>
  <si>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</si>
  <si>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</si>
  <si>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</si>
  <si>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</si>
  <si>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</si>
  <si>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</si>
  <si>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</si>
  <si>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</si>
  <si>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</si>
  <si>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</si>
  <si>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</si>
  <si>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</si>
  <si>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</si>
  <si>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</si>
  <si>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</si>
  <si>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</si>
  <si>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</si>
  <si>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</si>
  <si>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</si>
  <si>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</si>
  <si>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</si>
  <si>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</si>
  <si>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</si>
  <si>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</si>
  <si>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</si>
  <si>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</si>
  <si>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</si>
  <si>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</si>
  <si>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</si>
  <si>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</si>
  <si>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</si>
  <si>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</si>
  <si>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</si>
  <si>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</si>
  <si>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</si>
  <si>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</si>
  <si>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</si>
  <si>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</si>
  <si>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</si>
  <si>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</si>
  <si>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</si>
  <si>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</si>
  <si>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</si>
  <si>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</si>
  <si>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</si>
  <si>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</si>
  <si>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</si>
  <si>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</si>
  <si>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</si>
  <si>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</si>
  <si>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</si>
  <si>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</si>
  <si>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</si>
  <si>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</si>
  <si>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</si>
  <si>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</si>
  <si>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</si>
  <si>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</si>
  <si>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</si>
  <si>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</si>
  <si>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</si>
  <si>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</si>
  <si>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</si>
  <si>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</si>
  <si>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</si>
  <si>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</si>
  <si>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</si>
  <si>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</si>
  <si>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</si>
  <si>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</si>
  <si>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</si>
  <si>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</si>
  <si>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</si>
  <si>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</si>
  <si>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</si>
  <si>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</si>
  <si>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</si>
  <si>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</si>
  <si>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</si>
  <si>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</si>
  <si>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</si>
  <si>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</si>
  <si>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</si>
  <si>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</si>
  <si>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</si>
  <si>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</si>
  <si>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</si>
  <si>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</si>
  <si>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</si>
  <si>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</si>
  <si>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</si>
  <si>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</si>
  <si>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</si>
  <si>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</si>
  <si>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</si>
  <si>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</si>
  <si>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</si>
  <si>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</si>
  <si>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</si>
  <si>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</si>
  <si>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</si>
  <si>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</si>
  <si>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</si>
  <si>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</si>
  <si>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</si>
  <si>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</si>
  <si>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</si>
  <si>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</si>
  <si>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</si>
  <si>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</si>
  <si>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</si>
  <si>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</si>
  <si>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</si>
  <si>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</si>
  <si>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</si>
  <si>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</si>
  <si>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</si>
  <si>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</si>
  <si>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</si>
  <si>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</si>
  <si>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</si>
  <si>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</si>
  <si>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</si>
  <si>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</si>
  <si>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</si>
  <si>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</si>
  <si>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</si>
  <si>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</si>
  <si>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</si>
  <si>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</si>
  <si>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</si>
  <si>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</si>
  <si>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</si>
  <si>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</si>
  <si>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</si>
  <si>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</si>
  <si>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</si>
  <si>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</si>
  <si>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</si>
  <si>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</si>
  <si>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</si>
  <si>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</si>
  <si>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</si>
  <si>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</si>
  <si>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</si>
  <si>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</si>
  <si>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</si>
  <si>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</si>
  <si>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</si>
  <si>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</si>
  <si>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</si>
  <si>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</si>
  <si>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</si>
  <si>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</si>
  <si>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</si>
  <si>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</si>
  <si>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</si>
  <si>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</si>
  <si>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</si>
  <si>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</si>
  <si>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</si>
  <si>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</si>
  <si>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</si>
  <si>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</si>
  <si>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</si>
  <si>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</si>
  <si>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</si>
  <si>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</si>
  <si>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</si>
  <si>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</si>
  <si>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</si>
  <si>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</si>
  <si>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</si>
  <si>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</si>
  <si>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</si>
  <si>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</si>
  <si>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</si>
  <si>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</si>
  <si>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</si>
  <si>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</si>
  <si>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</si>
  <si>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</si>
  <si>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</si>
  <si>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</si>
  <si>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</si>
  <si>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</si>
  <si>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</si>
  <si>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</si>
  <si>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</si>
  <si>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</si>
  <si>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</si>
  <si>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</si>
  <si>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</si>
  <si>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</si>
  <si>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</si>
  <si>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</si>
  <si>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</si>
  <si>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</si>
  <si>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</si>
  <si>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</si>
  <si>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</si>
  <si>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</si>
  <si>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</si>
  <si>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</si>
  <si>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</si>
  <si>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</si>
  <si>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</si>
  <si>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</si>
  <si>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</si>
  <si>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</si>
  <si>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</si>
  <si>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</si>
  <si>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</si>
  <si>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</si>
  <si>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</si>
  <si>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</si>
  <si>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</si>
  <si>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</si>
  <si>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</si>
  <si>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</si>
  <si>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</si>
  <si>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</si>
  <si>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</si>
  <si>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</si>
  <si>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</si>
  <si>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</si>
  <si>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</si>
  <si>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</si>
  <si>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</si>
  <si>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</si>
  <si>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</si>
  <si>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</si>
  <si>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</si>
  <si>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</si>
  <si>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</si>
  <si>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</si>
  <si>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</si>
  <si>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</si>
  <si>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</si>
  <si>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</si>
  <si>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</si>
  <si>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</si>
  <si>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</si>
  <si>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</si>
  <si>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</si>
  <si>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</si>
  <si>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</si>
  <si>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</si>
  <si>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</si>
  <si>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</si>
  <si>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</si>
  <si>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</si>
  <si>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</si>
  <si>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</si>
  <si>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</si>
  <si>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</si>
  <si>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</si>
  <si>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</si>
  <si>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</si>
  <si>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</si>
  <si>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</si>
  <si>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</si>
  <si>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</si>
  <si>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</si>
  <si>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</si>
  <si>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</si>
  <si>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</si>
  <si>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</si>
  <si>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</si>
  <si>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</si>
  <si>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</si>
  <si>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</si>
  <si>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</si>
  <si>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</si>
  <si>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</si>
  <si>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</si>
  <si>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</si>
  <si>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</si>
  <si>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</si>
  <si>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</si>
  <si>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</si>
  <si>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</si>
  <si>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</si>
  <si>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</si>
  <si>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</si>
  <si>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</si>
  <si>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</si>
  <si>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</si>
  <si>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</si>
  <si>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</si>
  <si>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</si>
  <si>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</si>
  <si>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</si>
  <si>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</si>
  <si>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</si>
  <si>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</si>
  <si>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</si>
  <si>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</si>
  <si>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</si>
  <si>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</si>
  <si>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</si>
  <si>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</si>
  <si>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</si>
  <si>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</si>
  <si>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</si>
  <si>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</si>
  <si>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</si>
  <si>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</si>
  <si>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</si>
  <si>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</si>
  <si>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</si>
  <si>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</si>
  <si>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</si>
  <si>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</si>
  <si>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</si>
  <si>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</si>
  <si>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</si>
  <si>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</si>
  <si>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</si>
  <si>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</si>
  <si>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</si>
  <si>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</si>
  <si>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</si>
  <si>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</si>
  <si>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</si>
  <si>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</si>
  <si>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</si>
  <si>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</si>
  <si>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</si>
  <si>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</si>
  <si>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</si>
  <si>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</si>
  <si>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</si>
  <si>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</si>
  <si>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</si>
  <si>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</si>
  <si>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</si>
  <si>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</si>
  <si>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</si>
  <si>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</si>
  <si>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</si>
  <si>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</si>
  <si>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</si>
  <si>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</si>
  <si>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</si>
  <si>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</si>
  <si>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</si>
  <si>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</si>
  <si>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</si>
  <si>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</si>
  <si>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</si>
  <si>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</si>
  <si>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</si>
  <si>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</si>
  <si>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</si>
  <si>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</si>
  <si>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</si>
  <si>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</si>
  <si>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</si>
  <si>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</si>
  <si>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</si>
  <si>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</si>
  <si>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</si>
  <si>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</si>
  <si>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</si>
  <si>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</si>
  <si>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</si>
  <si>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</si>
  <si>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</si>
  <si>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</si>
  <si>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</si>
  <si>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</si>
  <si>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</si>
  <si>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</si>
  <si>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</si>
  <si>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</si>
  <si>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</si>
  <si>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</si>
  <si>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</si>
  <si>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</si>
  <si>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</si>
  <si>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</si>
  <si>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</si>
  <si>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</si>
  <si>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</si>
  <si>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</si>
  <si>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</si>
  <si>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</si>
  <si>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</si>
  <si>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</si>
  <si>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</si>
  <si>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</si>
  <si>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</si>
  <si>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</si>
  <si>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</si>
  <si>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</si>
  <si>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</si>
  <si>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</si>
  <si>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</si>
  <si>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</si>
  <si>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</si>
  <si>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</si>
  <si>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</si>
  <si>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</si>
  <si>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</si>
  <si>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</si>
  <si>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</si>
  <si>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</si>
  <si>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</si>
  <si>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</si>
  <si>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</si>
  <si>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</si>
  <si>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</si>
  <si>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</si>
  <si>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</si>
  <si>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</si>
  <si>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</si>
  <si>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</si>
  <si>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</si>
  <si>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</si>
  <si>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</si>
  <si>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</si>
  <si>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</si>
  <si>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</si>
  <si>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</si>
  <si>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</si>
  <si>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</si>
  <si>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</si>
  <si>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</si>
  <si>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</si>
  <si>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</si>
  <si>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</si>
  <si>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</si>
  <si>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</si>
  <si>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</si>
  <si>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</si>
  <si>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</si>
  <si>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</si>
  <si>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</si>
  <si>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</si>
  <si>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</si>
  <si>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</si>
  <si>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</si>
  <si>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</si>
  <si>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</si>
  <si>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</si>
  <si>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</si>
  <si>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</si>
  <si>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</si>
  <si>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</si>
  <si>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</si>
  <si>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</si>
  <si>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</si>
  <si>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</si>
  <si>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</si>
  <si>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</si>
  <si>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</si>
  <si>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</si>
  <si>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</si>
  <si>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</si>
  <si>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</si>
  <si>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</si>
  <si>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</si>
  <si>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</si>
  <si>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</si>
  <si>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</si>
  <si>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</si>
  <si>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</si>
  <si>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</si>
  <si>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</si>
  <si>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</si>
  <si>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</si>
  <si>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</si>
  <si>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</si>
  <si>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</si>
  <si>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</si>
  <si>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</si>
  <si>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</si>
  <si>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</si>
  <si>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</si>
  <si>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</si>
  <si>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</si>
  <si>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</si>
  <si>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</si>
  <si>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</si>
  <si>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</si>
  <si>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</si>
  <si>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</si>
  <si>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</si>
  <si>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</si>
  <si>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</si>
  <si>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</si>
  <si>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</si>
  <si>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</si>
  <si>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</si>
  <si>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</si>
  <si>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</si>
  <si>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</si>
  <si>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</si>
  <si>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</si>
  <si>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</si>
  <si>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</si>
  <si>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</si>
  <si>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</si>
  <si>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</si>
  <si>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</si>
  <si>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</si>
  <si>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</si>
  <si>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</si>
  <si>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</si>
  <si>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</si>
  <si>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</si>
  <si>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</si>
  <si>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</si>
  <si>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</si>
  <si>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</si>
  <si>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</si>
  <si>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</si>
  <si>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</si>
  <si>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</si>
  <si>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</si>
  <si>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</si>
  <si>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</si>
  <si>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</si>
  <si>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</si>
  <si>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</si>
  <si>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</si>
  <si>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</si>
  <si>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</si>
  <si>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</si>
  <si>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</si>
  <si>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</si>
  <si>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</si>
  <si>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</si>
  <si>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</si>
  <si>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</si>
  <si>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</si>
  <si>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</si>
  <si>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</si>
  <si>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</si>
  <si>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</si>
  <si>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</si>
  <si>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</si>
  <si>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</si>
  <si>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</si>
  <si>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</si>
  <si>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</si>
  <si>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</si>
  <si>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</si>
  <si>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</si>
  <si>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</si>
  <si>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</si>
  <si>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</si>
  <si>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</si>
  <si>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</si>
  <si>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</si>
  <si>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</si>
  <si>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</si>
  <si>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</si>
  <si>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</si>
  <si>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</si>
  <si>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</si>
  <si>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</si>
  <si>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</si>
  <si>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</si>
  <si>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</si>
  <si>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</si>
  <si>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</si>
  <si>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</si>
  <si>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</si>
  <si>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</si>
  <si>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</si>
  <si>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</si>
  <si>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</si>
  <si>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</si>
  <si>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</si>
  <si>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</si>
  <si>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</si>
  <si>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</si>
  <si>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</si>
  <si>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</si>
  <si>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</si>
  <si>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</si>
  <si>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</si>
  <si>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</si>
  <si>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</si>
  <si>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</si>
  <si>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</si>
  <si>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</si>
  <si>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</si>
  <si>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</si>
  <si>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</si>
  <si>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</si>
  <si>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</si>
  <si>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</si>
  <si>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</si>
  <si>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</si>
  <si>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</si>
  <si>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</si>
  <si>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</si>
  <si>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</si>
  <si>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</si>
  <si>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</si>
  <si>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</si>
  <si>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</si>
  <si>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</si>
  <si>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</si>
  <si>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</si>
  <si>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</si>
  <si>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</si>
  <si>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</si>
  <si>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</si>
  <si>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</si>
  <si>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</si>
  <si>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</si>
  <si>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</si>
  <si>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</si>
  <si>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</si>
  <si>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</si>
  <si>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</si>
  <si>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</si>
  <si>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</si>
  <si>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</si>
  <si>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</si>
  <si>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</si>
  <si>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</si>
  <si>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</si>
  <si>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</si>
  <si>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</si>
  <si>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</si>
  <si>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</si>
  <si>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</si>
  <si>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</si>
  <si>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</si>
  <si>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</si>
  <si>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</si>
  <si>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</si>
  <si>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</si>
  <si>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</si>
  <si>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</si>
  <si>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</si>
  <si>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</si>
  <si>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</si>
  <si>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</si>
  <si>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</si>
  <si>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</si>
  <si>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</si>
  <si>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</si>
  <si>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</si>
  <si>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</si>
  <si>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</si>
  <si>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</si>
  <si>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</si>
  <si>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</si>
  <si>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</si>
  <si>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</si>
  <si>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</si>
  <si>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</si>
  <si>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</si>
  <si>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</si>
  <si>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</si>
  <si>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</si>
  <si>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</si>
  <si>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</si>
  <si>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</si>
  <si>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</si>
  <si>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</si>
  <si>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</si>
  <si>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</si>
  <si>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</si>
  <si>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</si>
  <si>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</si>
  <si>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</si>
  <si>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</si>
  <si>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</si>
  <si>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</si>
  <si>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</si>
  <si>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</si>
  <si>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</si>
  <si>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</si>
  <si>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</si>
  <si>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</si>
  <si>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</si>
  <si>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</si>
  <si>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</si>
  <si>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</si>
  <si>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</si>
  <si>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</si>
  <si>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</si>
  <si>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</si>
  <si>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</si>
  <si>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</si>
  <si>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</si>
  <si>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</si>
  <si>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</si>
  <si>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</si>
  <si>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</si>
  <si>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</si>
  <si>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</si>
  <si>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</si>
  <si>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</si>
  <si>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</si>
  <si>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</si>
  <si>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</si>
  <si>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</si>
  <si>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</si>
  <si>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</si>
  <si>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</si>
  <si>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</si>
  <si>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</si>
  <si>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</si>
  <si>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</si>
  <si>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</si>
  <si>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</si>
  <si>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</si>
  <si>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</si>
  <si>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</si>
  <si>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</si>
  <si>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</si>
  <si>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</si>
  <si>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</si>
  <si>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</si>
  <si>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</si>
  <si>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</si>
  <si>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</si>
  <si>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</si>
  <si>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</si>
  <si>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</si>
  <si>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</si>
  <si>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</si>
  <si>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</si>
  <si>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</si>
  <si>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</si>
  <si>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</si>
  <si>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</si>
  <si>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</si>
  <si>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</si>
  <si>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</si>
  <si>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</si>
  <si>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</si>
  <si>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</si>
  <si>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</si>
  <si>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</si>
  <si>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</si>
  <si>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</si>
  <si>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</si>
  <si>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</si>
  <si>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</si>
  <si>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</si>
  <si>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</si>
  <si>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</si>
  <si>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</si>
  <si>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</si>
  <si>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</si>
  <si>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</si>
  <si>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</si>
  <si>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</si>
  <si>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</si>
  <si>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</si>
  <si>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</si>
  <si>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</si>
  <si>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</si>
  <si>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</si>
  <si>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</si>
  <si>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</si>
  <si>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</si>
  <si>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</si>
  <si>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</si>
  <si>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</si>
  <si>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</si>
  <si>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</si>
  <si>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</si>
  <si>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</si>
  <si>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</si>
  <si>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</si>
  <si>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</si>
  <si>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</si>
  <si>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</si>
  <si>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</si>
  <si>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</si>
  <si>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</si>
  <si>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</si>
  <si>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</si>
  <si>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</si>
  <si>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</si>
  <si>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</si>
  <si>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</si>
  <si>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</si>
  <si>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</si>
  <si>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</si>
  <si>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</si>
  <si>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</si>
  <si>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</si>
  <si>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</si>
  <si>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</si>
  <si>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</si>
  <si>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</si>
  <si>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</si>
  <si>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</si>
  <si>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</si>
  <si>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</si>
  <si>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</si>
  <si>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</si>
  <si>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</si>
  <si>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</si>
  <si>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</si>
  <si>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</si>
  <si>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</si>
  <si>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</si>
  <si>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</si>
  <si>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</si>
  <si>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</si>
  <si>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</si>
  <si>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</si>
  <si>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</si>
  <si>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</si>
  <si>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</si>
  <si>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</si>
  <si>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</si>
  <si>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</si>
  <si>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</si>
  <si>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</si>
  <si>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</si>
  <si>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</si>
  <si>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</si>
  <si>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</si>
  <si>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</si>
  <si>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</si>
  <si>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</si>
  <si>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</si>
  <si>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</si>
  <si>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</si>
  <si>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</si>
  <si>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</si>
  <si>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</si>
  <si>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</si>
  <si>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</si>
  <si>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</si>
  <si>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</si>
  <si>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</si>
  <si>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</si>
  <si>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</si>
  <si>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</si>
  <si>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</si>
  <si>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</si>
  <si>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</si>
  <si>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</si>
  <si>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</si>
  <si>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</si>
  <si>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</si>
  <si>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</si>
  <si>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</si>
  <si>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</si>
  <si>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</si>
  <si>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</si>
  <si>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</si>
  <si>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</si>
  <si>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</si>
  <si>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</si>
  <si>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</si>
  <si>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</si>
  <si>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</si>
  <si>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</si>
  <si>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</si>
  <si>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</si>
  <si>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</si>
  <si>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</si>
  <si>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</si>
  <si>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</si>
  <si>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</si>
  <si>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</si>
  <si>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</si>
  <si>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</si>
  <si>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</si>
  <si>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</si>
  <si>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</si>
  <si>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</si>
  <si>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</si>
  <si>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</si>
  <si>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</si>
  <si>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</si>
  <si>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</si>
  <si>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</si>
  <si>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</si>
  <si>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</si>
  <si>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</si>
  <si>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</si>
  <si>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</si>
  <si>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</si>
  <si>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</si>
  <si>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</si>
  <si>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</si>
  <si>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</si>
  <si>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</si>
  <si>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</si>
  <si>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</si>
  <si>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</si>
  <si>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</si>
  <si>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</si>
  <si>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</si>
  <si>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</si>
  <si>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</si>
  <si>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</si>
  <si>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</si>
  <si>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</si>
  <si>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</si>
  <si>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</si>
  <si>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</si>
  <si>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</si>
  <si>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</si>
  <si>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</si>
  <si>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</si>
  <si>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</si>
  <si>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</si>
  <si>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</si>
  <si>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</si>
  <si>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</si>
  <si>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</si>
  <si>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</si>
  <si>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</si>
  <si>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</si>
  <si>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</si>
  <si>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</si>
  <si>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</si>
  <si>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</si>
  <si>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</si>
  <si>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</si>
  <si>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</si>
  <si>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</si>
  <si>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</si>
  <si>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</si>
  <si>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</si>
  <si>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</si>
  <si>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</si>
  <si>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</si>
  <si>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</si>
  <si>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</si>
  <si>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</si>
  <si>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</si>
  <si>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</si>
  <si>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</si>
  <si>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</si>
  <si>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</si>
  <si>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</si>
  <si>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</si>
  <si>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</si>
  <si>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</si>
  <si>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</si>
  <si>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</si>
  <si>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</si>
  <si>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</si>
  <si>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</si>
  <si>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</si>
  <si>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</si>
  <si>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</si>
  <si>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</si>
  <si>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</si>
  <si>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</si>
  <si>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</si>
  <si>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</si>
  <si>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</si>
  <si>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</si>
  <si>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</si>
  <si>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</si>
  <si>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</si>
  <si>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</si>
  <si>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</si>
  <si>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</si>
  <si>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</si>
  <si>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</si>
  <si>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</si>
  <si>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</si>
  <si>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</si>
  <si>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</si>
  <si>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</si>
  <si>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</si>
  <si>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</si>
  <si>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</si>
  <si>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</si>
  <si>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</si>
  <si>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</si>
  <si>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</si>
  <si>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</si>
  <si>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</si>
  <si>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</si>
  <si>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</si>
  <si>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</si>
  <si>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</si>
  <si>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</si>
  <si>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</si>
  <si>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</si>
  <si>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</si>
  <si>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</si>
  <si>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</si>
  <si>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</si>
  <si>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</si>
  <si>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</si>
  <si>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</si>
  <si>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</si>
  <si>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</si>
  <si>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</si>
  <si>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</si>
  <si>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</si>
  <si>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</si>
  <si>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</si>
  <si>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</si>
  <si>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</si>
  <si>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</si>
  <si>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</si>
  <si>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</si>
  <si>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</si>
  <si>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</si>
  <si>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</si>
  <si>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</si>
  <si>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</si>
  <si>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</si>
  <si>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</si>
  <si>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</si>
  <si>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</si>
  <si>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</si>
  <si>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</si>
  <si>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</si>
  <si>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</si>
  <si>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</si>
  <si>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</si>
  <si>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</si>
  <si>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</si>
  <si>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</si>
  <si>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</si>
  <si>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</si>
  <si>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</si>
  <si>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</si>
  <si>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</si>
  <si>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</si>
  <si>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</si>
  <si>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</si>
  <si>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</si>
  <si>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</si>
  <si>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</si>
  <si>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</si>
  <si>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</si>
  <si>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</si>
  <si>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</si>
  <si>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</si>
  <si>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</si>
  <si>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</si>
  <si>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</si>
  <si>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</si>
  <si>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</si>
  <si>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</si>
  <si>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</si>
  <si>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</si>
  <si>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</si>
  <si>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</si>
  <si>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</si>
  <si>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</si>
  <si>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</si>
  <si>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</si>
  <si>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</si>
  <si>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</si>
  <si>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</si>
  <si>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</si>
  <si>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</si>
  <si>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</si>
  <si>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</si>
  <si>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</si>
  <si>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</si>
  <si>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</si>
  <si>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</si>
  <si>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</si>
  <si>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</si>
  <si>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</si>
  <si>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</si>
  <si>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</si>
  <si>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</si>
  <si>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</si>
  <si>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</si>
  <si>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</si>
  <si>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</si>
  <si>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</si>
  <si>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</si>
  <si>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</si>
  <si>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</si>
  <si>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</si>
  <si>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</si>
  <si>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</si>
  <si>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</si>
  <si>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</si>
  <si>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</si>
  <si>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</si>
  <si>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</si>
  <si>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</si>
  <si>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</si>
  <si>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</si>
  <si>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</si>
  <si>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</si>
  <si>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</si>
  <si>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</si>
  <si>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</si>
  <si>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</si>
  <si>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</si>
  <si>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</si>
  <si>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</si>
  <si>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</si>
  <si>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</si>
  <si>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</si>
  <si>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</si>
  <si>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</si>
  <si>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</si>
  <si>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</si>
  <si>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</si>
  <si>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</si>
  <si>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</si>
  <si>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</si>
  <si>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</si>
  <si>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</si>
  <si>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</si>
  <si>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</si>
  <si>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</si>
  <si>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</si>
  <si>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</si>
  <si>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</si>
  <si>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</si>
  <si>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</si>
  <si>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</si>
  <si>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</si>
  <si>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</si>
  <si>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</si>
  <si>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</si>
  <si>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</si>
  <si>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</si>
  <si>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</si>
  <si>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</si>
  <si>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</si>
  <si>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</si>
  <si>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</si>
  <si>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</si>
  <si>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</si>
  <si>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</si>
  <si>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</si>
  <si>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</si>
  <si>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</si>
  <si>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</si>
  <si>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</si>
  <si>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</si>
  <si>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</si>
  <si>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</si>
  <si>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</si>
  <si>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</si>
  <si>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</si>
  <si>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</si>
  <si>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</si>
  <si>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</si>
  <si>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</si>
  <si>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</si>
  <si>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</si>
  <si>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</si>
  <si>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</si>
  <si>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</si>
  <si>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</si>
  <si>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</si>
  <si>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</si>
  <si>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</si>
  <si>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</si>
  <si>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</si>
  <si>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</si>
  <si>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</si>
  <si>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</si>
  <si>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</si>
  <si>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</si>
  <si>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</si>
  <si>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</si>
  <si>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</si>
  <si>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</si>
  <si>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</si>
  <si>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</si>
  <si>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</si>
  <si>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</si>
  <si>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</si>
  <si>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</si>
  <si>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</si>
  <si>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</si>
  <si>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</si>
  <si>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</si>
  <si>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</si>
  <si>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</si>
  <si>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</si>
  <si>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</si>
  <si>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</si>
  <si>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</si>
  <si>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</si>
  <si>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</si>
  <si>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</si>
  <si>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</si>
  <si>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</si>
  <si>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</si>
  <si>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</si>
  <si>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</si>
  <si>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</si>
  <si>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</si>
  <si>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</si>
  <si>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</si>
  <si>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</si>
  <si>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</si>
  <si>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</si>
  <si>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</si>
  <si>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</si>
  <si>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</si>
  <si>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</si>
  <si>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</si>
  <si>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</si>
  <si>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</si>
  <si>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</si>
  <si>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</si>
  <si>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</si>
  <si>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</si>
  <si>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</si>
  <si>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</si>
  <si>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</si>
  <si>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</si>
  <si>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</si>
  <si>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</si>
  <si>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</si>
  <si>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</si>
  <si>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</si>
  <si>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</si>
  <si>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</si>
  <si>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</si>
  <si>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</si>
  <si>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</si>
  <si>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</si>
  <si>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</si>
  <si>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</si>
  <si>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</si>
  <si>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</si>
  <si>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</si>
  <si>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</si>
  <si>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</si>
  <si>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</si>
  <si>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</si>
  <si>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</si>
  <si>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</si>
  <si>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</si>
  <si>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</si>
  <si>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</si>
  <si>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</si>
  <si>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</si>
  <si>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</si>
  <si>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</si>
  <si>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</si>
  <si>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</si>
  <si>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</si>
  <si>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</si>
  <si>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</si>
  <si>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</si>
  <si>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</si>
  <si>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</si>
  <si>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</si>
  <si>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</si>
  <si>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</si>
  <si>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</si>
  <si>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</si>
  <si>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</si>
  <si>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</si>
  <si>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</si>
  <si>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</si>
  <si>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</si>
  <si>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</si>
  <si>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</si>
  <si>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</si>
  <si>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</si>
  <si>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</si>
  <si>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</si>
  <si>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</si>
  <si>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</si>
  <si>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</si>
  <si>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</si>
  <si>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</si>
  <si>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</si>
  <si>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</si>
  <si>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</si>
  <si>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</si>
  <si>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</si>
  <si>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</si>
  <si>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</si>
  <si>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</si>
  <si>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</si>
  <si>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</si>
  <si>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</si>
  <si>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</si>
  <si>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</si>
  <si>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</si>
  <si>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</si>
  <si>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</si>
  <si>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</si>
  <si>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</si>
  <si>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</si>
  <si>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</si>
  <si>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</si>
  <si>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</si>
  <si>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</si>
  <si>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</si>
  <si>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</si>
  <si>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</si>
  <si>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</si>
  <si>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</si>
  <si>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</si>
  <si>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</si>
  <si>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</si>
  <si>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</si>
  <si>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</si>
  <si>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</si>
  <si>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</si>
  <si>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</si>
  <si>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</si>
  <si>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</si>
  <si>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</si>
  <si>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</si>
  <si>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</si>
  <si>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</si>
  <si>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</si>
  <si>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</si>
  <si>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</si>
  <si>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</si>
  <si>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</si>
  <si>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</si>
  <si>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</si>
  <si>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</si>
  <si>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</si>
  <si>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</si>
  <si>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</si>
  <si>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</si>
  <si>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</si>
  <si>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</si>
  <si>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</si>
  <si>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</si>
  <si>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</si>
  <si>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</si>
  <si>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</si>
  <si>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</si>
  <si>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</si>
  <si>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</si>
  <si>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</si>
  <si>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</si>
  <si>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</si>
  <si>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</si>
  <si>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</si>
  <si>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</si>
  <si>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</si>
  <si>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</si>
  <si>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</si>
  <si>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</si>
  <si>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</si>
  <si>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</si>
  <si>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</si>
  <si>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</si>
  <si>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</si>
  <si>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</si>
  <si>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</si>
  <si>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</si>
  <si>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</si>
  <si>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</si>
  <si>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</si>
  <si>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</si>
  <si>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</si>
  <si>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</si>
  <si>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</si>
  <si>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</si>
  <si>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</si>
  <si>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</si>
  <si>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</si>
  <si>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</si>
  <si>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</si>
  <si>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</si>
  <si>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</si>
  <si>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</si>
  <si>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</si>
  <si>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</si>
  <si>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</si>
  <si>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</si>
  <si>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</si>
  <si>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</si>
  <si>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</si>
  <si>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</si>
  <si>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</si>
  <si>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</si>
  <si>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</si>
  <si>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</si>
  <si>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</si>
  <si>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</si>
  <si>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</si>
  <si>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</si>
  <si>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</si>
  <si>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</si>
  <si>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</si>
  <si>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</si>
  <si>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</si>
  <si>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</si>
  <si>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</si>
  <si>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</si>
  <si>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</si>
  <si>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</si>
  <si>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</si>
  <si>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</si>
  <si>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</si>
  <si>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</si>
  <si>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</si>
  <si>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</si>
  <si>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</si>
  <si>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</si>
  <si>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</si>
  <si>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</si>
  <si>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</si>
  <si>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</si>
  <si>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</si>
  <si>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</si>
  <si>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</si>
  <si>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</si>
  <si>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</si>
  <si>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</si>
  <si>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</si>
  <si>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</si>
  <si>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</si>
  <si>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</si>
  <si>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</si>
  <si>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</si>
  <si>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</si>
  <si>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</si>
  <si>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</si>
  <si>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</si>
  <si>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</si>
  <si>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</si>
  <si>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</si>
  <si>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</si>
  <si>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</si>
  <si>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</si>
  <si>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</si>
  <si>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</si>
  <si>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</si>
  <si>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</si>
  <si>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</si>
  <si>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</si>
  <si>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</si>
  <si>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</si>
  <si>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</si>
  <si>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</si>
  <si>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</si>
  <si>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</si>
  <si>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</si>
  <si>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</si>
  <si>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</si>
  <si>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</si>
  <si>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</si>
  <si>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</si>
  <si>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</si>
  <si>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</si>
  <si>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</si>
  <si>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</si>
  <si>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</si>
  <si>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</si>
  <si>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</si>
  <si>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</si>
  <si>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</si>
  <si>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</si>
  <si>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</si>
  <si>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</si>
  <si>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</si>
  <si>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</si>
  <si>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</si>
  <si>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</si>
  <si>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</si>
  <si>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</si>
  <si>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</si>
  <si>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</si>
  <si>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</si>
  <si>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</si>
  <si>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</si>
  <si>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</si>
  <si>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</si>
  <si>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</si>
  <si>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</si>
  <si>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</si>
  <si>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</si>
  <si>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</si>
  <si>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</si>
  <si>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</si>
  <si>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</si>
  <si>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</si>
  <si>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</si>
  <si>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</si>
  <si>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</si>
  <si>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</si>
  <si>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</si>
  <si>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</si>
  <si>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</si>
  <si>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</si>
  <si>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</si>
  <si>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</si>
  <si>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</si>
  <si>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</si>
  <si>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</si>
  <si>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</si>
  <si>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</si>
  <si>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</si>
  <si>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</si>
  <si>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</si>
  <si>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</si>
  <si>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</si>
  <si>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</si>
  <si>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</si>
  <si>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</si>
  <si>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</si>
  <si>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</si>
  <si>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</si>
  <si>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</si>
  <si>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</si>
  <si>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</si>
  <si>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</si>
  <si>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</si>
  <si>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</si>
  <si>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</si>
  <si>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</si>
  <si>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</si>
  <si>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</si>
  <si>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</si>
  <si>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</si>
  <si>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</si>
  <si>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</si>
  <si>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</si>
  <si>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</si>
  <si>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</si>
  <si>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</si>
  <si>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</si>
  <si>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</si>
  <si>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</si>
  <si>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</si>
  <si>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</si>
  <si>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</si>
  <si>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</si>
  <si>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</si>
  <si>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</si>
  <si>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</si>
  <si>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</si>
  <si>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</si>
  <si>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</si>
  <si>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</si>
  <si>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</si>
  <si>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</si>
  <si>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</si>
  <si>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</si>
  <si>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</si>
  <si>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</si>
  <si>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</si>
  <si>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</si>
  <si>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</si>
  <si>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</si>
  <si>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</si>
  <si>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</si>
  <si>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</si>
  <si>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</si>
  <si>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</si>
  <si>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</si>
  <si>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</si>
  <si>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</si>
  <si>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</si>
  <si>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</si>
  <si>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</si>
  <si>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</si>
  <si>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</si>
  <si>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</si>
  <si>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</si>
  <si>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</si>
  <si>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</si>
  <si>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</si>
  <si>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</si>
  <si>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</si>
  <si>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</si>
  <si>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</si>
  <si>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</si>
  <si>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</si>
  <si>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</si>
  <si>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</si>
  <si>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</si>
  <si>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</si>
  <si>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</si>
  <si>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</si>
  <si>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</si>
  <si>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</si>
  <si>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</si>
  <si>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</si>
  <si>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</si>
  <si>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</si>
  <si>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</si>
  <si>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</si>
  <si>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</si>
  <si>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</si>
  <si>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</si>
  <si>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</si>
  <si>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</si>
  <si>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</si>
  <si>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</si>
  <si>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</si>
  <si>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</si>
  <si>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</si>
  <si>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</si>
  <si>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</si>
  <si>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</si>
  <si>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</si>
  <si>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</si>
  <si>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</si>
  <si>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</si>
  <si>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</si>
  <si>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</si>
  <si>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</si>
  <si>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</si>
  <si>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</si>
  <si>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</si>
  <si>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</si>
  <si>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</si>
  <si>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</si>
  <si>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</si>
  <si>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</si>
  <si>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</si>
  <si>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</si>
  <si>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</si>
  <si>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</si>
  <si>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</si>
  <si>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</si>
  <si>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</si>
  <si>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</si>
  <si>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</si>
  <si>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</si>
  <si>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</si>
  <si>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</si>
  <si>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</si>
  <si>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</si>
  <si>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</si>
  <si>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</si>
  <si>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</si>
  <si>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</si>
  <si>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</si>
  <si>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</si>
  <si>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</si>
  <si>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</si>
  <si>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</si>
  <si>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</si>
  <si>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</si>
  <si>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</si>
  <si>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</si>
  <si>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</si>
  <si>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</si>
  <si>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</si>
  <si>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</si>
  <si>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</si>
  <si>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</si>
  <si>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</si>
  <si>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</si>
  <si>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</si>
  <si>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</si>
  <si>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</si>
  <si>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</si>
  <si>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</si>
  <si>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</si>
  <si>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</si>
  <si>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</si>
  <si>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</si>
  <si>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</si>
  <si>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</si>
  <si>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</si>
  <si>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</si>
  <si>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</si>
  <si>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</si>
  <si>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</si>
  <si>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</si>
  <si>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</si>
  <si>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</si>
  <si>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</si>
  <si>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</si>
  <si>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</si>
  <si>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</si>
  <si>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</si>
  <si>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</si>
  <si>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</si>
  <si>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</si>
  <si>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</si>
  <si>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</si>
  <si>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</si>
  <si>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</si>
  <si>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</si>
  <si>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</si>
  <si>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</si>
  <si>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</si>
  <si>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</si>
  <si>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</si>
  <si>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</si>
  <si>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</si>
  <si>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</si>
  <si>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</si>
  <si>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</si>
  <si>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</si>
  <si>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</si>
  <si>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</si>
  <si>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</si>
  <si>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</si>
  <si>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</si>
  <si>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</si>
  <si>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</si>
  <si>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</si>
  <si>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</si>
  <si>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</si>
  <si>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</si>
  <si>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</si>
  <si>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</si>
  <si>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</si>
  <si>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</si>
  <si>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</si>
  <si>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</si>
  <si>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</si>
  <si>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</si>
  <si>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</si>
  <si>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</si>
  <si>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</si>
  <si>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</si>
  <si>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</si>
  <si>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</si>
  <si>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</si>
  <si>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</si>
  <si>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</si>
  <si>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</si>
  <si>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</si>
  <si>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</si>
  <si>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</si>
  <si>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</si>
  <si>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</si>
  <si>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</si>
  <si>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</si>
  <si>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</si>
  <si>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</si>
  <si>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</si>
  <si>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</si>
  <si>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</si>
  <si>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</si>
  <si>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</si>
  <si>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</si>
  <si>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</si>
  <si>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</si>
  <si>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</si>
  <si>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</si>
  <si>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</si>
  <si>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</si>
  <si>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</si>
  <si>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</si>
  <si>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</si>
  <si>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</si>
  <si>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</si>
  <si>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</si>
  <si>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</si>
  <si>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</si>
  <si>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</si>
  <si>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</si>
  <si>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</si>
  <si>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</si>
  <si>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Adding filters</t>
  </si>
  <si>
    <t>We often want to look at data after it has been filtered. We can make</t>
  </si>
  <si>
    <t>a GROUPBY_FILTER for this.</t>
  </si>
  <si>
    <t>A GROUPBY function</t>
  </si>
  <si>
    <t>Grouping and aggregation</t>
  </si>
  <si>
    <t>Groupby functions are used in Python (pandas), R (dplyr), and pivot tables (Excel) to group data by</t>
  </si>
  <si>
    <t>a variable and aggregate them by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</si>
</sst>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1" fillId="0" borderId="1" xfId="1" applyAlignment="1"/>
    <xf numFmtId="0" fontId="1" fillId="0" borderId="1" xfId="1"/>
    <xf numFmtId="0" fontId="5" fillId="0" borderId="0" xfId="3"/>
  </cellXfs>
  <cellStyles count="4">
    <cellStyle name="Calculation" xfId="2" builtinId="22" customBuiltin="1"/>
    <cellStyle name="Heading 1" xfId="1" builtinId="16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62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46"/>
  <sheetViews>
    <sheetView showGridLines="0" tabSelected="1" zoomScale="220" zoomScaleNormal="220" workbookViewId="0">
      <selection activeCell="F9" sqref="F9"/>
    </sheetView>
  </sheetViews>
  <sheetFormatPr defaultRowHeight="15" x14ac:dyDescent="0.25"/>
  <cols>
    <col min="1" max="1" width="12.140625" customWidth="1"/>
    <col min="2" max="2" width="14.85546875" customWidth="1"/>
    <col min="3" max="4" width="16.140625" bestFit="1" customWidth="1"/>
  </cols>
  <sheetData>
    <row r="2" spans="2:8" ht="23.25" x14ac:dyDescent="0.35">
      <c r="B2" s="10" t="s">
        <v>10290</v>
      </c>
      <c r="C2" s="10"/>
      <c r="D2" s="10"/>
      <c r="E2" s="10"/>
      <c r="F2" s="10"/>
      <c r="G2" s="10"/>
      <c r="H2" s="10"/>
    </row>
    <row r="4" spans="2:8" ht="20.25" thickBot="1" x14ac:dyDescent="0.35">
      <c r="B4" s="9" t="s">
        <v>10289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10291</v>
      </c>
    </row>
    <row r="7" spans="2:8" x14ac:dyDescent="0.25">
      <c r="B7" t="s">
        <v>10292</v>
      </c>
    </row>
    <row r="9" spans="2:8" x14ac:dyDescent="0.25">
      <c r="B9" t="str">
        <f ca="1">_xlfn.FORMULATEXT(B10)</f>
        <v>=GROUPBY(VGSales[Global_Sales],VGSales[Genre],LAMBDA(x,AVERAGE(x)))</v>
      </c>
    </row>
    <row r="10" spans="2:8" x14ac:dyDescent="0.25">
      <c r="B10" t="str" cm="1">
        <f t="array" ref="B10:C21">GROUPBY(VGSales[Global_Sales],VGSales[Genre],_xlfn.LAMBDA(_xlpm.x,AVERAGE(_xlpm.x)))</f>
        <v>Sports</v>
      </c>
      <c r="C10">
        <v>0.63704843304842718</v>
      </c>
    </row>
    <row r="11" spans="2:8" x14ac:dyDescent="0.25">
      <c r="B11" t="str">
        <v>Platform</v>
      </c>
      <c r="C11">
        <v>1.0993650793650769</v>
      </c>
    </row>
    <row r="12" spans="2:8" x14ac:dyDescent="0.25">
      <c r="B12" t="str">
        <v>Racing</v>
      </c>
      <c r="C12">
        <v>0.65336091003102037</v>
      </c>
    </row>
    <row r="13" spans="2:8" x14ac:dyDescent="0.25">
      <c r="B13" t="str">
        <v>Role-Playing</v>
      </c>
      <c r="C13">
        <v>0.69600340136054051</v>
      </c>
    </row>
    <row r="14" spans="2:8" x14ac:dyDescent="0.25">
      <c r="B14" t="str">
        <v>Puzzle</v>
      </c>
      <c r="C14">
        <v>0.43346938775510302</v>
      </c>
    </row>
    <row r="15" spans="2:8" x14ac:dyDescent="0.25">
      <c r="B15" t="str">
        <v>Misc</v>
      </c>
      <c r="C15">
        <v>0.49894658753708815</v>
      </c>
    </row>
    <row r="16" spans="2:8" x14ac:dyDescent="0.25">
      <c r="B16" t="str">
        <v>Shooter</v>
      </c>
      <c r="C16">
        <v>0.8976768642447378</v>
      </c>
    </row>
    <row r="17" spans="2:6" x14ac:dyDescent="0.25">
      <c r="B17" t="str">
        <v>Simulation</v>
      </c>
      <c r="C17">
        <v>0.48292609351432519</v>
      </c>
    </row>
    <row r="18" spans="2:6" x14ac:dyDescent="0.25">
      <c r="B18" t="str">
        <v>Action</v>
      </c>
      <c r="C18">
        <v>0.58202944687623215</v>
      </c>
    </row>
    <row r="19" spans="2:6" x14ac:dyDescent="0.25">
      <c r="B19" t="str">
        <v>Fighting</v>
      </c>
      <c r="C19">
        <v>0.58114374034002947</v>
      </c>
    </row>
    <row r="20" spans="2:6" x14ac:dyDescent="0.25">
      <c r="B20" t="str">
        <v>Adventure</v>
      </c>
      <c r="C20">
        <v>0.16578715919085432</v>
      </c>
    </row>
    <row r="21" spans="2:6" x14ac:dyDescent="0.25">
      <c r="B21" t="str">
        <v>Strategy</v>
      </c>
      <c r="C21">
        <v>0.23685714285714304</v>
      </c>
    </row>
    <row r="29" spans="2:6" ht="20.25" thickBot="1" x14ac:dyDescent="0.35">
      <c r="B29" s="8" t="s">
        <v>10286</v>
      </c>
      <c r="C29" s="8"/>
      <c r="D29" s="8"/>
      <c r="E29" s="8"/>
      <c r="F29" s="8"/>
    </row>
    <row r="30" spans="2:6" ht="15.75" thickTop="1" x14ac:dyDescent="0.25"/>
    <row r="31" spans="2:6" x14ac:dyDescent="0.25">
      <c r="B31" t="s">
        <v>10287</v>
      </c>
    </row>
    <row r="32" spans="2:6" x14ac:dyDescent="0.25">
      <c r="B32" t="s">
        <v>10288</v>
      </c>
    </row>
    <row r="34" spans="2:3" x14ac:dyDescent="0.25">
      <c r="B34" t="str">
        <f ca="1">_xlfn.FORMULATEXT(B35)</f>
        <v>=GROUPBY_FILTER(VGSales[Global_Sales],VGSales[Genre],VGSales[Platform]="PS2",LAMBDA(x,AVERAGE(x)))</v>
      </c>
    </row>
    <row r="35" spans="2:3" x14ac:dyDescent="0.25">
      <c r="B35" t="str" cm="1">
        <f t="array" ref="B35:C46">GROUPBY_FILTER(VGSales[Global_Sales],VGSales[Genre],VGSales[Platform]="PS2",_xlfn.LAMBDA(_xlpm.x,AVERAGE(_xlpm.x)))</f>
        <v>Action</v>
      </c>
      <c r="C35">
        <v>0.97905982905982936</v>
      </c>
    </row>
    <row r="36" spans="2:3" x14ac:dyDescent="0.25">
      <c r="B36" t="str">
        <v>Racing</v>
      </c>
      <c r="C36">
        <v>0.86480769230769372</v>
      </c>
    </row>
    <row r="37" spans="2:3" x14ac:dyDescent="0.25">
      <c r="B37" t="str">
        <v>Role-Playing</v>
      </c>
      <c r="C37">
        <v>0.55121428571428532</v>
      </c>
    </row>
    <row r="38" spans="2:3" x14ac:dyDescent="0.25">
      <c r="B38" t="str">
        <v>Shooter</v>
      </c>
      <c r="C38">
        <v>0.77057377049180342</v>
      </c>
    </row>
    <row r="39" spans="2:3" x14ac:dyDescent="0.25">
      <c r="B39" t="str">
        <v>Platform</v>
      </c>
      <c r="C39">
        <v>0.84708333333333352</v>
      </c>
    </row>
    <row r="40" spans="2:3" x14ac:dyDescent="0.25">
      <c r="B40" t="str">
        <v>Sports</v>
      </c>
      <c r="C40">
        <v>0.81473498233215547</v>
      </c>
    </row>
    <row r="41" spans="2:3" x14ac:dyDescent="0.25">
      <c r="B41" t="str">
        <v>Misc</v>
      </c>
      <c r="C41">
        <v>0.48719745222929967</v>
      </c>
    </row>
    <row r="42" spans="2:3" x14ac:dyDescent="0.25">
      <c r="B42" t="str">
        <v>Fighting</v>
      </c>
      <c r="C42">
        <v>0.68214876033057892</v>
      </c>
    </row>
    <row r="43" spans="2:3" x14ac:dyDescent="0.25">
      <c r="B43" t="str">
        <v>Simulation</v>
      </c>
      <c r="C43">
        <v>0.51772727272727326</v>
      </c>
    </row>
    <row r="44" spans="2:3" x14ac:dyDescent="0.25">
      <c r="B44" t="str">
        <v>Adventure</v>
      </c>
      <c r="C44">
        <v>7.4588235294117386E-2</v>
      </c>
    </row>
    <row r="45" spans="2:3" x14ac:dyDescent="0.25">
      <c r="B45" t="str">
        <v>Puzzle</v>
      </c>
      <c r="C45">
        <v>0.30642857142857144</v>
      </c>
    </row>
    <row r="46" spans="2:3" x14ac:dyDescent="0.25">
      <c r="B46" t="str">
        <v>Strategy</v>
      </c>
      <c r="C46">
        <v>0.15433962264150944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F28" sqref="F28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1 XDR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HAFIATwBVAFAAQgBZACAAPQAgAEwAQQBNAEIARABBACgAdABhAGIAbABlACwAIABjAG8AbAB1AG0AbgAsACAAZgB1AG4ALABcAG4AIAAgACAAIABMAEUAVAAoAFwAbgAgACAAIAAgACAAIAAgACAAdQBuAGkAcQB1AGUAcwAsACAAVQBOAEkAUQBVAEUAKABjAG8AbAB1AG0AbgApACwAXABuACAAIAAgACAAIAAgACAAIAByAGUAcwB1AGwAdABzACwAIABNAEEAUAAoAHUAbgBpAHEAdQBlAHMALAAgAEwAQQBNAEIARABBACgAeAAsACAATABFAFQAKABmAGkAbAB0AGUAcgBlAGQALAAgAEYASQBMAFQARQBSACgAdABhAGIAbABlACwAIABjAG8AbAB1AG0AbgAgAD0AIAB4ACkALAAgAGYAdQBuACgAZgBpAGwAdABlAHIAZQBkACkAKQApACkALABcAG4AIAAgACAAIAAgACAAIAAgAEgAUwBUAEEAQwBLACgAdQBuAGkAcQB1AGUAcwAsACAAcgBlAHMAdQBsAHQAcwApAFwAbgAgACAAIAAgACkAXABuACkAOwBcAG4AXABuAFwAbgBHAFIATwBVAFAAQgBZAF8ARgBJAEwAVABFAFIAIAA9ACAATABBAE0AQgBEAEEAKAB0AGEAYgBsAGUALAAgAGMAbwBsAHUAbQBuACwAIABmAGkAbAB0AGUAcgAsACAAZgB1AG4ALABcAG4AIAAgACAAIABMAEUAVAAoAFwAbgAgACAAIAAgACAAIAAgACAAdABhAGIAbABlACwAIABGAEkATABUAEUAUgAoAHQAYQBiAGwAZQAsACAAZgBpAGwAdABlAHIAKQAsAFwAbgAgACAAIAAgACAAIAAgACAAYwBvAGwAdQBtAG4ALAAgAEYASQBMAFQARQBSACgAYwBvAGwAdQBtAG4ALAAgAGYAaQBsAHQAZQByACkALABcAG4AIAAgACAAIAAgACAAIAAgAHUAbgBpAHEAdQBlAHMALAAgAFUATgBJAFEAVQBFACgAYwBvAGwAdQBtAG4AKQAsAFwAbgAgACAAIAAgACAAIAAgACAAcgBlAHMAdQBsAHQAcwAsACAATQBBAFAAKAB1AG4AaQBxAHUAZQBzACwAIABMAEEATQBCAEQAQQAoAHgALAAgAEwARQBUACgAZgBpAGwAdABlAHIAZQBkACwAIABGAEkATABUAEUAUgAoAHQAYQBiAGwAZQAsACAAYwBvAGwAdQBtAG4AIAA9ACAAeAApACwAIABmAHUAbgAoAGYAaQBsAHQAZQByAGUAZAApACkAKQApACwAXABuACAAIAAgACAAIAAgACAAIABIAFMAVABBAEMASwAoAHUAbgBpAHEAdQBlAHMALAAgAHIAZQBzAHUAbAB0AHMAKQBcAG4AIAAgACAAIAApAFwAbgApADsAIgB9AF0ALAAiAHAAcgBvAGoAZQBjAHQATgBhAG0AZQBzACIAOgBbACIARwBSAE8AVQBQAEIAWQAiACwAIgBHAFIATwBVAFAAQgBZAF8ARgBJAEwAVABF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WABEAFIAIgAsACIAaQBzAEMAdQByAHIAZQBuAGMAeQBTAHkAbQBiAG8AbABMAGUAYQBkACIAOgBmAGEAbABz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 function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2023-03-03T09:56:56Z</dcterms:modified>
</cp:coreProperties>
</file>