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8544" documentId="11_F25DC773A252ABDACC104863C91E5CB45BDE58E9" xr6:coauthVersionLast="47" xr6:coauthVersionMax="47" xr10:uidLastSave="{7F823ADF-636F-4B8E-9AFA-C449CC114A3E}"/>
  <bookViews>
    <workbookView xWindow="-37590" yWindow="-120" windowWidth="37710" windowHeight="21840" tabRatio="951" activeTab="5" xr2:uid="{00000000-000D-0000-FFFF-FFFF00000000}"/>
  </bookViews>
  <sheets>
    <sheet name="6.1 PARTITION function" sheetId="17" r:id="rId1"/>
    <sheet name="6.2 DISEMVOWEL function" sheetId="31" r:id="rId2"/>
    <sheet name="6.3 GROUPBY" sheetId="34" r:id="rId3"/>
    <sheet name="6.4 Cumulative sales " sheetId="33" r:id="rId4"/>
    <sheet name="6.5 PRODUCTIF function " sheetId="29" r:id="rId5"/>
    <sheet name="6.6 WORDCOUNT function" sheetId="32" r:id="rId6"/>
    <sheet name="6.7 Reverse a text" sheetId="37" r:id="rId7"/>
    <sheet name="6.8 Fibonacci sequence" sheetId="35" r:id="rId8"/>
    <sheet name="VGSales" sheetId="10" r:id="rId9"/>
    <sheet name="e00eb4de3c8a421cba9b8f4cb8546ec" sheetId="4" state="veryHidden" r:id="rId10"/>
  </sheets>
  <definedNames>
    <definedName name="APPLY">_xlfn.LAMBDA(_xlpm.x,_xlpm.n,_xlpm.function, _xlfn.REDUCE(_xlpm.x, _xlfn.SEQUENCE(_xlpm.n), _xlfn.LAMBDA(_xlpm.acc,_xlpm.current, _xlpm.function(_xlpm.acc))))</definedName>
    <definedName name="DISEMVOWEL" comment="Disemvowel.">_xlfn.LAMBDA(_xlpm.str, _xlfn.REDUCE(_xlpm.str, {"A";"E";"I";"O";"U";"a";"e";"i";"o";"u"}, _xlfn.LAMBDA(_xlpm.x,_xlpm.repl, SUBSTITUTE(_xlpm.x, _xlpm.repl, ""))))</definedName>
    <definedName name="FIBONACCI">_xlfn.LAMBDA(_xlpm.n, _xlfn.IFS(_xlpm.n = 0, 0, _xlpm.n = 1, {0;1}, TRUE, _xlfn.REDUCE({0;1}, _xlfn.SEQUENCE(_xlpm.n - 1), _xlfn.LAMBDA(_xlpm.acc,_xlpm.curr, _xlfn.VSTACK(_xlpm.acc, LASTSUM(_xlpm.acc))))))</definedName>
    <definedName name="GROUPBY_FILTER">_xlfn.LAMBDA(_xlpm.array,_xlpm.column,_xlpm.include,_xlpm.fun, _xlfn.LET(_xlpm.column_, _xlfn._xlws.FILTER(_xlpm.column, _xlpm.include), _xlpm.array_, _xlfn._xlws.FILTER(_xlpm.array, _xlpm.include), _xlpm.uniques, _xlfn.UNIQUE(_xlpm.column_), _xlpm.results, _xlfn.MAP(_xlpm.uniques, _xlfn.LAMBDA(_xlpm.x, _xlfn.LET(_xlpm.filtered, _xlfn._xlws.FILTER(_xlpm.array_, _xlpm.column_ = _xlpm.x), _xlpm.fun(_xlpm.filtered)))), _xlfn.HSTACK(_xlpm.uniques, _xlpm.results)))</definedName>
    <definedName name="GROUPING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LASTSUM">_xlfn.LAMBDA(_xlpm.arr, SUM(_xlfn.TAKE(_xlpm.arr, -2)))</definedName>
    <definedName name="NPVNEW">_xlfn.LAMBDA(_xlpm.cash_flow,_xlpm.interest_rates, SUM(_xlfn.MAP(_xlfn.SEQUENCE(ROWS(_xlpm.cash_flow)), _xlfn.LAMBDA(_xlpm.i, INDEX(_xlpm.cash_flow, _xlpm.i) / (1 + INDEX(_xlpm.interest_rates, _xlpm.i)) ^ _xlpm.i))))</definedName>
    <definedName name="PARTITION">_xlfn.LAMBDA(_xlpm.array,_xlpm.include, _xlfn.SORTBY(_xlpm.array, -_xlpm.include))</definedName>
    <definedName name="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RATIO">_xlfn.LAMBDA(_xlpm.n, _xlfn.LET(_xlpm.fibs, FIBONACCI(_xlpm.n), _xlfn.MAP(_xlfn.SEQUENCE(_xlpm.n - 2, , 2), _xlfn.LAMBDA(_xlpm.i, INDEX(_xlpm.fibs, _xlpm.i + 1) / INDEX(_xlpm.fibs, _xlpm.i)))))</definedName>
    <definedName name="REVERSE">_xlfn.LAMBDA(_xlpm.text, _xlfn.LET(_xlpm.n, LEN(_xlpm.text), _xlpm.function, _xlfn.LAMBDA(_xlpm.acc,_xlpm.curr, _xlpm.acc &amp; MID(_xlpm.text, _xlpm.n - _xlpm.curr + 1, 1)), _xlfn.REDUCE("", _xlfn.SEQUENCE(_xlpm.n), _xlpm.function)))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GROUPBY_FILTER" comment="GROUP_BY_FILTER.">_xlfn.LAMBDA(_xlpm.table,_xlpm.column,_xlpm.include,_xlpm.fun,_xlop.sorted, _xlfn.LET(_xlpm.sorted, IF(_xlfn.ISOMITTED(_xlpm.sorted), -1, _xlpm.sorted), 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PARTITION" comment="Partition an array.">_xlfn.LAMBDA(_xlpm.array,_xlpm.include, _xlfn.SORTBY(_xlpm.array, -_xlpm.include))</definedName>
    <definedName name="Solutions.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PLITIT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9" i="37" a="1"/>
  <c r="B9" i="37" s="1"/>
  <c r="G84" i="35"/>
  <c r="G85" i="35"/>
  <c r="G83" i="35"/>
  <c r="B12" i="33" a="1"/>
  <c r="B12" i="33" s="1"/>
  <c r="B8" i="3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<sst xmlns="http://schemas.openxmlformats.org/spreadsheetml/2006/main" count="52482" uniqueCount="10438">
  <si>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</si>
  <si>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</si>
  <si>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</si>
  <si>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</si>
  <si>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</si>
  <si>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</si>
  <si>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</si>
  <si>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</si>
  <si>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</si>
  <si>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</si>
  <si>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</si>
  <si>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</si>
  <si>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</si>
  <si>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</si>
  <si>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</si>
  <si>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</si>
  <si>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</si>
  <si>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</si>
  <si>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</si>
  <si>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</si>
  <si>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</si>
  <si>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</si>
  <si>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</si>
  <si>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</si>
  <si>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</si>
  <si>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</si>
  <si>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</si>
  <si>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</si>
  <si>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</si>
  <si>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</si>
  <si>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</si>
  <si>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</si>
  <si>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</si>
  <si>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</si>
  <si>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</si>
  <si>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</si>
  <si>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</si>
  <si>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</si>
  <si>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</si>
  <si>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</si>
  <si>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</si>
  <si>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</si>
  <si>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</si>
  <si>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</si>
  <si>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</si>
  <si>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</si>
  <si>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</si>
  <si>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</si>
  <si>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</si>
  <si>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</si>
  <si>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</si>
  <si>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</si>
  <si>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</si>
  <si>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</si>
  <si>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</si>
  <si>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</si>
  <si>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</si>
  <si>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</si>
  <si>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</si>
  <si>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</si>
  <si>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</si>
  <si>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</si>
  <si>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</si>
  <si>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</si>
  <si>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</si>
  <si>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</si>
  <si>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</si>
  <si>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</si>
  <si>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</si>
  <si>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</si>
  <si>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</si>
  <si>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</si>
  <si>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</si>
  <si>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</si>
  <si>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</si>
  <si>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</si>
  <si>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</si>
  <si>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</si>
  <si>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</si>
  <si>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</si>
  <si>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</si>
  <si>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</si>
  <si>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</si>
  <si>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</si>
  <si>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</si>
  <si>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</si>
  <si>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</si>
  <si>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</si>
  <si>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</si>
  <si>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</si>
  <si>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</si>
  <si>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</si>
  <si>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</si>
  <si>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</si>
  <si>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</si>
  <si>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</si>
  <si>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</si>
  <si>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</si>
  <si>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</si>
  <si>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</si>
  <si>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</si>
  <si>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</si>
  <si>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</si>
  <si>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</si>
  <si>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</si>
  <si>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</si>
  <si>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</si>
  <si>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</si>
  <si>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</si>
  <si>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</si>
  <si>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</si>
  <si>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</si>
  <si>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</si>
  <si>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</si>
  <si>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</si>
  <si>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</si>
  <si>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</si>
  <si>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</si>
  <si>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</si>
  <si>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</si>
  <si>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</si>
  <si>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</si>
  <si>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</si>
  <si>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</si>
  <si>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</si>
  <si>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</si>
  <si>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</si>
  <si>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</si>
  <si>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</si>
  <si>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</si>
  <si>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</si>
  <si>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</si>
  <si>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</si>
  <si>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</si>
  <si>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</si>
  <si>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</si>
  <si>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</si>
  <si>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</si>
  <si>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</si>
  <si>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</si>
  <si>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</si>
  <si>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</si>
  <si>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</si>
  <si>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</si>
  <si>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</si>
  <si>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</si>
  <si>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</si>
  <si>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</si>
  <si>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</si>
  <si>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</si>
  <si>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</si>
  <si>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</si>
  <si>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</si>
  <si>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</si>
  <si>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</si>
  <si>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</si>
  <si>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</si>
  <si>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</si>
  <si>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</si>
  <si>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</si>
  <si>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</si>
  <si>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</si>
  <si>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</si>
  <si>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</si>
  <si>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</si>
  <si>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</si>
  <si>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</si>
  <si>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</si>
  <si>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</si>
  <si>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</si>
  <si>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</si>
  <si>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</si>
  <si>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</si>
  <si>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</si>
  <si>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</si>
  <si>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</si>
  <si>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</si>
  <si>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</si>
  <si>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</si>
  <si>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</si>
  <si>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</si>
  <si>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</si>
  <si>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</si>
  <si>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</si>
  <si>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</si>
  <si>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</si>
  <si>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</si>
  <si>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</si>
  <si>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</si>
  <si>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</si>
  <si>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</si>
  <si>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</si>
  <si>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</si>
  <si>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</si>
  <si>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</si>
  <si>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</si>
  <si>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</si>
  <si>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</si>
  <si>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</si>
  <si>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</si>
  <si>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</si>
  <si>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</si>
  <si>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</si>
  <si>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</si>
  <si>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</si>
  <si>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</si>
  <si>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</si>
  <si>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</si>
  <si>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</si>
  <si>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</si>
  <si>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</si>
  <si>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</si>
  <si>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</si>
  <si>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</si>
  <si>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</si>
  <si>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</si>
  <si>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</si>
  <si>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</si>
  <si>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</si>
  <si>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</si>
  <si>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</si>
  <si>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</si>
  <si>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</si>
  <si>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</si>
  <si>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</si>
  <si>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</si>
  <si>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</si>
  <si>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</si>
  <si>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</si>
  <si>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</si>
  <si>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</si>
  <si>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</si>
  <si>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</si>
  <si>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</si>
  <si>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</si>
  <si>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</si>
  <si>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</si>
  <si>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</si>
  <si>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</si>
  <si>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</si>
  <si>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</si>
  <si>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</si>
  <si>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</si>
  <si>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</si>
  <si>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</si>
  <si>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</si>
  <si>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</si>
  <si>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</si>
  <si>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</si>
  <si>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</si>
  <si>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</si>
  <si>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</si>
  <si>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</si>
  <si>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</si>
  <si>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</si>
  <si>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</si>
  <si>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</si>
  <si>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</si>
  <si>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</si>
  <si>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</si>
  <si>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</si>
  <si>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</si>
  <si>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</si>
  <si>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</si>
  <si>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</si>
  <si>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</si>
  <si>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</si>
  <si>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</si>
  <si>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</si>
  <si>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</si>
  <si>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</si>
  <si>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</si>
  <si>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</si>
  <si>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</si>
  <si>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</si>
  <si>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</si>
  <si>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</si>
  <si>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</si>
  <si>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</si>
  <si>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</si>
  <si>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</si>
  <si>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</si>
  <si>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</si>
  <si>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</si>
  <si>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</si>
  <si>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</si>
  <si>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</si>
  <si>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</si>
  <si>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</si>
  <si>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</si>
  <si>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</si>
  <si>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</si>
  <si>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</si>
  <si>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</si>
  <si>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</si>
  <si>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</si>
  <si>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</si>
  <si>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</si>
  <si>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</si>
  <si>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</si>
  <si>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</si>
  <si>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</si>
  <si>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</si>
  <si>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</si>
  <si>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</si>
  <si>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</si>
  <si>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</si>
  <si>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</si>
  <si>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</si>
  <si>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</si>
  <si>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</si>
  <si>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</si>
  <si>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</si>
  <si>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</si>
  <si>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</si>
  <si>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</si>
  <si>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</si>
  <si>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</si>
  <si>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</si>
  <si>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</si>
  <si>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</si>
  <si>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</si>
  <si>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</si>
  <si>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</si>
  <si>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</si>
  <si>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</si>
  <si>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</si>
  <si>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</si>
  <si>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</si>
  <si>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</si>
  <si>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</si>
  <si>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</si>
  <si>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</si>
  <si>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</si>
  <si>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</si>
  <si>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</si>
  <si>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</si>
  <si>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</si>
  <si>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</si>
  <si>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</si>
  <si>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</si>
  <si>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</si>
  <si>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</si>
  <si>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</si>
  <si>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</si>
  <si>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</si>
  <si>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</si>
  <si>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</si>
  <si>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</si>
  <si>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</si>
  <si>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</si>
  <si>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</si>
  <si>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</si>
  <si>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</si>
  <si>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</si>
  <si>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</si>
  <si>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</si>
  <si>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</si>
  <si>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</si>
  <si>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</si>
  <si>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</si>
  <si>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</si>
  <si>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</si>
  <si>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</si>
  <si>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</si>
  <si>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</si>
  <si>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</si>
  <si>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</si>
  <si>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</si>
  <si>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</si>
  <si>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</si>
  <si>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</si>
  <si>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</si>
  <si>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</si>
  <si>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</si>
  <si>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</si>
  <si>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</si>
  <si>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</si>
  <si>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</si>
  <si>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</si>
  <si>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</si>
  <si>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</si>
  <si>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</si>
  <si>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</si>
  <si>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</si>
  <si>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</si>
  <si>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</si>
  <si>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</si>
  <si>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</si>
  <si>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</si>
  <si>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</si>
  <si>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</si>
  <si>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</si>
  <si>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</si>
  <si>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</si>
  <si>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</si>
  <si>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</si>
  <si>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</si>
  <si>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</si>
  <si>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</si>
  <si>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</si>
  <si>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</si>
  <si>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</si>
  <si>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</si>
  <si>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</si>
  <si>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</si>
  <si>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</si>
  <si>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</si>
  <si>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</si>
  <si>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</si>
  <si>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</si>
  <si>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</si>
  <si>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</si>
  <si>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</si>
  <si>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</si>
  <si>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</si>
  <si>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</si>
  <si>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</si>
  <si>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</si>
  <si>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</si>
  <si>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</si>
  <si>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</si>
  <si>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</si>
  <si>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</si>
  <si>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</si>
  <si>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</si>
  <si>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</si>
  <si>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</si>
  <si>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</si>
  <si>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</si>
  <si>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</si>
  <si>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</si>
  <si>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</si>
  <si>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</si>
  <si>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</si>
  <si>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</si>
  <si>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</si>
  <si>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</si>
  <si>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</si>
  <si>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</si>
  <si>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</si>
  <si>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</si>
  <si>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</si>
  <si>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</si>
  <si>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</si>
  <si>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</si>
  <si>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</si>
  <si>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</si>
  <si>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</si>
  <si>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</si>
  <si>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</si>
  <si>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</si>
  <si>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</si>
  <si>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</si>
  <si>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</si>
  <si>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</si>
  <si>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</si>
  <si>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</si>
  <si>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</si>
  <si>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</si>
  <si>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</si>
  <si>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</si>
  <si>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</si>
  <si>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</si>
  <si>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</si>
  <si>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</si>
  <si>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</si>
  <si>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</si>
  <si>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</si>
  <si>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</si>
  <si>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</si>
  <si>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</si>
  <si>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</si>
  <si>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</si>
  <si>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</si>
  <si>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</si>
  <si>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</si>
  <si>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</si>
  <si>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</si>
  <si>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</si>
  <si>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</si>
  <si>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</si>
  <si>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</si>
  <si>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</si>
  <si>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</si>
  <si>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</si>
  <si>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</si>
  <si>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</si>
  <si>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</si>
  <si>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</si>
  <si>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</si>
  <si>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</si>
  <si>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</si>
  <si>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</si>
  <si>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</si>
  <si>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</si>
  <si>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</si>
  <si>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</si>
  <si>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</si>
  <si>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</si>
  <si>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</si>
  <si>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</si>
  <si>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</si>
  <si>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</si>
  <si>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</si>
  <si>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</si>
  <si>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</si>
  <si>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</si>
  <si>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</si>
  <si>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</si>
  <si>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</si>
  <si>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</si>
  <si>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</si>
  <si>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</si>
  <si>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</si>
  <si>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</si>
  <si>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</si>
  <si>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</si>
  <si>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</si>
  <si>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</si>
  <si>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</si>
  <si>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</si>
  <si>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</si>
  <si>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</si>
  <si>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</si>
  <si>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</si>
  <si>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</si>
  <si>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</si>
  <si>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</si>
  <si>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</si>
  <si>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</si>
  <si>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</si>
  <si>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</si>
  <si>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</si>
  <si>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</si>
  <si>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</si>
  <si>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</si>
  <si>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</si>
  <si>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</si>
  <si>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</si>
  <si>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</si>
  <si>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</si>
  <si>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</si>
  <si>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</si>
  <si>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</si>
  <si>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</si>
  <si>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</si>
  <si>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</si>
  <si>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</si>
  <si>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</si>
  <si>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</si>
  <si>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</si>
  <si>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</si>
  <si>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</si>
  <si>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</si>
  <si>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</si>
  <si>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</si>
  <si>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</si>
  <si>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</si>
  <si>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</si>
  <si>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</si>
  <si>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</si>
  <si>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</si>
  <si>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</si>
  <si>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</si>
  <si>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</si>
  <si>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</si>
  <si>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</si>
  <si>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</si>
  <si>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</si>
  <si>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</si>
  <si>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</si>
  <si>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</si>
  <si>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</si>
  <si>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</si>
  <si>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</si>
  <si>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</si>
  <si>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</si>
  <si>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</si>
  <si>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</si>
  <si>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</si>
  <si>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</si>
  <si>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</si>
  <si>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</si>
  <si>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</si>
  <si>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</si>
  <si>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</si>
  <si>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</si>
  <si>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</si>
  <si>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</si>
  <si>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</si>
  <si>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</si>
  <si>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</si>
  <si>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</si>
  <si>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</si>
  <si>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</si>
  <si>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</si>
  <si>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</si>
  <si>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</si>
  <si>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</si>
  <si>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</si>
  <si>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</si>
  <si>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</si>
  <si>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</si>
  <si>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</si>
  <si>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</si>
  <si>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</si>
  <si>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</si>
  <si>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</si>
  <si>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</si>
  <si>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</si>
  <si>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</si>
  <si>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</si>
  <si>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</si>
  <si>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</si>
  <si>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</si>
  <si>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</si>
  <si>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</si>
  <si>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</si>
  <si>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</si>
  <si>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</si>
  <si>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</si>
  <si>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</si>
  <si>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</si>
  <si>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</si>
  <si>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</si>
  <si>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</si>
  <si>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</si>
  <si>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</si>
  <si>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</si>
  <si>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</si>
  <si>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</si>
  <si>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</si>
  <si>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</si>
  <si>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</si>
  <si>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</si>
  <si>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</si>
  <si>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</si>
  <si>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</si>
  <si>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</si>
  <si>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</si>
  <si>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</si>
  <si>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</si>
  <si>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</si>
  <si>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</si>
  <si>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</si>
  <si>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</si>
  <si>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</si>
  <si>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</si>
  <si>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</si>
  <si>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</si>
  <si>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</si>
  <si>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</si>
  <si>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</si>
  <si>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</si>
  <si>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</si>
  <si>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</si>
  <si>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</si>
  <si>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</si>
  <si>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</si>
  <si>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</si>
  <si>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</si>
  <si>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</si>
  <si>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</si>
  <si>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</si>
  <si>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</si>
  <si>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</si>
  <si>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</si>
  <si>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</si>
  <si>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</si>
  <si>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</si>
  <si>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</si>
  <si>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</si>
  <si>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</si>
  <si>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</si>
  <si>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</si>
  <si>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</si>
  <si>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</si>
  <si>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</si>
  <si>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</si>
  <si>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</si>
  <si>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</si>
  <si>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</si>
  <si>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</si>
  <si>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</si>
  <si>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</si>
  <si>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</si>
  <si>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</si>
  <si>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</si>
  <si>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</si>
  <si>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</si>
  <si>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</si>
  <si>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</si>
  <si>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</si>
  <si>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</si>
  <si>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</si>
  <si>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</si>
  <si>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</si>
  <si>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</si>
  <si>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</si>
  <si>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</si>
  <si>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</si>
  <si>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</si>
  <si>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</si>
  <si>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</si>
  <si>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</si>
  <si>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</si>
  <si>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</si>
  <si>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</si>
  <si>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</si>
  <si>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</si>
  <si>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</si>
  <si>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</si>
  <si>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</si>
  <si>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</si>
  <si>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</si>
  <si>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</si>
  <si>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</si>
  <si>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</si>
  <si>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</si>
  <si>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</si>
  <si>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</si>
  <si>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</si>
  <si>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</si>
  <si>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</si>
  <si>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</si>
  <si>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</si>
  <si>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</si>
  <si>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</si>
  <si>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</si>
  <si>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</si>
  <si>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</si>
  <si>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</si>
  <si>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</si>
  <si>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</si>
  <si>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</si>
  <si>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</si>
  <si>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</si>
  <si>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</si>
  <si>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</si>
  <si>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</si>
  <si>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</si>
  <si>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</si>
  <si>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</si>
  <si>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</si>
  <si>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</si>
  <si>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</si>
  <si>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</si>
  <si>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</si>
  <si>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</si>
  <si>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</si>
  <si>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</si>
  <si>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</si>
  <si>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</si>
  <si>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</si>
  <si>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</si>
  <si>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</si>
  <si>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</si>
  <si>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</si>
  <si>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</si>
  <si>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</si>
  <si>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</si>
  <si>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</si>
  <si>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</si>
  <si>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</si>
  <si>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</si>
  <si>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</si>
  <si>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</si>
  <si>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</si>
  <si>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</si>
  <si>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</si>
  <si>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</si>
  <si>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</si>
  <si>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</si>
  <si>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</si>
  <si>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</si>
  <si>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</si>
  <si>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</si>
  <si>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</si>
  <si>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</si>
  <si>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</si>
  <si>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</si>
  <si>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</si>
  <si>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</si>
  <si>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</si>
  <si>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</si>
  <si>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</si>
  <si>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</si>
  <si>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</si>
  <si>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</si>
  <si>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</si>
  <si>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</si>
  <si>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</si>
  <si>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</si>
  <si>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</si>
  <si>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</si>
  <si>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</si>
  <si>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</si>
  <si>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</si>
  <si>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</si>
  <si>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</si>
  <si>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</si>
  <si>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</si>
  <si>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</si>
  <si>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</si>
  <si>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</si>
  <si>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</si>
  <si>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</si>
  <si>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</si>
  <si>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</si>
  <si>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</si>
  <si>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</si>
  <si>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</si>
  <si>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</si>
  <si>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</si>
  <si>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</si>
  <si>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</si>
  <si>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</si>
  <si>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</si>
  <si>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</si>
  <si>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</si>
  <si>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</si>
  <si>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</si>
  <si>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</si>
  <si>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</si>
  <si>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</si>
  <si>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</si>
  <si>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</si>
  <si>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</si>
  <si>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</si>
  <si>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</si>
  <si>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</si>
  <si>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</si>
  <si>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</si>
  <si>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</si>
  <si>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</si>
  <si>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</si>
  <si>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</si>
  <si>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</si>
  <si>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</si>
  <si>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</si>
  <si>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</si>
  <si>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</si>
  <si>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</si>
  <si>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</si>
  <si>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</si>
  <si>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</si>
  <si>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</si>
  <si>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</si>
  <si>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</si>
  <si>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</si>
  <si>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</si>
  <si>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</si>
  <si>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</si>
  <si>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</si>
  <si>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</si>
  <si>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</si>
  <si>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</si>
  <si>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</si>
  <si>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</si>
  <si>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</si>
  <si>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</si>
  <si>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</si>
  <si>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</si>
  <si>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</si>
  <si>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</si>
  <si>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</si>
  <si>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</si>
  <si>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</si>
  <si>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</si>
  <si>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</si>
  <si>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</si>
  <si>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</si>
  <si>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</si>
  <si>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</si>
  <si>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</si>
  <si>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</si>
  <si>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</si>
  <si>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</si>
  <si>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</si>
  <si>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</si>
  <si>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</si>
  <si>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</si>
  <si>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</si>
  <si>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</si>
  <si>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</si>
  <si>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</si>
  <si>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</si>
  <si>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</si>
  <si>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</si>
  <si>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</si>
  <si>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</si>
  <si>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</si>
  <si>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</si>
  <si>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</si>
  <si>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</si>
  <si>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</si>
  <si>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</si>
  <si>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</si>
  <si>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</si>
  <si>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</si>
  <si>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</si>
  <si>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</si>
  <si>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</si>
  <si>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</si>
  <si>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</si>
  <si>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</si>
  <si>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</si>
  <si>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</si>
  <si>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</si>
  <si>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</si>
  <si>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</si>
  <si>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</si>
  <si>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</si>
  <si>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</si>
  <si>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</si>
  <si>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</si>
  <si>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</si>
  <si>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</si>
  <si>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</si>
  <si>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</si>
  <si>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</si>
  <si>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</si>
  <si>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</si>
  <si>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</si>
  <si>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</si>
  <si>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</si>
  <si>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</si>
  <si>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</si>
  <si>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</si>
  <si>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</si>
  <si>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</si>
  <si>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</si>
  <si>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</si>
  <si>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</si>
  <si>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</si>
  <si>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</si>
  <si>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</si>
  <si>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</si>
  <si>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</si>
  <si>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</si>
  <si>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</si>
  <si>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</si>
  <si>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</si>
  <si>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</si>
  <si>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</si>
  <si>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</si>
  <si>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</si>
  <si>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</si>
  <si>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</si>
  <si>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</si>
  <si>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</si>
  <si>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</si>
  <si>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</si>
  <si>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</si>
  <si>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</si>
  <si>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</si>
  <si>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</si>
  <si>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</si>
  <si>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</si>
  <si>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</si>
  <si>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</si>
  <si>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</si>
  <si>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</si>
  <si>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</si>
  <si>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</si>
  <si>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</si>
  <si>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</si>
  <si>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</si>
  <si>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</si>
  <si>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</si>
  <si>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</si>
  <si>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</si>
  <si>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</si>
  <si>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</si>
  <si>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</si>
  <si>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</si>
  <si>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</si>
  <si>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</si>
  <si>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</si>
  <si>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</si>
  <si>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</si>
  <si>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</si>
  <si>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</si>
  <si>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</si>
  <si>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</si>
  <si>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</si>
  <si>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</si>
  <si>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</si>
  <si>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</si>
  <si>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</si>
  <si>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</si>
  <si>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</si>
  <si>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</si>
  <si>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</si>
  <si>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</si>
  <si>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</si>
  <si>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</si>
  <si>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</si>
  <si>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</si>
  <si>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</si>
  <si>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</si>
  <si>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</si>
  <si>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</si>
  <si>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</si>
  <si>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</si>
  <si>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</si>
  <si>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</si>
  <si>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</si>
  <si>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</si>
  <si>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</si>
  <si>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</si>
  <si>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</si>
  <si>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</si>
  <si>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</si>
  <si>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</si>
  <si>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</si>
  <si>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</si>
  <si>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</si>
  <si>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</si>
  <si>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</si>
  <si>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</si>
  <si>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</si>
  <si>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</si>
  <si>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</si>
  <si>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</si>
  <si>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</si>
  <si>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</si>
  <si>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</si>
  <si>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</si>
  <si>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</si>
  <si>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</si>
  <si>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</si>
  <si>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</si>
  <si>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</si>
  <si>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</si>
  <si>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</si>
  <si>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</si>
  <si>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</si>
  <si>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</si>
  <si>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</si>
  <si>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</si>
  <si>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</si>
  <si>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</si>
  <si>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</si>
  <si>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</si>
  <si>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</si>
  <si>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</si>
  <si>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</si>
  <si>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</si>
  <si>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</si>
  <si>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</si>
  <si>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</si>
  <si>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</si>
  <si>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</si>
  <si>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</si>
  <si>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</si>
  <si>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</si>
  <si>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</si>
  <si>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</si>
  <si>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</si>
  <si>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</si>
  <si>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</si>
  <si>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</si>
  <si>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</si>
  <si>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</si>
  <si>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</si>
  <si>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</si>
  <si>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</si>
  <si>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</si>
  <si>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</si>
  <si>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</si>
  <si>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</si>
  <si>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</si>
  <si>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</si>
  <si>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</si>
  <si>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</si>
  <si>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</si>
  <si>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</si>
  <si>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</si>
  <si>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</si>
  <si>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</si>
  <si>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</si>
  <si>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</si>
  <si>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</si>
  <si>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</si>
  <si>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</si>
  <si>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</si>
  <si>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</si>
  <si>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</si>
  <si>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</si>
  <si>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</si>
  <si>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</si>
  <si>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</si>
  <si>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</si>
  <si>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</si>
  <si>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</si>
  <si>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</si>
  <si>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</si>
  <si>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</si>
  <si>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</si>
  <si>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</si>
  <si>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</si>
  <si>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</si>
  <si>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</si>
  <si>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</si>
  <si>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</si>
  <si>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</si>
  <si>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</si>
  <si>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</si>
  <si>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</si>
  <si>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</si>
  <si>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</si>
  <si>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</si>
  <si>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</si>
  <si>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</si>
  <si>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</si>
  <si>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</si>
  <si>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</si>
  <si>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</si>
  <si>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</si>
  <si>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</si>
  <si>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</si>
  <si>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</si>
  <si>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</si>
  <si>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</si>
  <si>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</si>
  <si>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</si>
  <si>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</si>
  <si>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</si>
  <si>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</si>
  <si>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</si>
  <si>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</si>
  <si>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</si>
  <si>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</si>
  <si>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</si>
  <si>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</si>
  <si>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</si>
  <si>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</si>
  <si>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</si>
  <si>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</si>
  <si>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</si>
  <si>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</si>
  <si>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</si>
  <si>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</si>
  <si>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</si>
  <si>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</si>
  <si>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</si>
  <si>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</si>
  <si>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</si>
  <si>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</si>
  <si>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</si>
  <si>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</si>
  <si>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</si>
  <si>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</si>
  <si>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</si>
  <si>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</si>
  <si>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</si>
  <si>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</si>
  <si>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</si>
  <si>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</si>
  <si>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</si>
  <si>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</si>
  <si>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</si>
  <si>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</si>
  <si>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</si>
  <si>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</si>
  <si>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</si>
  <si>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</si>
  <si>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</si>
  <si>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</si>
  <si>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</si>
  <si>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</si>
  <si>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</si>
  <si>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</si>
  <si>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</si>
  <si>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</si>
  <si>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</si>
  <si>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</si>
  <si>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</si>
  <si>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</si>
  <si>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</si>
  <si>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</si>
  <si>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</si>
  <si>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</si>
  <si>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</si>
  <si>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</si>
  <si>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</si>
  <si>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</si>
  <si>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</si>
  <si>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</si>
  <si>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</si>
  <si>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</si>
  <si>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</si>
  <si>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</si>
  <si>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</si>
  <si>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</si>
  <si>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</si>
  <si>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</si>
  <si>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</si>
  <si>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</si>
  <si>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</si>
  <si>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</si>
  <si>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</si>
  <si>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</si>
  <si>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</si>
  <si>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</si>
  <si>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</si>
  <si>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</si>
  <si>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</si>
  <si>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</si>
  <si>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</si>
  <si>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</si>
  <si>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</si>
  <si>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</si>
  <si>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</si>
  <si>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</si>
  <si>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</si>
  <si>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</si>
  <si>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</si>
  <si>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</si>
  <si>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</si>
  <si>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</si>
  <si>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</si>
  <si>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</si>
  <si>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</si>
  <si>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</si>
  <si>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</si>
  <si>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</si>
  <si>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</si>
  <si>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</si>
  <si>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</si>
  <si>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</si>
  <si>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</si>
  <si>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</si>
  <si>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</si>
  <si>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</si>
  <si>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</si>
  <si>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</si>
  <si>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</si>
  <si>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</si>
  <si>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</si>
  <si>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</si>
  <si>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</si>
  <si>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</si>
  <si>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</si>
  <si>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</si>
  <si>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</si>
  <si>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</si>
  <si>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</si>
  <si>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</si>
  <si>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</si>
  <si>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</si>
  <si>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</si>
  <si>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</si>
  <si>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</si>
  <si>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</si>
  <si>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</si>
  <si>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</si>
  <si>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</si>
  <si>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</si>
  <si>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</si>
  <si>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</si>
  <si>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</si>
  <si>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</si>
  <si>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</si>
  <si>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</si>
  <si>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</si>
  <si>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</si>
  <si>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</si>
  <si>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</si>
  <si>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</si>
  <si>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</si>
  <si>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</si>
  <si>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</si>
  <si>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</si>
  <si>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</si>
  <si>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</si>
  <si>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</si>
  <si>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</si>
  <si>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</si>
  <si>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</si>
  <si>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</si>
  <si>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</si>
  <si>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</si>
  <si>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</si>
  <si>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</si>
  <si>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</si>
  <si>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</si>
  <si>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</si>
  <si>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</si>
  <si>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</si>
  <si>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</si>
  <si>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</si>
  <si>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</si>
  <si>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</si>
  <si>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</si>
  <si>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</si>
  <si>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</si>
  <si>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</si>
  <si>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</si>
  <si>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</si>
  <si>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</si>
  <si>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</si>
  <si>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</si>
  <si>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</si>
  <si>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</si>
  <si>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</si>
  <si>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</si>
  <si>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</si>
  <si>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</si>
  <si>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</si>
  <si>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</si>
  <si>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</si>
  <si>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</si>
  <si>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</si>
  <si>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</si>
  <si>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</si>
  <si>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</si>
  <si>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</si>
  <si>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</si>
  <si>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</si>
  <si>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</si>
  <si>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</si>
  <si>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</si>
  <si>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</si>
  <si>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</si>
  <si>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</si>
  <si>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</si>
  <si>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</si>
  <si>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</si>
  <si>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</si>
  <si>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</si>
  <si>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</si>
  <si>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</si>
  <si>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</si>
  <si>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</si>
  <si>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</si>
  <si>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</si>
  <si>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</si>
  <si>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</si>
  <si>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</si>
  <si>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</si>
  <si>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</si>
  <si>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</si>
  <si>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</si>
  <si>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</si>
  <si>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</si>
  <si>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</si>
  <si>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</si>
  <si>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</si>
  <si>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</si>
  <si>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</si>
  <si>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</si>
  <si>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</si>
  <si>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</si>
  <si>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</si>
  <si>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</si>
  <si>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</si>
  <si>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</si>
  <si>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</si>
  <si>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</si>
  <si>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</si>
  <si>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</si>
  <si>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</si>
  <si>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</si>
  <si>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</si>
  <si>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</si>
  <si>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</si>
  <si>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</si>
  <si>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</si>
  <si>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</si>
  <si>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</si>
  <si>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</si>
  <si>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</si>
  <si>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</si>
  <si>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</si>
  <si>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</si>
  <si>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</si>
  <si>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</si>
  <si>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</si>
  <si>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</si>
  <si>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</si>
  <si>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</si>
  <si>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</si>
  <si>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</si>
  <si>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</si>
  <si>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</si>
  <si>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</si>
  <si>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</si>
  <si>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</si>
  <si>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</si>
  <si>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</si>
  <si>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</si>
  <si>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</si>
  <si>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</si>
  <si>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</si>
  <si>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</si>
  <si>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</si>
  <si>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</si>
  <si>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</si>
  <si>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</si>
  <si>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</si>
  <si>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</si>
  <si>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</si>
  <si>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</si>
  <si>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</si>
  <si>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</si>
  <si>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</si>
  <si>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</si>
  <si>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</si>
  <si>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</si>
  <si>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</si>
  <si>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</si>
  <si>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</si>
  <si>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</si>
  <si>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</si>
  <si>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</si>
  <si>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</si>
  <si>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</si>
  <si>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</si>
  <si>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</si>
  <si>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</si>
  <si>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</si>
  <si>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</si>
  <si>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</si>
  <si>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</si>
  <si>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</si>
  <si>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</si>
  <si>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</si>
  <si>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</si>
  <si>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</si>
  <si>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</si>
  <si>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</si>
  <si>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</si>
  <si>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</si>
  <si>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</si>
  <si>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</si>
  <si>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</si>
  <si>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</si>
  <si>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</si>
  <si>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</si>
  <si>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</si>
  <si>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</si>
  <si>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</si>
  <si>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</si>
  <si>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</si>
  <si>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</si>
  <si>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</si>
  <si>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</si>
  <si>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</si>
  <si>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</si>
  <si>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</si>
  <si>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</si>
  <si>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</si>
  <si>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</si>
  <si>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</si>
  <si>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</si>
  <si>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</si>
  <si>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</si>
  <si>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</si>
  <si>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</si>
  <si>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</si>
  <si>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</si>
  <si>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</si>
  <si>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</si>
  <si>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</si>
  <si>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</si>
  <si>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</si>
  <si>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</si>
  <si>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</si>
  <si>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</si>
  <si>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</si>
  <si>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</si>
  <si>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</si>
  <si>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</si>
  <si>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</si>
  <si>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</si>
  <si>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</si>
  <si>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</si>
  <si>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</si>
  <si>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</si>
  <si>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</si>
  <si>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</si>
  <si>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</si>
  <si>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</si>
  <si>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</si>
  <si>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</si>
  <si>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</si>
  <si>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</si>
  <si>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</si>
  <si>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</si>
  <si>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</si>
  <si>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</si>
  <si>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</si>
  <si>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</si>
  <si>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</si>
  <si>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</si>
  <si>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</si>
  <si>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</si>
  <si>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</si>
  <si>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</si>
  <si>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</si>
  <si>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</si>
  <si>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</si>
  <si>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</si>
  <si>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</si>
  <si>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</si>
  <si>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</si>
  <si>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</si>
  <si>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</si>
  <si>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</si>
  <si>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</si>
  <si>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</si>
  <si>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</si>
  <si>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</si>
  <si>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</si>
  <si>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</si>
  <si>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</si>
  <si>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</si>
  <si>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</si>
  <si>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</si>
  <si>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</si>
  <si>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</si>
  <si>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</si>
  <si>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</si>
  <si>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</si>
  <si>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</si>
  <si>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</si>
  <si>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</si>
  <si>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</si>
  <si>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</si>
  <si>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</si>
  <si>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</si>
  <si>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</si>
  <si>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</si>
  <si>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</si>
  <si>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</si>
  <si>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</si>
  <si>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</si>
  <si>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</si>
  <si>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</si>
  <si>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</si>
  <si>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</si>
  <si>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</si>
  <si>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</si>
  <si>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</si>
  <si>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</si>
  <si>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</si>
  <si>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</si>
  <si>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</si>
  <si>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</si>
  <si>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</si>
  <si>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</si>
  <si>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</si>
  <si>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</si>
  <si>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</si>
  <si>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</si>
  <si>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</si>
  <si>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</si>
  <si>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</si>
  <si>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</si>
  <si>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</si>
  <si>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</si>
  <si>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</si>
  <si>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</si>
  <si>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</si>
  <si>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</si>
  <si>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</si>
  <si>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</si>
  <si>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</si>
  <si>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</si>
  <si>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</si>
  <si>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</si>
  <si>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</si>
  <si>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</si>
  <si>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</si>
  <si>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</si>
  <si>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</si>
  <si>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</si>
  <si>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</si>
  <si>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</si>
  <si>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</si>
  <si>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</si>
  <si>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</si>
  <si>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</si>
  <si>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</si>
  <si>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</si>
  <si>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</si>
  <si>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</si>
  <si>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</si>
  <si>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</si>
  <si>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</si>
  <si>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</si>
  <si>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</si>
  <si>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</si>
  <si>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</si>
  <si>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</si>
  <si>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</si>
  <si>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</si>
  <si>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</si>
  <si>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</si>
  <si>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</si>
  <si>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</si>
  <si>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</si>
  <si>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</si>
  <si>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</si>
  <si>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</si>
  <si>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</si>
  <si>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</si>
  <si>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</si>
  <si>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</si>
  <si>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</si>
  <si>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</si>
  <si>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</si>
  <si>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</si>
  <si>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</si>
  <si>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</si>
  <si>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</si>
  <si>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</si>
  <si>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</si>
  <si>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</si>
  <si>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</si>
  <si>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</si>
  <si>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</si>
  <si>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</si>
  <si>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</si>
  <si>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</si>
  <si>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</si>
  <si>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</si>
  <si>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</si>
  <si>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</si>
  <si>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</si>
  <si>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</si>
  <si>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</si>
  <si>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</si>
  <si>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</si>
  <si>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</si>
  <si>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</si>
  <si>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</si>
  <si>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</si>
  <si>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</si>
  <si>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</si>
  <si>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</si>
  <si>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</si>
  <si>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</si>
  <si>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</si>
  <si>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</si>
  <si>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</si>
  <si>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</si>
  <si>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</si>
  <si>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</si>
  <si>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</si>
  <si>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</si>
  <si>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</si>
  <si>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</si>
  <si>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</si>
  <si>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</si>
  <si>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</si>
  <si>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</si>
  <si>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</si>
  <si>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</si>
  <si>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</si>
  <si>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</si>
  <si>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</si>
  <si>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</si>
  <si>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</si>
  <si>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</si>
  <si>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</si>
  <si>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</si>
  <si>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</si>
  <si>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</si>
  <si>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</si>
  <si>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</si>
  <si>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</si>
  <si>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</si>
  <si>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</si>
  <si>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</si>
  <si>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</si>
  <si>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</si>
  <si>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</si>
  <si>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</si>
  <si>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</si>
  <si>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</si>
  <si>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</si>
  <si>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</si>
  <si>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</si>
  <si>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</si>
  <si>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</si>
  <si>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</si>
  <si>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</si>
  <si>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</si>
  <si>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</si>
  <si>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</si>
  <si>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</si>
  <si>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</si>
  <si>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</si>
  <si>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</si>
  <si>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</si>
  <si>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</si>
  <si>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</si>
  <si>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</si>
  <si>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</si>
  <si>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</si>
  <si>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</si>
  <si>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</si>
  <si>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</si>
  <si>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</si>
  <si>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</si>
  <si>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</si>
  <si>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</si>
  <si>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</si>
  <si>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</si>
  <si>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</si>
  <si>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</si>
  <si>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</si>
  <si>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</si>
  <si>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</si>
  <si>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</si>
  <si>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</si>
  <si>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</si>
  <si>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</si>
  <si>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</si>
  <si>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</si>
  <si>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</si>
  <si>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</si>
  <si>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</si>
  <si>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</si>
  <si>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</si>
  <si>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</si>
  <si>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</si>
  <si>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</si>
  <si>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</si>
  <si>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</si>
  <si>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</si>
  <si>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</si>
  <si>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</si>
  <si>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</si>
  <si>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</si>
  <si>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</si>
  <si>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</si>
  <si>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</si>
  <si>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</si>
  <si>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</si>
  <si>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</si>
  <si>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</si>
  <si>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</si>
  <si>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</si>
  <si>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</si>
  <si>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</si>
  <si>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</si>
  <si>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</si>
  <si>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</si>
  <si>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</si>
  <si>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</si>
  <si>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</si>
  <si>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</si>
  <si>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</si>
  <si>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</si>
  <si>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</si>
  <si>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</si>
  <si>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</si>
  <si>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</si>
  <si>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</si>
  <si>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</si>
  <si>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</si>
  <si>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</si>
  <si>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</si>
  <si>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</si>
  <si>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</si>
  <si>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</si>
  <si>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</si>
  <si>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</si>
  <si>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</si>
  <si>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</si>
  <si>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</si>
  <si>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</si>
  <si>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</si>
  <si>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</si>
  <si>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</si>
  <si>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</si>
  <si>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</si>
  <si>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</si>
  <si>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</si>
  <si>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</si>
  <si>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</si>
  <si>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</si>
  <si>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</si>
  <si>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</si>
  <si>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</si>
  <si>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</si>
  <si>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</si>
  <si>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</si>
  <si>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</si>
  <si>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</si>
  <si>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</si>
  <si>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</si>
  <si>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</si>
  <si>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</si>
  <si>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</si>
  <si>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</si>
  <si>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</si>
  <si>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</si>
  <si>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</si>
  <si>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</si>
  <si>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</si>
  <si>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</si>
  <si>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</si>
  <si>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</si>
  <si>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</si>
  <si>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</si>
  <si>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</si>
  <si>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</si>
  <si>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</si>
  <si>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</si>
  <si>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</si>
  <si>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</si>
  <si>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</si>
  <si>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</si>
  <si>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</si>
  <si>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</si>
  <si>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</si>
  <si>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</si>
  <si>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</si>
  <si>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</si>
  <si>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</si>
  <si>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</si>
  <si>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</si>
  <si>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</si>
  <si>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</si>
  <si>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</si>
  <si>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</si>
  <si>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</si>
  <si>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</si>
  <si>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</si>
  <si>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</si>
  <si>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</si>
  <si>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</si>
  <si>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</si>
  <si>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</si>
  <si>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</si>
  <si>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</si>
  <si>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</si>
  <si>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</si>
  <si>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</si>
  <si>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</si>
  <si>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</si>
  <si>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</si>
  <si>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</si>
  <si>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</si>
  <si>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</si>
  <si>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</si>
  <si>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</si>
  <si>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</si>
  <si>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</si>
  <si>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</si>
  <si>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</si>
  <si>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</si>
  <si>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</si>
  <si>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</si>
  <si>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</si>
  <si>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</si>
  <si>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</si>
  <si>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</si>
  <si>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</si>
  <si>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</si>
  <si>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</si>
  <si>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</si>
  <si>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</si>
  <si>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</si>
  <si>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</si>
  <si>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</si>
  <si>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</si>
  <si>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</si>
  <si>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</si>
  <si>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</si>
  <si>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</si>
  <si>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</si>
  <si>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</si>
  <si>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</si>
  <si>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</si>
  <si>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</si>
  <si>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</si>
  <si>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</si>
  <si>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</si>
  <si>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</si>
  <si>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</si>
  <si>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</si>
  <si>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</si>
  <si>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</si>
  <si>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</si>
  <si>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</si>
  <si>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</si>
  <si>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</si>
  <si>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</si>
  <si>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</si>
  <si>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</si>
  <si>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</si>
  <si>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</si>
  <si>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</si>
  <si>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</si>
  <si>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</si>
  <si>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</si>
  <si>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</si>
  <si>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</si>
  <si>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</si>
  <si>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</si>
  <si>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</si>
  <si>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</si>
  <si>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</si>
  <si>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</si>
  <si>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</si>
  <si>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</si>
  <si>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</si>
  <si>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</si>
  <si>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</si>
  <si>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</si>
  <si>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</si>
  <si>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</si>
  <si>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</si>
  <si>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</si>
  <si>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</si>
  <si>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</si>
  <si>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</si>
  <si>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</si>
  <si>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</si>
  <si>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</si>
  <si>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</si>
  <si>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</si>
  <si>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</si>
  <si>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</si>
  <si>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</si>
  <si>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</si>
  <si>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</si>
  <si>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</si>
  <si>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</si>
  <si>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</si>
  <si>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</si>
  <si>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</si>
  <si>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</si>
  <si>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</si>
  <si>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</si>
  <si>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</si>
  <si>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</si>
  <si>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</si>
  <si>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</si>
  <si>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</si>
  <si>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</si>
  <si>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</si>
  <si>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</si>
  <si>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</si>
  <si>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</si>
  <si>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</si>
  <si>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</si>
  <si>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</si>
  <si>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</si>
  <si>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</si>
  <si>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</si>
  <si>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</si>
  <si>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</si>
  <si>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</si>
  <si>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</si>
  <si>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</si>
  <si>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</si>
  <si>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</si>
  <si>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</si>
  <si>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</si>
  <si>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</si>
  <si>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</si>
  <si>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</si>
  <si>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</si>
  <si>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</si>
  <si>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</si>
  <si>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</si>
  <si>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</si>
  <si>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</si>
  <si>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</si>
  <si>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</si>
  <si>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</si>
  <si>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</si>
  <si>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</si>
  <si>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</si>
  <si>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</si>
  <si>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</si>
  <si>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</si>
  <si>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</si>
  <si>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</si>
  <si>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</si>
  <si>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</si>
  <si>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</si>
  <si>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</si>
  <si>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</si>
  <si>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</si>
  <si>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</si>
  <si>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</si>
  <si>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</si>
  <si>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</si>
  <si>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</si>
  <si>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</si>
  <si>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</si>
  <si>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</si>
  <si>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</si>
  <si>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</si>
  <si>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</si>
  <si>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</si>
  <si>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</si>
  <si>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</si>
  <si>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</si>
  <si>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</si>
  <si>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</si>
  <si>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</si>
  <si>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</si>
  <si>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</si>
  <si>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</si>
  <si>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</si>
  <si>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</si>
  <si>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</si>
  <si>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</si>
  <si>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</si>
  <si>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</si>
  <si>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</si>
  <si>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</si>
  <si>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</si>
  <si>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</si>
  <si>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</si>
  <si>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</si>
  <si>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</si>
  <si>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</si>
  <si>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</si>
  <si>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</si>
  <si>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</si>
  <si>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</si>
  <si>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</si>
  <si>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</si>
  <si>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</si>
  <si>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</si>
  <si>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</si>
  <si>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</si>
  <si>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</si>
  <si>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</si>
  <si>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</si>
  <si>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</si>
  <si>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</si>
  <si>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</si>
  <si>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</si>
  <si>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</si>
  <si>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</si>
  <si>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</si>
  <si>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</si>
  <si>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</si>
  <si>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</si>
  <si>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</si>
  <si>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</si>
  <si>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</si>
  <si>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</si>
  <si>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</si>
  <si>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</si>
  <si>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</si>
  <si>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</si>
  <si>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</si>
  <si>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</si>
  <si>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</si>
  <si>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</si>
  <si>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</si>
  <si>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</si>
  <si>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</si>
  <si>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</si>
  <si>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</si>
  <si>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</si>
  <si>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</si>
  <si>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</si>
  <si>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</si>
  <si>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</si>
  <si>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</si>
  <si>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</si>
  <si>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</si>
  <si>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</si>
  <si>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</si>
  <si>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</si>
  <si>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</si>
  <si>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</si>
  <si>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</si>
  <si>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</si>
  <si>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</si>
  <si>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</si>
  <si>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</si>
  <si>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</si>
  <si>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</si>
  <si>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</si>
  <si>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</si>
  <si>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</si>
  <si>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</si>
  <si>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</si>
  <si>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</si>
  <si>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</si>
  <si>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</si>
  <si>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</si>
  <si>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</si>
  <si>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</si>
  <si>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</si>
  <si>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</si>
  <si>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</si>
  <si>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</si>
  <si>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</si>
  <si>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</si>
  <si>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</si>
  <si>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</si>
  <si>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</si>
  <si>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</si>
  <si>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</si>
  <si>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</si>
  <si>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</si>
  <si>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</si>
  <si>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</si>
  <si>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</si>
  <si>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</si>
  <si>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</si>
  <si>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</si>
  <si>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</si>
  <si>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</si>
  <si>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</si>
  <si>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</si>
  <si>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</si>
  <si>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</si>
  <si>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</si>
  <si>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</si>
  <si>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</si>
  <si>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</si>
  <si>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</si>
  <si>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</si>
  <si>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</si>
  <si>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</si>
  <si>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</si>
  <si>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</si>
  <si>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</si>
  <si>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</si>
  <si>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</si>
  <si>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</si>
  <si>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</si>
  <si>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</si>
  <si>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</si>
  <si>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</si>
  <si>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</si>
  <si>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</si>
  <si>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</si>
  <si>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</si>
  <si>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</si>
  <si>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</si>
  <si>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</si>
  <si>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</si>
  <si>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</si>
  <si>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</si>
  <si>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</si>
  <si>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</si>
  <si>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</si>
  <si>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</si>
  <si>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</si>
  <si>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</si>
  <si>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</si>
  <si>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</si>
  <si>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</si>
  <si>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</si>
  <si>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</si>
  <si>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</si>
  <si>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</si>
  <si>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</si>
  <si>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</si>
  <si>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</si>
  <si>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</si>
  <si>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</si>
  <si>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</si>
  <si>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</si>
  <si>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</si>
  <si>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</si>
  <si>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</si>
  <si>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</si>
  <si>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</si>
  <si>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</si>
  <si>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</si>
  <si>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</si>
  <si>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</si>
  <si>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</si>
  <si>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</si>
  <si>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</si>
  <si>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</si>
  <si>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</si>
  <si>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</si>
  <si>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</si>
  <si>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</si>
  <si>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</si>
  <si>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</si>
  <si>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</si>
  <si>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</si>
  <si>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</si>
  <si>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</si>
  <si>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</si>
  <si>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</si>
  <si>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</si>
  <si>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</si>
  <si>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</si>
  <si>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</si>
  <si>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</si>
  <si>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</si>
  <si>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</si>
  <si>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</si>
  <si>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</si>
  <si>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</si>
  <si>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</si>
  <si>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</si>
  <si>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</si>
  <si>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</si>
  <si>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</si>
  <si>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</si>
  <si>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</si>
  <si>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</si>
  <si>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</si>
  <si>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</si>
  <si>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</si>
  <si>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</si>
  <si>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</si>
  <si>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</si>
  <si>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</si>
  <si>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</si>
  <si>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</si>
  <si>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</si>
  <si>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</si>
  <si>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</si>
  <si>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</si>
  <si>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</si>
  <si>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</si>
  <si>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</si>
  <si>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</si>
  <si>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</si>
  <si>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</si>
  <si>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</si>
  <si>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</si>
  <si>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</si>
  <si>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</si>
  <si>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</si>
  <si>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</si>
  <si>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</si>
  <si>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</si>
  <si>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</si>
  <si>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</si>
  <si>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</si>
  <si>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</si>
  <si>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</si>
  <si>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</si>
  <si>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</si>
  <si>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</si>
  <si>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</si>
  <si>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</si>
  <si>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</si>
  <si>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</si>
  <si>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</si>
  <si>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</si>
  <si>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</si>
  <si>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</si>
  <si>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</si>
  <si>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</si>
  <si>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</si>
  <si>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</si>
  <si>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</si>
  <si>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</si>
  <si>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</si>
  <si>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</si>
  <si>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</si>
  <si>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</si>
  <si>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</si>
  <si>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</si>
  <si>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</si>
  <si>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</si>
  <si>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</si>
  <si>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</si>
  <si>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</si>
  <si>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</si>
  <si>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</si>
  <si>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</si>
  <si>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</si>
  <si>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</si>
  <si>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</si>
  <si>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</si>
  <si>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</si>
  <si>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</si>
  <si>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</si>
  <si>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</si>
  <si>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</si>
  <si>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</si>
  <si>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</si>
  <si>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</si>
  <si>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</si>
  <si>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</si>
  <si>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</si>
  <si>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</si>
  <si>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</si>
  <si>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</si>
  <si>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</si>
  <si>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</si>
  <si>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</si>
  <si>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</si>
  <si>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</si>
  <si>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</si>
  <si>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</si>
  <si>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</si>
  <si>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</si>
  <si>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</si>
  <si>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</si>
  <si>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</si>
  <si>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</si>
  <si>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</si>
  <si>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</si>
  <si>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</si>
  <si>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</si>
  <si>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</si>
  <si>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</si>
  <si>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</si>
  <si>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</si>
  <si>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</si>
  <si>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</si>
  <si>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</si>
  <si>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</si>
  <si>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</si>
  <si>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</si>
  <si>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</si>
  <si>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</si>
  <si>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</si>
  <si>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</si>
  <si>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</si>
  <si>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</si>
  <si>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</si>
  <si>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</si>
  <si>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</si>
  <si>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</si>
  <si>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</si>
  <si>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</si>
  <si>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</si>
  <si>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</si>
  <si>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</si>
  <si>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</si>
  <si>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</si>
  <si>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</si>
  <si>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</si>
  <si>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</si>
  <si>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</si>
  <si>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</si>
  <si>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</si>
  <si>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</si>
  <si>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</si>
  <si>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</si>
  <si>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</si>
  <si>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</si>
  <si>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</si>
  <si>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</si>
  <si>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</si>
  <si>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</si>
  <si>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</si>
  <si>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</si>
  <si>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</si>
  <si>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</si>
  <si>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</si>
  <si>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</si>
  <si>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</si>
  <si>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</si>
  <si>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</si>
  <si>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</si>
  <si>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</si>
  <si>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</si>
  <si>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</si>
  <si>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</si>
  <si>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</si>
  <si>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</si>
  <si>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</si>
  <si>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</si>
  <si>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</si>
  <si>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</si>
  <si>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</si>
  <si>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</si>
  <si>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</si>
  <si>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</si>
  <si>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</si>
  <si>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</si>
  <si>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</si>
  <si>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</si>
  <si>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</si>
  <si>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</si>
  <si>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</si>
  <si>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</si>
  <si>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</si>
  <si>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</si>
  <si>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</si>
  <si>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</si>
  <si>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</si>
  <si>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</si>
  <si>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</si>
  <si>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</si>
  <si>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</si>
  <si>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</si>
  <si>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</si>
  <si>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</si>
  <si>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</si>
  <si>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</si>
  <si>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</si>
  <si>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</si>
  <si>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</si>
  <si>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</si>
  <si>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</si>
  <si>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</si>
  <si>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</si>
  <si>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</si>
  <si>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</si>
  <si>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</si>
  <si>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</si>
  <si>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</si>
  <si>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</si>
  <si>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</si>
  <si>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</si>
  <si>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</si>
  <si>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</si>
  <si>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</si>
  <si>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</si>
  <si>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</si>
  <si>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</si>
  <si>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</si>
  <si>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</si>
  <si>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</si>
  <si>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</si>
  <si>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</si>
  <si>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</si>
  <si>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</si>
  <si>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</si>
  <si>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</si>
  <si>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</si>
  <si>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</si>
  <si>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</si>
  <si>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</si>
  <si>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</si>
  <si>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</si>
  <si>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</si>
  <si>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</si>
  <si>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</si>
  <si>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</si>
  <si>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</si>
  <si>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</si>
  <si>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</si>
  <si>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</si>
  <si>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</si>
  <si>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</si>
  <si>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</si>
  <si>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</si>
  <si>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</si>
  <si>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</si>
  <si>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</si>
  <si>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</si>
  <si>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</si>
  <si>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</si>
  <si>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</si>
  <si>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</si>
  <si>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</si>
  <si>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</si>
  <si>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</si>
  <si>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</si>
  <si>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</si>
  <si>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</si>
  <si>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</si>
  <si>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</si>
  <si>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</si>
  <si>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</si>
  <si>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</si>
  <si>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</si>
  <si>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</si>
  <si>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</si>
  <si>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</si>
  <si>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</si>
  <si>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</si>
  <si>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</si>
  <si>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</si>
  <si>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</si>
  <si>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</si>
  <si>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</si>
  <si>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</si>
  <si>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</si>
  <si>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</si>
  <si>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</si>
  <si>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</si>
  <si>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</si>
  <si>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</si>
  <si>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</si>
  <si>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</si>
  <si>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</si>
  <si>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</si>
  <si>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</si>
  <si>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</si>
  <si>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</si>
  <si>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</si>
  <si>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</si>
  <si>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</si>
  <si>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</si>
  <si>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</si>
  <si>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</si>
  <si>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</si>
  <si>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</si>
  <si>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</si>
  <si>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</si>
  <si>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</si>
  <si>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</si>
  <si>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</si>
  <si>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</si>
  <si>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</si>
  <si>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</si>
  <si>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</si>
  <si>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</si>
  <si>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</si>
  <si>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</si>
  <si>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</si>
  <si>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</si>
  <si>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</si>
  <si>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</si>
  <si>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</si>
  <si>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</si>
  <si>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</si>
  <si>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</si>
  <si>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</si>
  <si>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</si>
  <si>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</si>
  <si>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</si>
  <si>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</si>
  <si>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</si>
  <si>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</si>
  <si>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</si>
  <si>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</si>
  <si>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</si>
  <si>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</si>
  <si>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</si>
  <si>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</si>
  <si>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</si>
  <si>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</si>
  <si>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</si>
  <si>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</si>
  <si>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</si>
  <si>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</si>
  <si>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</si>
  <si>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</si>
  <si>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</si>
  <si>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</si>
  <si>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</si>
  <si>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</si>
  <si>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</si>
  <si>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</si>
  <si>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</si>
  <si>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</si>
  <si>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</si>
  <si>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</si>
  <si>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</si>
  <si>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</si>
  <si>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</si>
  <si>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</si>
  <si>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</si>
  <si>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</si>
  <si>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</si>
  <si>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</si>
  <si>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</si>
  <si>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</si>
  <si>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</si>
  <si>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</si>
  <si>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</si>
  <si>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</si>
  <si>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</si>
  <si>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</si>
  <si>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</si>
  <si>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</si>
  <si>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</si>
  <si>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</si>
  <si>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</si>
  <si>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</si>
  <si>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</si>
  <si>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</si>
  <si>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</si>
  <si>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</si>
  <si>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</si>
  <si>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</si>
  <si>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</si>
  <si>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</si>
  <si>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</si>
  <si>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</si>
  <si>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</si>
  <si>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</si>
  <si>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</si>
  <si>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</si>
  <si>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</si>
  <si>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</si>
  <si>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</si>
  <si>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</si>
  <si>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</si>
  <si>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</si>
  <si>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</si>
  <si>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</si>
  <si>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</si>
  <si>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</si>
  <si>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</si>
  <si>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</si>
  <si>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</si>
  <si>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</si>
  <si>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</si>
  <si>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</si>
  <si>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</si>
  <si>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</si>
  <si>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</si>
  <si>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</si>
  <si>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</si>
  <si>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</si>
  <si>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</si>
  <si>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</si>
  <si>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</si>
  <si>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</si>
  <si>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</si>
  <si>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</si>
  <si>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</si>
  <si>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</si>
  <si>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</si>
  <si>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</si>
  <si>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</si>
  <si>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</si>
  <si>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</si>
  <si>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</si>
  <si>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</si>
  <si>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</si>
  <si>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</si>
  <si>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</si>
  <si>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</si>
  <si>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</si>
  <si>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</si>
  <si>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</si>
  <si>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</si>
  <si>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</si>
  <si>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</si>
  <si>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</si>
  <si>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</si>
  <si>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</si>
  <si>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</si>
  <si>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</si>
  <si>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</si>
  <si>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</si>
  <si>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</si>
  <si>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</si>
  <si>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</si>
  <si>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</si>
  <si>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</si>
  <si>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</si>
  <si>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</si>
  <si>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</si>
  <si>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</si>
  <si>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</si>
  <si>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</si>
  <si>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</si>
  <si>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</si>
  <si>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</si>
  <si>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</si>
  <si>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</si>
  <si>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</si>
  <si>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</si>
  <si>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</si>
  <si>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</si>
  <si>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</si>
  <si>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</si>
  <si>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</si>
  <si>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</si>
  <si>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</si>
  <si>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</si>
  <si>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</si>
  <si>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</si>
  <si>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</si>
  <si>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</si>
  <si>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</si>
  <si>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</si>
  <si>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</si>
  <si>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</si>
  <si>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</si>
  <si>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</si>
  <si>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</si>
  <si>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</si>
  <si>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</si>
  <si>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</si>
  <si>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</si>
  <si>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</si>
  <si>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</si>
  <si>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</si>
  <si>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</si>
  <si>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</si>
  <si>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</si>
  <si>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</si>
  <si>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</si>
  <si>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</si>
  <si>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</si>
  <si>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</si>
  <si>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</si>
  <si>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</si>
  <si>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</si>
  <si>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</si>
  <si>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</si>
  <si>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</si>
  <si>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</si>
  <si>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</si>
  <si>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</si>
  <si>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</si>
  <si>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</si>
  <si>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</si>
  <si>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</si>
  <si>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</si>
  <si>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</si>
  <si>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</si>
  <si>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</si>
  <si>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</si>
  <si>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</si>
  <si>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</si>
  <si>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</si>
  <si>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</si>
  <si>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</si>
  <si>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</si>
  <si>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</si>
  <si>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</si>
  <si>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</si>
  <si>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</si>
  <si>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</si>
  <si>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</si>
  <si>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</si>
  <si>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</si>
  <si>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</si>
  <si>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</si>
  <si>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</si>
  <si>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</si>
  <si>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</si>
  <si>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</si>
  <si>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</si>
  <si>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</si>
  <si>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</si>
  <si>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</si>
  <si>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</si>
  <si>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</si>
  <si>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</si>
  <si>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</si>
  <si>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</si>
  <si>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</si>
  <si>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</si>
  <si>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</si>
  <si>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</si>
  <si>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</si>
  <si>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</si>
  <si>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</si>
  <si>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</si>
  <si>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</si>
  <si>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</si>
  <si>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</si>
  <si>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</si>
  <si>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</si>
  <si>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</si>
  <si>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</si>
  <si>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</si>
  <si>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</si>
  <si>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</si>
  <si>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</si>
  <si>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</si>
  <si>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</si>
  <si>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</si>
  <si>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</si>
  <si>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</si>
  <si>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</si>
  <si>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</si>
  <si>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</si>
  <si>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</si>
  <si>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</si>
  <si>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</si>
  <si>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</si>
  <si>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</si>
  <si>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</si>
  <si>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</si>
  <si>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</si>
  <si>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</si>
  <si>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</si>
  <si>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</si>
  <si>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</si>
  <si>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</si>
  <si>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</si>
  <si>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</si>
  <si>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</si>
  <si>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</si>
  <si>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</si>
  <si>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</si>
  <si>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</si>
  <si>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</si>
  <si>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</si>
  <si>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</si>
  <si>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</si>
  <si>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</si>
  <si>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</si>
  <si>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</si>
  <si>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</si>
  <si>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</si>
  <si>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</si>
  <si>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</si>
  <si>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</si>
  <si>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</si>
  <si>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</si>
  <si>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</si>
  <si>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</si>
  <si>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</si>
  <si>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</si>
  <si>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</si>
  <si>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</si>
  <si>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</si>
  <si>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</si>
  <si>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</si>
  <si>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</si>
  <si>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</si>
  <si>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</si>
  <si>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</si>
  <si>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</si>
  <si>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</si>
  <si>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</si>
  <si>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</si>
  <si>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</si>
  <si>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</si>
  <si>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</si>
  <si>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</si>
  <si>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</si>
  <si>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</si>
  <si>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</si>
  <si>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</si>
  <si>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</si>
  <si>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</si>
  <si>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</si>
  <si>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</si>
  <si>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</si>
  <si>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</si>
  <si>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</si>
  <si>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</si>
  <si>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</si>
  <si>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</si>
  <si>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</si>
  <si>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</si>
  <si>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</si>
  <si>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</si>
  <si>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</si>
  <si>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</si>
  <si>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</si>
  <si>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</si>
  <si>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</si>
  <si>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</si>
  <si>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</si>
  <si>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</si>
  <si>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</si>
  <si>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</si>
  <si>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</si>
  <si>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</si>
  <si>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</si>
  <si>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</si>
  <si>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</si>
  <si>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</si>
  <si>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</si>
  <si>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</si>
  <si>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</si>
  <si>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</si>
  <si>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</si>
  <si>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</si>
  <si>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</si>
  <si>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</si>
  <si>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</si>
  <si>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</si>
  <si>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</si>
  <si>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</si>
  <si>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</si>
  <si>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</si>
  <si>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</si>
  <si>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</si>
  <si>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</si>
  <si>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</si>
  <si>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</si>
  <si>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</si>
  <si>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</si>
  <si>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</si>
  <si>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</si>
  <si>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</si>
  <si>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</si>
  <si>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</si>
  <si>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</si>
  <si>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</si>
  <si>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</si>
  <si>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</si>
  <si>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</si>
  <si>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</si>
  <si>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</si>
  <si>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</si>
  <si>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</si>
  <si>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</si>
  <si>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</si>
  <si>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</si>
  <si>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</si>
  <si>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</si>
  <si>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</si>
  <si>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</si>
  <si>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</si>
  <si>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</si>
  <si>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</si>
  <si>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</si>
  <si>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</si>
  <si>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</si>
  <si>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</si>
  <si>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</si>
  <si>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</si>
  <si>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</si>
  <si>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</si>
  <si>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</si>
  <si>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</si>
  <si>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</si>
  <si>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</si>
  <si>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</si>
  <si>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</si>
  <si>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</si>
  <si>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</si>
  <si>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</si>
  <si>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</si>
  <si>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</si>
  <si>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</si>
  <si>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</si>
  <si>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</si>
  <si>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</si>
  <si>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</si>
  <si>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</si>
  <si>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</si>
  <si>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</si>
  <si>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</si>
  <si>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</si>
  <si>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</si>
  <si>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</si>
  <si>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</si>
  <si>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</si>
  <si>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</si>
  <si>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</si>
  <si>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</si>
  <si>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</si>
  <si>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</si>
  <si>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</si>
  <si>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</si>
  <si>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</si>
  <si>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</si>
  <si>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</si>
  <si>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</si>
  <si>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</si>
  <si>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</si>
  <si>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</si>
  <si>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</si>
  <si>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</si>
  <si>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</si>
  <si>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</si>
  <si>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</si>
  <si>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</si>
  <si>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</si>
  <si>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</si>
  <si>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</si>
  <si>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</si>
  <si>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</si>
  <si>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</si>
  <si>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</si>
  <si>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</si>
  <si>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</si>
  <si>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</si>
  <si>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</si>
  <si>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</si>
  <si>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</si>
  <si>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</si>
  <si>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</si>
  <si>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</si>
  <si>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</si>
  <si>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</si>
  <si>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</si>
  <si>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</si>
  <si>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</si>
  <si>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</si>
  <si>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</si>
  <si>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</si>
  <si>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</si>
  <si>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</si>
  <si>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</si>
  <si>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</si>
  <si>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</si>
  <si>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</si>
  <si>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</si>
  <si>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</si>
  <si>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</si>
  <si>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</si>
  <si>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</si>
  <si>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</si>
  <si>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</si>
  <si>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</si>
  <si>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</si>
  <si>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</si>
  <si>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</si>
  <si>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</si>
  <si>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</si>
  <si>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</si>
  <si>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</si>
  <si>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</si>
  <si>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</si>
  <si>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</si>
  <si>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</si>
  <si>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</si>
  <si>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</si>
  <si>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</si>
  <si>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</si>
  <si>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</si>
  <si>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</si>
  <si>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</si>
  <si>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</si>
  <si>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</si>
  <si>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</si>
  <si>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</si>
  <si>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</si>
  <si>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</si>
  <si>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</si>
  <si>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</si>
  <si>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</si>
  <si>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</si>
  <si>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</si>
  <si>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</si>
  <si>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</si>
  <si>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</si>
  <si>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</si>
  <si>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</si>
  <si>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</si>
  <si>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</si>
  <si>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</si>
  <si>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</si>
  <si>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</si>
  <si>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</si>
  <si>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</si>
  <si>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</si>
  <si>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</si>
  <si>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</si>
  <si>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</si>
  <si>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</si>
  <si>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</si>
  <si>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</si>
  <si>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</si>
  <si>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</si>
  <si>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</si>
  <si>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</si>
  <si>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</si>
  <si>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</si>
  <si>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</si>
  <si>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</si>
  <si>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</si>
  <si>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</si>
  <si>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</si>
  <si>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</si>
  <si>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</si>
  <si>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</si>
  <si>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</si>
  <si>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</si>
  <si>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</si>
  <si>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</si>
  <si>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</si>
  <si>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</si>
  <si>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</si>
  <si>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</si>
  <si>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</si>
  <si>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</si>
  <si>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</si>
  <si>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</si>
  <si>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</si>
  <si>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</si>
  <si>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</si>
  <si>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</si>
  <si>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</si>
  <si>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</si>
  <si>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</si>
  <si>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</si>
  <si>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</si>
  <si>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</si>
  <si>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</si>
  <si>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</si>
  <si>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</si>
  <si>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</si>
  <si>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</si>
  <si>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</si>
  <si>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</si>
  <si>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</si>
  <si>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</si>
  <si>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</si>
  <si>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</si>
  <si>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</si>
  <si>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</si>
  <si>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</si>
  <si>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</si>
  <si>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</si>
  <si>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</si>
  <si>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</si>
  <si>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</si>
  <si>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</si>
  <si>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</si>
  <si>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</si>
  <si>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</si>
  <si>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</si>
  <si>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</si>
  <si>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</si>
  <si>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</si>
  <si>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</si>
  <si>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</si>
  <si>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</si>
  <si>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</si>
  <si>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</si>
  <si>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</si>
  <si>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</si>
  <si>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</si>
  <si>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</si>
  <si>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</si>
  <si>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</si>
  <si>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</si>
  <si>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</si>
  <si>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</si>
  <si>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</si>
  <si>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</si>
  <si>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</si>
  <si>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</si>
  <si>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</si>
  <si>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</si>
  <si>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</si>
  <si>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</si>
  <si>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</si>
  <si>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</si>
  <si>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</si>
  <si>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</si>
  <si>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</si>
  <si>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</si>
  <si>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</si>
  <si>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</si>
  <si>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</si>
  <si>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</si>
  <si>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</si>
  <si>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</si>
  <si>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</si>
  <si>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</si>
  <si>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</si>
  <si>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</si>
  <si>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</si>
  <si>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</si>
  <si>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</si>
  <si>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</si>
  <si>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</si>
  <si>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</si>
  <si>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</si>
  <si>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</si>
  <si>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</si>
  <si>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</si>
  <si>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</si>
  <si>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</si>
  <si>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</si>
  <si>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</si>
  <si>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</si>
  <si>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</si>
  <si>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</si>
  <si>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</si>
  <si>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</si>
  <si>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</si>
  <si>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</si>
  <si>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</si>
  <si>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</si>
  <si>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</si>
  <si>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</si>
  <si>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</si>
  <si>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</si>
  <si>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</si>
  <si>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</si>
  <si>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</si>
  <si>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</si>
  <si>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</si>
  <si>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</si>
  <si>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</si>
  <si>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</si>
  <si>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</si>
  <si>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</si>
  <si>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</si>
  <si>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</si>
  <si>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</si>
  <si>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</si>
  <si>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</si>
  <si>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</si>
  <si>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</si>
  <si>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</si>
  <si>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</si>
  <si>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</si>
  <si>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</si>
  <si>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</si>
  <si>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</si>
  <si>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</si>
  <si>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</si>
  <si>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</si>
  <si>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</si>
  <si>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</si>
  <si>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</si>
  <si>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</si>
  <si>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</si>
  <si>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</si>
  <si>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</si>
  <si>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</si>
  <si>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</si>
  <si>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</si>
  <si>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</si>
  <si>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</si>
  <si>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</si>
  <si>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</si>
  <si>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</si>
  <si>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</si>
  <si>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</si>
  <si>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</si>
  <si>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</si>
  <si>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</si>
  <si>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</si>
  <si>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</si>
  <si>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</si>
  <si>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</si>
  <si>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</si>
  <si>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</si>
  <si>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</si>
  <si>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</si>
  <si>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</si>
  <si>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</si>
  <si>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</si>
  <si>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</si>
  <si>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</si>
  <si>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</si>
  <si>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</si>
  <si>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</si>
  <si>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</si>
  <si>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</si>
  <si>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</si>
  <si>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</si>
  <si>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</si>
  <si>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</si>
  <si>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</si>
  <si>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</si>
  <si>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</si>
  <si>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</si>
  <si>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</si>
  <si>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</si>
  <si>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</si>
  <si>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</si>
  <si>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</si>
  <si>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</si>
  <si>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</si>
  <si>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</si>
  <si>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</si>
  <si>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</si>
  <si>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</si>
  <si>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</si>
  <si>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</si>
  <si>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</si>
  <si>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</si>
  <si>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</si>
  <si>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</si>
  <si>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</si>
  <si>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</si>
  <si>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</si>
  <si>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</si>
  <si>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</si>
  <si>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</si>
  <si>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</si>
  <si>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</si>
  <si>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</si>
  <si>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</si>
  <si>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</si>
  <si>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</si>
  <si>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</si>
  <si>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</si>
  <si>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</si>
  <si>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</si>
  <si>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</si>
  <si>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</si>
  <si>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</si>
  <si>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</si>
  <si>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</si>
  <si>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</si>
  <si>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</si>
  <si>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</si>
  <si>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</si>
  <si>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</si>
  <si>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</si>
  <si>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</si>
  <si>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</si>
  <si>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</si>
  <si>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</si>
  <si>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</si>
  <si>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</si>
  <si>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</si>
  <si>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</si>
  <si>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</si>
  <si>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</si>
  <si>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</si>
  <si>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</si>
  <si>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</si>
  <si>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</si>
  <si>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</si>
  <si>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</si>
  <si>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</si>
  <si>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</si>
  <si>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</si>
  <si>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</si>
  <si>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</si>
  <si>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</si>
  <si>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</si>
  <si>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</si>
  <si>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</si>
  <si>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</si>
  <si>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</si>
  <si>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</si>
  <si>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</si>
  <si>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</si>
  <si>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</si>
  <si>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</si>
  <si>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</si>
  <si>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</si>
  <si>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</si>
  <si>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</si>
  <si>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</si>
  <si>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</si>
  <si>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</si>
  <si>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</si>
  <si>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</si>
  <si>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</si>
  <si>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</si>
  <si>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</si>
  <si>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</si>
  <si>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</si>
  <si>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</si>
  <si>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</si>
  <si>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</si>
  <si>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</si>
  <si>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</si>
  <si>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</si>
  <si>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</si>
  <si>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</si>
  <si>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</si>
  <si>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</si>
  <si>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</si>
  <si>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</si>
  <si>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</si>
  <si>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</si>
  <si>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</si>
  <si>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</si>
  <si>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</si>
  <si>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</si>
  <si>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</si>
  <si>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</si>
  <si>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</si>
  <si>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</si>
  <si>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</si>
  <si>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</si>
  <si>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</si>
  <si>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</si>
  <si>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</si>
  <si>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</si>
  <si>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</si>
  <si>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</si>
  <si>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</si>
  <si>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</si>
  <si>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</si>
  <si>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</si>
  <si>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</si>
  <si>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</si>
  <si>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</si>
  <si>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</si>
  <si>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</si>
  <si>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</si>
  <si>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</si>
  <si>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</si>
  <si>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</si>
  <si>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</si>
  <si>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</si>
  <si>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</si>
  <si>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</si>
  <si>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</si>
  <si>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</si>
  <si>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</si>
  <si>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</si>
  <si>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</si>
  <si>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</si>
  <si>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</si>
  <si>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</si>
  <si>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</si>
  <si>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</si>
  <si>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</si>
  <si>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</si>
  <si>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</si>
  <si>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</si>
  <si>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</si>
  <si>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</si>
  <si>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</si>
  <si>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</si>
  <si>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</si>
  <si>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</si>
  <si>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</si>
  <si>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</si>
  <si>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</si>
  <si>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</si>
  <si>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</si>
  <si>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</si>
  <si>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</si>
  <si>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</si>
  <si>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</si>
  <si>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</si>
  <si>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</si>
  <si>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</si>
  <si>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</si>
  <si>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</si>
  <si>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</si>
  <si>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</si>
  <si>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</si>
  <si>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</si>
  <si>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</si>
  <si>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</si>
  <si>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</si>
  <si>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</si>
  <si>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</si>
  <si>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</si>
  <si>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</si>
  <si>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</si>
  <si>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</si>
  <si>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</si>
  <si>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</si>
  <si>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</si>
  <si>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</si>
  <si>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</si>
  <si>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</si>
  <si>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</si>
  <si>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</si>
  <si>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</si>
  <si>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</si>
  <si>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</si>
  <si>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</si>
  <si>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</si>
  <si>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</si>
  <si>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</si>
  <si>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</si>
  <si>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</si>
  <si>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</si>
  <si>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</si>
  <si>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</si>
  <si>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</si>
  <si>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</si>
  <si>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</si>
  <si>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</si>
  <si>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</si>
  <si>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</si>
  <si>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</si>
  <si>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</si>
  <si>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</si>
  <si>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</si>
  <si>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</si>
  <si>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</si>
  <si>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</si>
  <si>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</si>
  <si>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</si>
  <si>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</si>
  <si>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</si>
  <si>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</si>
  <si>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</si>
  <si>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</si>
  <si>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</si>
  <si>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</si>
  <si>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</si>
  <si>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</si>
  <si>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</si>
  <si>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</si>
  <si>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</si>
  <si>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</si>
  <si>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</si>
  <si>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</si>
  <si>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</si>
  <si>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</si>
  <si>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</si>
  <si>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</si>
  <si>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</si>
  <si>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</si>
  <si>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</si>
  <si>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</si>
  <si>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</si>
  <si>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</si>
  <si>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</si>
  <si>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</si>
  <si>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</si>
  <si>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</si>
  <si>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</si>
  <si>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</si>
  <si>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</si>
  <si>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</si>
  <si>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</si>
  <si>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</si>
  <si>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</si>
  <si>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</si>
  <si>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</si>
  <si>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</si>
  <si>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</si>
  <si>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</si>
  <si>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</si>
  <si>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</si>
  <si>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</si>
  <si>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</si>
  <si>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</si>
  <si>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</si>
  <si>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</si>
  <si>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</si>
  <si>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</si>
  <si>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</si>
  <si>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</si>
  <si>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</si>
  <si>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</si>
  <si>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</si>
  <si>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</si>
  <si>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</si>
  <si>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</si>
  <si>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</si>
  <si>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</si>
  <si>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</si>
  <si>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</si>
  <si>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</si>
  <si>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</si>
  <si>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</si>
  <si>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</si>
  <si>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</si>
  <si>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</si>
  <si>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</si>
  <si>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</si>
  <si>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</si>
  <si>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</si>
  <si>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</si>
  <si>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</si>
  <si>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</si>
  <si>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</si>
  <si>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</si>
  <si>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</si>
  <si>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</si>
  <si>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</si>
  <si>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</si>
  <si>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</si>
  <si>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</si>
  <si>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</si>
  <si>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</si>
  <si>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</si>
  <si>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</si>
  <si>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</si>
  <si>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</si>
  <si>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</si>
  <si>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</si>
  <si>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</si>
  <si>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</si>
  <si>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</si>
  <si>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</si>
  <si>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</si>
  <si>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</si>
  <si>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</si>
  <si>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</si>
  <si>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</si>
  <si>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</si>
  <si>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</si>
  <si>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</si>
  <si>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</si>
  <si>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</si>
  <si>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</si>
  <si>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</si>
  <si>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</si>
  <si>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</si>
  <si>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</si>
  <si>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</si>
  <si>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</si>
  <si>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</si>
  <si>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</si>
  <si>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</si>
  <si>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</si>
  <si>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</si>
  <si>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</si>
  <si>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</si>
  <si>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</si>
  <si>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</si>
  <si>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</si>
  <si>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</si>
  <si>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</si>
  <si>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</si>
  <si>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</si>
  <si>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</si>
  <si>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</si>
  <si>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</si>
  <si>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</si>
  <si>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</si>
  <si>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</si>
  <si>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</si>
  <si>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</si>
  <si>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</si>
  <si>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</si>
  <si>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</si>
  <si>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</si>
  <si>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</si>
  <si>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</si>
  <si>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</si>
  <si>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</si>
  <si>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</si>
  <si>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</si>
  <si>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</si>
  <si>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</si>
  <si>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</si>
  <si>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</si>
  <si>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</si>
  <si>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</si>
  <si>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</si>
  <si>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</si>
  <si>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</si>
  <si>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</si>
  <si>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</si>
  <si>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</si>
  <si>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</si>
  <si>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</si>
  <si>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</si>
  <si>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</si>
  <si>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</si>
  <si>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</si>
  <si>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</si>
  <si>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</si>
  <si>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</si>
  <si>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</si>
  <si>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</si>
  <si>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</si>
  <si>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</si>
  <si>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</si>
  <si>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</si>
  <si>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</si>
  <si>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</si>
  <si>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</si>
  <si>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</si>
  <si>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</si>
  <si>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</si>
  <si>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</si>
  <si>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</si>
  <si>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</si>
  <si>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</si>
  <si>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</si>
  <si>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</si>
  <si>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</si>
  <si>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</si>
  <si>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</si>
  <si>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</si>
  <si>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</si>
  <si>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</si>
  <si>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</si>
  <si>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</si>
  <si>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</si>
  <si>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</si>
  <si>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</si>
  <si>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</si>
  <si>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</si>
  <si>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</si>
  <si>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</si>
  <si>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</si>
  <si>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</si>
  <si>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</si>
  <si>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</si>
  <si>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</si>
  <si>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</si>
  <si>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</si>
  <si>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</si>
  <si>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</si>
  <si>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</si>
  <si>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</si>
  <si>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</si>
  <si>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</si>
  <si>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</si>
  <si>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</si>
  <si>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</si>
  <si>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</si>
  <si>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</si>
  <si>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</si>
  <si>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</si>
  <si>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</si>
  <si>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</si>
  <si>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</si>
  <si>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</si>
  <si>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</si>
  <si>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</si>
  <si>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</si>
  <si>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</si>
  <si>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</si>
  <si>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</si>
  <si>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</si>
  <si>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</si>
  <si>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</si>
  <si>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</si>
  <si>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</si>
  <si>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</si>
  <si>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</si>
  <si>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</si>
  <si>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</si>
  <si>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</si>
  <si>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</si>
  <si>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</si>
  <si>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</si>
  <si>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</si>
  <si>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</si>
  <si>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</si>
  <si>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</si>
  <si>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</si>
  <si>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</si>
  <si>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</si>
  <si>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</si>
  <si>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</si>
  <si>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</si>
  <si>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</si>
  <si>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</si>
  <si>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</si>
  <si>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</si>
  <si>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</si>
  <si>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</si>
  <si>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</si>
  <si>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</si>
  <si>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</si>
  <si>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</si>
  <si>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</si>
  <si>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</si>
  <si>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</si>
  <si>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</si>
  <si>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</si>
  <si>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</si>
  <si>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</si>
  <si>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</si>
  <si>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</si>
  <si>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</si>
  <si>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</si>
  <si>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</si>
  <si>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</si>
  <si>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</si>
  <si>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</si>
  <si>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</si>
  <si>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</si>
  <si>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</si>
  <si>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</si>
  <si>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</si>
  <si>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</si>
  <si>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</si>
  <si>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</si>
  <si>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</si>
  <si>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</si>
  <si>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</si>
  <si>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</si>
  <si>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</si>
  <si>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</si>
  <si>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</si>
  <si>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</si>
  <si>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</si>
  <si>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</si>
  <si>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</si>
  <si>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</si>
  <si>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</si>
  <si>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</si>
  <si>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</si>
  <si>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</si>
  <si>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</si>
  <si>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</si>
  <si>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</si>
  <si>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</si>
  <si>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</si>
  <si>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</si>
  <si>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</si>
  <si>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</si>
  <si>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</si>
  <si>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</si>
  <si>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</si>
  <si>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</si>
  <si>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</si>
  <si>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</si>
  <si>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</si>
  <si>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</si>
  <si>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</si>
  <si>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</si>
  <si>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</si>
  <si>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</si>
  <si>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</si>
  <si>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</si>
  <si>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</si>
  <si>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</si>
  <si>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</si>
  <si>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</si>
  <si>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</si>
  <si>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</si>
  <si>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</si>
  <si>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</si>
  <si>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</si>
  <si>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</si>
  <si>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</si>
  <si>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</si>
  <si>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</si>
  <si>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</si>
  <si>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</si>
  <si>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</si>
  <si>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</si>
  <si>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</si>
  <si>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</si>
  <si>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</si>
  <si>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</si>
  <si>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</si>
  <si>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</si>
  <si>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</si>
  <si>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</si>
  <si>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</si>
  <si>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</si>
  <si>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</si>
  <si>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</si>
  <si>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</si>
  <si>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</si>
  <si>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</si>
  <si>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</si>
  <si>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</si>
  <si>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</si>
  <si>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</si>
  <si>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</si>
  <si>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</si>
  <si>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</si>
  <si>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</si>
  <si>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</si>
  <si>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</si>
  <si>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</si>
  <si>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</si>
  <si>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</si>
  <si>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</si>
  <si>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</si>
  <si>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</si>
  <si>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</si>
  <si>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</si>
  <si>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</si>
  <si>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</si>
  <si>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</si>
  <si>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</si>
  <si>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</si>
  <si>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</si>
  <si>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</si>
  <si>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</si>
  <si>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</si>
  <si>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</si>
  <si>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</si>
  <si>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</si>
  <si>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</si>
  <si>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</si>
  <si>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</si>
  <si>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</si>
  <si>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</si>
  <si>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</si>
  <si>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</si>
  <si>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</si>
  <si>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</si>
  <si>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</si>
  <si>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</si>
  <si>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</si>
  <si>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</si>
  <si>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</si>
  <si>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</si>
  <si>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</si>
  <si>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</si>
  <si>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</si>
  <si>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</si>
  <si>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</si>
  <si>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</si>
  <si>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</si>
  <si>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</si>
  <si>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</si>
  <si>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</si>
  <si>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</si>
  <si>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</si>
  <si>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</si>
  <si>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</si>
  <si>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</si>
  <si>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</si>
  <si>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</si>
  <si>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</si>
  <si>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</si>
  <si>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</si>
  <si>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</si>
  <si>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</si>
  <si>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</si>
  <si>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</si>
  <si>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</si>
  <si>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</si>
  <si>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</si>
  <si>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</si>
  <si>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</si>
  <si>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</si>
  <si>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</si>
  <si>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</si>
  <si>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</si>
  <si>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</si>
  <si>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</si>
  <si>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</si>
  <si>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</si>
  <si>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</si>
  <si>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</si>
  <si>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</si>
  <si>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</si>
  <si>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</si>
  <si>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</si>
  <si>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</si>
  <si>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</si>
  <si>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</si>
  <si>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</si>
  <si>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</si>
  <si>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</si>
  <si>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</si>
  <si>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</si>
  <si>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</si>
  <si>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</si>
  <si>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</si>
  <si>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</si>
  <si>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</si>
  <si>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</si>
  <si>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</si>
  <si>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</si>
  <si>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</si>
  <si>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</si>
  <si>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</si>
  <si>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</si>
  <si>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</si>
  <si>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</si>
  <si>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</si>
  <si>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</si>
  <si>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</si>
  <si>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</si>
  <si>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</si>
  <si>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</si>
  <si>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</si>
  <si>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</si>
  <si>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</si>
  <si>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</si>
  <si>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</si>
  <si>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</si>
  <si>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</si>
  <si>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</si>
  <si>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</si>
  <si>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</si>
  <si>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</si>
  <si>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</si>
  <si>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</si>
  <si>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</si>
  <si>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</si>
  <si>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</si>
  <si>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</si>
  <si>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</si>
  <si>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</si>
  <si>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</si>
  <si>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</si>
  <si>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</si>
  <si>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</si>
  <si>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</si>
  <si>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</si>
  <si>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</si>
  <si>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</si>
  <si>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</si>
  <si>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</si>
  <si>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</si>
  <si>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</si>
  <si>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</si>
  <si>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</si>
  <si>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</si>
  <si>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</si>
  <si>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</si>
  <si>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</si>
  <si>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</si>
  <si>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</si>
  <si>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</si>
  <si>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</si>
  <si>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</si>
  <si>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</si>
  <si>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</si>
  <si>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</si>
  <si>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</si>
  <si>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</si>
  <si>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</si>
  <si>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</si>
  <si>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</si>
  <si>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</si>
  <si>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</si>
  <si>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</si>
  <si>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</si>
  <si>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</si>
  <si>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</si>
  <si>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</si>
  <si>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</si>
  <si>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</si>
  <si>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</si>
  <si>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</si>
  <si>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</si>
  <si>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</si>
  <si>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</si>
  <si>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</si>
  <si>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</si>
  <si>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</si>
  <si>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</si>
  <si>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</si>
  <si>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</si>
  <si>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</si>
  <si>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</si>
  <si>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</si>
  <si>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</si>
  <si>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</si>
  <si>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</si>
  <si>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</si>
  <si>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</si>
  <si>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</si>
  <si>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</si>
  <si>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</si>
  <si>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</si>
  <si>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</si>
  <si>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</si>
  <si>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</si>
  <si>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</si>
  <si>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</si>
  <si>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</si>
  <si>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</si>
  <si>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</si>
  <si>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</si>
  <si>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</si>
  <si>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</si>
  <si>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</si>
  <si>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</si>
  <si>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</si>
  <si>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</si>
  <si>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</si>
  <si>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</si>
  <si>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</si>
  <si>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</si>
  <si>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</si>
  <si>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</si>
  <si>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</si>
  <si>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</si>
  <si>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</si>
  <si>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</si>
  <si>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</si>
  <si>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</si>
  <si>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</si>
  <si>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</si>
  <si>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</si>
  <si>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</si>
  <si>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</si>
  <si>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</si>
  <si>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</si>
  <si>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</si>
  <si>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</si>
  <si>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</si>
  <si>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</si>
  <si>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</si>
  <si>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</si>
  <si>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</si>
  <si>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</si>
  <si>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</si>
  <si>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</si>
  <si>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</si>
  <si>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</si>
  <si>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</si>
  <si>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</si>
  <si>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</si>
  <si>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</si>
  <si>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</si>
  <si>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</si>
  <si>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</si>
  <si>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</si>
  <si>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</si>
  <si>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</si>
  <si>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</si>
  <si>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</si>
  <si>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</si>
  <si>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</si>
  <si>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</si>
  <si>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</si>
  <si>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</si>
  <si>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</si>
  <si>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</si>
  <si>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</si>
  <si>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</si>
  <si>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</si>
  <si>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</si>
  <si>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</si>
  <si>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</si>
  <si>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</si>
  <si>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</si>
  <si>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</si>
  <si>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</si>
  <si>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</si>
  <si>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</si>
  <si>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</si>
  <si>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</si>
  <si>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</si>
  <si>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</si>
  <si>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</si>
  <si>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</si>
  <si>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</si>
  <si>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</si>
  <si>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</si>
  <si>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</si>
  <si>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</si>
  <si>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</si>
  <si>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</si>
  <si>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</si>
  <si>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</si>
  <si>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</si>
  <si>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</si>
  <si>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</si>
  <si>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</si>
  <si>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</si>
  <si>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</si>
  <si>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</si>
  <si>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</si>
  <si>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</si>
  <si>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</si>
  <si>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</si>
  <si>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</si>
  <si>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</si>
  <si>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</si>
  <si>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</si>
  <si>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</si>
  <si>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</si>
  <si>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</si>
  <si>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</si>
  <si>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</si>
  <si>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</si>
  <si>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</si>
  <si>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</si>
  <si>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</si>
  <si>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</si>
  <si>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</si>
  <si>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</si>
  <si>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</si>
  <si>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</si>
  <si>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</si>
  <si>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</si>
  <si>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</si>
  <si>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</si>
  <si>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</si>
  <si>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</si>
  <si>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</si>
  <si>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</si>
  <si>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</si>
  <si>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</si>
  <si>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</si>
  <si>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</si>
  <si>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</si>
  <si>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</si>
  <si>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</si>
  <si>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</si>
  <si>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</si>
  <si>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</si>
  <si>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</si>
  <si>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</si>
  <si>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</si>
  <si>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</si>
  <si>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</si>
  <si>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</si>
  <si>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</si>
  <si>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</si>
  <si>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</si>
  <si>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</si>
  <si>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</si>
  <si>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</si>
  <si>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</si>
  <si>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</si>
  <si>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</si>
  <si>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</si>
  <si>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</si>
  <si>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</si>
  <si>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</si>
  <si>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</si>
  <si>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</si>
  <si>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</si>
  <si>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</si>
  <si>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</si>
  <si>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</si>
  <si>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</si>
  <si>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</si>
  <si>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</si>
  <si>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</si>
  <si>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</si>
  <si>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</si>
  <si>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</si>
  <si>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</si>
  <si>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</si>
  <si>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</si>
  <si>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</si>
  <si>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</si>
  <si>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</si>
  <si>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</si>
  <si>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</si>
  <si>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</si>
  <si>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</si>
  <si>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</si>
  <si>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</si>
  <si>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</si>
  <si>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</si>
  <si>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</si>
  <si>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</si>
  <si>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</si>
  <si>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</si>
  <si>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</si>
  <si>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</si>
  <si>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</si>
  <si>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</si>
  <si>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</si>
  <si>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</si>
  <si>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</si>
  <si>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</si>
  <si>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</si>
  <si>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</si>
  <si>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</si>
  <si>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</si>
  <si>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</si>
  <si>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</si>
  <si>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</si>
  <si>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</si>
  <si>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</si>
  <si>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</si>
  <si>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</si>
  <si>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</si>
  <si>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</si>
  <si>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</si>
  <si>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</si>
  <si>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</si>
  <si>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</si>
  <si>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</si>
  <si>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</si>
  <si>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</si>
  <si>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</si>
  <si>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</si>
  <si>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</si>
  <si>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</si>
  <si>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</si>
  <si>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</si>
  <si>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</si>
  <si>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</si>
  <si>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</si>
  <si>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</si>
  <si>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</si>
  <si>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</si>
  <si>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</si>
  <si>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</si>
  <si>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</si>
  <si>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</si>
  <si>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</si>
  <si>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</si>
  <si>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</si>
  <si>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</si>
  <si>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</si>
  <si>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</si>
  <si>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</si>
  <si>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</si>
  <si>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</si>
  <si>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</si>
  <si>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</si>
  <si>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</si>
  <si>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</si>
  <si>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</si>
  <si>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</si>
  <si>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</si>
  <si>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</si>
  <si>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</si>
  <si>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</si>
  <si>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</si>
  <si>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</si>
  <si>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</si>
  <si>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</si>
  <si>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</si>
  <si>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</si>
  <si>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</si>
  <si>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</si>
  <si>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</si>
  <si>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</si>
  <si>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</si>
  <si>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</si>
  <si>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</si>
  <si>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</si>
  <si>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</si>
  <si>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</si>
  <si>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</si>
  <si>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</si>
  <si>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</si>
  <si>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</si>
  <si>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</si>
  <si>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</si>
  <si>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</si>
  <si>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</si>
  <si>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</si>
  <si>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</si>
  <si>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</si>
  <si>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</si>
  <si>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</si>
  <si>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</si>
  <si>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</si>
  <si>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</si>
  <si>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</si>
  <si>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</si>
  <si>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</si>
  <si>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</si>
  <si>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</si>
  <si>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</si>
  <si>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</si>
  <si>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</si>
  <si>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</si>
  <si>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</si>
  <si>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</si>
  <si>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</si>
  <si>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</si>
  <si>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</si>
  <si>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</si>
  <si>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</si>
  <si>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</si>
  <si>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</si>
  <si>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</si>
  <si>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</si>
  <si>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</si>
  <si>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</si>
  <si>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</si>
  <si>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</si>
  <si>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</si>
  <si>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</si>
  <si>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</si>
  <si>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</si>
  <si>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</si>
  <si>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</si>
  <si>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</si>
  <si>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</si>
  <si>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</si>
  <si>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</si>
  <si>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</si>
  <si>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</si>
  <si>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</si>
  <si>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</si>
  <si>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</si>
  <si>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</si>
  <si>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</si>
  <si>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</si>
  <si>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</si>
  <si>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</si>
  <si>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</si>
  <si>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</si>
  <si>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</si>
  <si>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</si>
  <si>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</si>
  <si>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</si>
  <si>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</si>
  <si>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</si>
  <si>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</si>
  <si>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</si>
  <si>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</si>
  <si>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</si>
  <si>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</si>
  <si>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</si>
  <si>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</si>
  <si>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</si>
  <si>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</si>
  <si>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</si>
  <si>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</si>
  <si>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</si>
  <si>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</si>
  <si>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</si>
  <si>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</si>
  <si>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</si>
  <si>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</si>
  <si>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</si>
  <si>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</si>
  <si>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</si>
  <si>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</si>
  <si>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</si>
  <si>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</si>
  <si>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</si>
  <si>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</si>
  <si>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</si>
  <si>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</si>
  <si>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</si>
  <si>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</si>
  <si>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</si>
  <si>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</si>
  <si>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</si>
  <si>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</si>
  <si>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</si>
  <si>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</si>
  <si>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</si>
  <si>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</si>
  <si>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</si>
  <si>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</si>
  <si>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</si>
  <si>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</si>
  <si>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</si>
  <si>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</si>
  <si>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</si>
  <si>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</si>
  <si>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</si>
  <si>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</si>
  <si>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</si>
  <si>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</si>
  <si>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</si>
  <si>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</si>
  <si>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</si>
  <si>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</si>
  <si>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</si>
  <si>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</si>
  <si>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</si>
  <si>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</si>
  <si>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</si>
  <si>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</si>
  <si>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</si>
  <si>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</si>
  <si>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</si>
  <si>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</si>
  <si>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</si>
  <si>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</si>
  <si>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</si>
  <si>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</si>
  <si>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</si>
  <si>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</si>
  <si>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</si>
  <si>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</si>
  <si>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</si>
  <si>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</si>
  <si>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</si>
  <si>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</si>
  <si>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</si>
  <si>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</si>
  <si>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</si>
  <si>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</si>
  <si>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</si>
  <si>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</si>
  <si>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</si>
  <si>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</si>
  <si>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</si>
  <si>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</si>
  <si>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</si>
  <si>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</si>
  <si>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</si>
  <si>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</si>
  <si>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</si>
  <si>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</si>
  <si>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</si>
  <si>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</si>
  <si>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</si>
  <si>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</si>
  <si>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</si>
  <si>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</si>
  <si>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</si>
  <si>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</si>
  <si>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</si>
  <si>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</si>
  <si>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</si>
  <si>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</si>
  <si>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</si>
  <si>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</si>
  <si>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</si>
  <si>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</si>
  <si>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</si>
  <si>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</si>
  <si>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</si>
  <si>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</si>
  <si>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</si>
  <si>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</si>
  <si>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</si>
  <si>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</si>
  <si>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</si>
  <si>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</si>
  <si>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</si>
  <si>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</si>
  <si>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</si>
  <si>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</si>
  <si>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</si>
  <si>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</si>
  <si>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</si>
  <si>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</si>
  <si>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</si>
  <si>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</si>
  <si>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</si>
  <si>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</si>
  <si>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</si>
  <si>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</si>
  <si>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</si>
  <si>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</si>
  <si>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</si>
  <si>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</si>
  <si>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</si>
  <si>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</si>
  <si>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</si>
  <si>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</si>
  <si>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</si>
  <si>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</si>
  <si>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</si>
  <si>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</si>
  <si>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</si>
  <si>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</si>
  <si>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</si>
  <si>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</si>
  <si>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</si>
  <si>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</si>
  <si>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</si>
  <si>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</si>
  <si>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</si>
  <si>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</si>
  <si>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</si>
  <si>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</si>
  <si>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</si>
  <si>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</si>
  <si>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</si>
  <si>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</si>
  <si>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</si>
  <si>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</si>
  <si>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</si>
  <si>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</si>
  <si>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</si>
  <si>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</si>
  <si>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</si>
  <si>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</si>
  <si>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</si>
  <si>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</si>
  <si>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</si>
  <si>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</si>
  <si>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</si>
  <si>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</si>
  <si>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</si>
  <si>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</si>
  <si>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</si>
  <si>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</si>
  <si>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</si>
  <si>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</si>
  <si>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</si>
  <si>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</si>
  <si>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</si>
  <si>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</si>
  <si>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</si>
  <si>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</si>
  <si>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</si>
  <si>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</si>
  <si>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</si>
  <si>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</si>
  <si>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</si>
  <si>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</si>
  <si>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</si>
  <si>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</si>
  <si>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</si>
  <si>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</si>
  <si>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</si>
  <si>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</si>
  <si>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</si>
  <si>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</si>
  <si>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</si>
  <si>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</si>
  <si>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</si>
  <si>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</si>
  <si>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</si>
  <si>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</si>
  <si>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</si>
  <si>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</si>
  <si>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</si>
  <si>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</si>
  <si>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</si>
  <si>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</si>
  <si>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</si>
  <si>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</si>
  <si>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</si>
  <si>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</si>
  <si>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</si>
  <si>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</si>
  <si>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</si>
  <si>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</si>
  <si>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</si>
  <si>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</si>
  <si>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</si>
  <si>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</si>
  <si>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</si>
  <si>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</si>
  <si>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</si>
  <si>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</si>
  <si>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</si>
  <si>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</si>
  <si>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</si>
  <si>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</si>
  <si>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</si>
  <si>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</si>
  <si>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</si>
  <si>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</si>
  <si>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</si>
  <si>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</si>
  <si>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</si>
  <si>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</si>
  <si>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</si>
  <si>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</si>
  <si>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</si>
  <si>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</si>
  <si>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</si>
  <si>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</si>
  <si>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</si>
  <si>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</si>
  <si>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</si>
  <si>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</si>
  <si>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</si>
  <si>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</si>
  <si>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</si>
  <si>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</si>
  <si>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</si>
  <si>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</si>
  <si>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</si>
  <si>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</si>
  <si>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</si>
  <si>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</si>
  <si>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</si>
  <si>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</si>
  <si>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</si>
  <si>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</si>
  <si>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</si>
  <si>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</si>
  <si>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</si>
  <si>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</si>
  <si>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</si>
  <si>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</si>
  <si>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</si>
  <si>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</si>
  <si>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</si>
  <si>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</si>
  <si>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</si>
  <si>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</si>
  <si>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</si>
  <si>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</si>
  <si>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</si>
  <si>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</si>
  <si>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</si>
  <si>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</si>
  <si>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</si>
  <si>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</si>
  <si>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</si>
  <si>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</si>
  <si>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</si>
  <si>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</si>
  <si>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</si>
  <si>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</si>
  <si>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</si>
  <si>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</si>
  <si>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</si>
  <si>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</si>
  <si>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</si>
  <si>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</si>
  <si>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</si>
  <si>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</si>
  <si>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</si>
  <si>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</si>
  <si>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</si>
  <si>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</si>
  <si>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</si>
  <si>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</si>
  <si>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</si>
  <si>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</si>
  <si>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</si>
  <si>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</si>
  <si>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</si>
  <si>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</si>
  <si>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</si>
  <si>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</si>
  <si>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</si>
  <si>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</si>
  <si>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</si>
  <si>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</si>
  <si>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</si>
  <si>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</si>
  <si>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</si>
  <si>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</si>
  <si>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</si>
  <si>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</si>
  <si>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</si>
  <si>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</si>
  <si>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</si>
  <si>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</si>
  <si>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</si>
  <si>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</si>
  <si>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</si>
  <si>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</si>
  <si>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</si>
  <si>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</si>
  <si>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</si>
  <si>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</si>
  <si>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</si>
  <si>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</si>
  <si>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</si>
  <si>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</si>
  <si>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</si>
  <si>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</si>
  <si>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</si>
  <si>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</si>
  <si>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</si>
  <si>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</si>
  <si>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</si>
  <si>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</si>
  <si>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</si>
  <si>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</si>
  <si>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</si>
  <si>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</si>
  <si>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</si>
  <si>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</si>
  <si>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</si>
  <si>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</si>
  <si>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</si>
  <si>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</si>
  <si>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</si>
  <si>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</si>
  <si>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</si>
  <si>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</si>
  <si>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</si>
  <si>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</si>
  <si>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</si>
  <si>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</si>
  <si>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</si>
  <si>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</si>
  <si>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</si>
  <si>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</si>
  <si>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</si>
  <si>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</si>
  <si>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</si>
  <si>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</si>
  <si>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</si>
  <si>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</si>
  <si>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</si>
  <si>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</si>
  <si>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</si>
  <si>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</si>
  <si>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</si>
  <si>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</si>
  <si>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</si>
  <si>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</si>
  <si>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</si>
  <si>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</si>
  <si>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</si>
  <si>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</si>
  <si>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</si>
  <si>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</si>
  <si>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</si>
  <si>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</si>
  <si>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</si>
  <si>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</si>
  <si>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</si>
  <si>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</si>
  <si>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</si>
  <si>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</si>
  <si>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</si>
  <si>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</si>
  <si>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</si>
  <si>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</si>
  <si>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</si>
  <si>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</si>
  <si>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</si>
  <si>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</si>
  <si>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</si>
  <si>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</si>
  <si>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</si>
  <si>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</si>
  <si>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</si>
  <si>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</si>
  <si>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</si>
  <si>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</si>
  <si>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</si>
  <si>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</si>
  <si>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</si>
  <si>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</si>
  <si>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</si>
  <si>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</si>
  <si>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</si>
  <si>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</si>
  <si>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</si>
  <si>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</si>
  <si>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</si>
  <si>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</si>
  <si>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</si>
  <si>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</si>
  <si>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</si>
  <si>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</si>
  <si>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</si>
  <si>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</si>
  <si>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</si>
  <si>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</si>
  <si>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</si>
  <si>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</si>
  <si>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</si>
  <si>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</si>
  <si>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</si>
  <si>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</si>
  <si>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</si>
  <si>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</si>
  <si>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</si>
  <si>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</si>
  <si>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</si>
  <si>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</si>
  <si>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</si>
  <si>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</si>
  <si>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</si>
  <si>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</si>
  <si>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</si>
  <si>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</si>
  <si>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</si>
  <si>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</si>
  <si>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</si>
  <si>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</si>
  <si>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</si>
  <si>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</si>
  <si>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</si>
  <si>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</si>
  <si>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</si>
  <si>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</si>
  <si>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</si>
  <si>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</si>
  <si>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</si>
  <si>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</si>
  <si>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</si>
  <si>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</si>
  <si>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</si>
  <si>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</si>
  <si>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</si>
  <si>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</si>
  <si>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</si>
  <si>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</si>
  <si>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</si>
  <si>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</si>
  <si>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</si>
  <si>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</si>
  <si>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</si>
  <si>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</si>
  <si>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</si>
  <si>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</si>
  <si>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</si>
  <si>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</si>
  <si>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</si>
  <si>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</si>
  <si>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</si>
  <si>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</si>
  <si>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</si>
  <si>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</si>
  <si>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</si>
  <si>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</si>
  <si>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</si>
  <si>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</si>
  <si>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</si>
  <si>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</si>
  <si>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</si>
  <si>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</si>
  <si>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</si>
  <si>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</si>
  <si>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</si>
  <si>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</si>
  <si>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</si>
  <si>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</si>
  <si>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</si>
  <si>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</si>
  <si>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</si>
  <si>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</si>
  <si>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</si>
  <si>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</si>
  <si>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</si>
  <si>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</si>
  <si>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</si>
  <si>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</si>
  <si>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</si>
  <si>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</si>
  <si>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</si>
  <si>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</si>
  <si>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</si>
  <si>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</si>
  <si>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</si>
  <si>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</si>
  <si>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</si>
  <si>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</si>
  <si>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</si>
  <si>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</si>
  <si>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</si>
  <si>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</si>
  <si>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</si>
  <si>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</si>
  <si>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</si>
  <si>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</si>
  <si>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</si>
  <si>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</si>
  <si>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</si>
  <si>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</si>
  <si>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</si>
  <si>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</si>
  <si>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</si>
  <si>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</si>
  <si>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</si>
  <si>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</si>
  <si>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</si>
  <si>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</si>
  <si>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</si>
  <si>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</si>
  <si>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</si>
  <si>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</si>
  <si>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</si>
  <si>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</si>
  <si>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</si>
  <si>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</si>
  <si>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</si>
  <si>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</si>
  <si>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</si>
  <si>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</si>
  <si>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</si>
  <si>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</si>
  <si>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</si>
  <si>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</si>
  <si>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</si>
  <si>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</si>
  <si>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</si>
  <si>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</si>
  <si>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</si>
  <si>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</si>
  <si>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</si>
  <si>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</si>
  <si>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</si>
  <si>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</si>
  <si>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</si>
  <si>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</si>
  <si>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</si>
  <si>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</si>
  <si>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</si>
  <si>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</si>
  <si>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</si>
  <si>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</si>
  <si>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</si>
  <si>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</si>
  <si>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</si>
  <si>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</si>
  <si>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</si>
  <si>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</si>
  <si>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</si>
  <si>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</si>
  <si>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</si>
  <si>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</si>
  <si>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</si>
  <si>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</si>
  <si>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</si>
  <si>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</si>
  <si>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</si>
  <si>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</si>
  <si>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</si>
  <si>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</si>
  <si>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</si>
  <si>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</si>
  <si>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</si>
  <si>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</si>
  <si>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</si>
  <si>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</si>
  <si>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</si>
  <si>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</si>
  <si>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</si>
  <si>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</si>
  <si>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</si>
  <si>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</si>
  <si>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</si>
  <si>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</si>
  <si>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</si>
  <si>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</si>
  <si>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</si>
  <si>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</si>
  <si>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</si>
  <si>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</si>
  <si>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</si>
  <si>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</si>
  <si>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</si>
  <si>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</si>
  <si>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</si>
  <si>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</si>
  <si>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</si>
  <si>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</si>
  <si>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</si>
  <si>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</si>
  <si>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</si>
  <si>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</si>
  <si>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</si>
  <si>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</si>
  <si>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</si>
  <si>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</si>
  <si>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</si>
  <si>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</si>
  <si>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</si>
  <si>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</si>
  <si>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</si>
  <si>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</si>
  <si>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</si>
  <si>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</si>
  <si>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</si>
  <si>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</si>
  <si>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</si>
  <si>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</si>
  <si>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</si>
  <si>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</si>
  <si>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</si>
  <si>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</si>
  <si>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</si>
  <si>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</si>
  <si>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</si>
  <si>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</si>
  <si>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</si>
  <si>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</si>
  <si>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</si>
  <si>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</si>
  <si>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</si>
  <si>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</si>
  <si>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</si>
  <si>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</si>
  <si>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</si>
  <si>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</si>
  <si>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</si>
  <si>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</si>
  <si>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</si>
  <si>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</si>
  <si>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</si>
  <si>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</si>
  <si>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</si>
  <si>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</si>
  <si>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</si>
  <si>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</si>
  <si>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</si>
  <si>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</si>
  <si>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</si>
  <si>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</si>
  <si>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</si>
  <si>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</si>
  <si>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</si>
  <si>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</si>
  <si>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</si>
  <si>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</si>
  <si>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</si>
  <si>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</si>
  <si>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</si>
  <si>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</si>
  <si>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</si>
  <si>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</si>
  <si>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</si>
  <si>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</si>
  <si>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</si>
  <si>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</si>
  <si>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</si>
  <si>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</si>
  <si>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</si>
  <si>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</si>
  <si>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</si>
  <si>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</si>
  <si>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</si>
  <si>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</si>
  <si>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</si>
  <si>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</si>
  <si>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</si>
  <si>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</si>
  <si>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</si>
  <si>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</si>
  <si>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</si>
  <si>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</si>
  <si>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</si>
  <si>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</si>
  <si>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</si>
  <si>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</si>
  <si>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</si>
  <si>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</si>
  <si>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</si>
  <si>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</si>
  <si>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</si>
  <si>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</si>
  <si>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</si>
  <si>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</si>
  <si>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</si>
  <si>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</si>
  <si>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</si>
  <si>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</si>
  <si>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</si>
  <si>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</si>
  <si>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</si>
  <si>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</si>
  <si>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</si>
  <si>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</si>
  <si>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</si>
  <si>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</si>
  <si>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</si>
  <si>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</si>
  <si>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</si>
  <si>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</si>
  <si>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</si>
  <si>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</si>
  <si>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</si>
  <si>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</si>
  <si>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</si>
  <si>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</si>
  <si>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</si>
  <si>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</si>
  <si>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</si>
  <si>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</si>
  <si>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</si>
  <si>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</si>
  <si>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</si>
  <si>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</si>
  <si>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</si>
  <si>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</si>
  <si>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</si>
  <si>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</si>
  <si>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</si>
  <si>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</si>
  <si>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</si>
  <si>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</si>
  <si>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</si>
  <si>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</si>
  <si>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</si>
  <si>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</si>
  <si>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</si>
  <si>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</si>
  <si>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</si>
  <si>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</si>
  <si>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</si>
  <si>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</si>
  <si>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</si>
  <si>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</si>
  <si>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</si>
  <si>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</si>
  <si>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</si>
  <si>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</si>
  <si>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</si>
  <si>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</si>
  <si>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</si>
  <si>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</si>
  <si>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</si>
  <si>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</si>
  <si>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</si>
  <si>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</si>
  <si>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</si>
  <si>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</si>
  <si>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</si>
  <si>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</si>
  <si>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</si>
  <si>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</si>
  <si>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</si>
  <si>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</si>
  <si>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</si>
  <si>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</si>
  <si>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</si>
  <si>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</si>
  <si>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</si>
  <si>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</si>
  <si>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</si>
  <si>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</si>
  <si>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</si>
  <si>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</si>
  <si>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</si>
  <si>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</si>
  <si>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</si>
  <si>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</si>
  <si>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</si>
  <si>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</si>
  <si>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</si>
  <si>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</si>
  <si>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</si>
  <si>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</si>
  <si>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</si>
  <si>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</si>
  <si>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</si>
  <si>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</si>
  <si>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</si>
  <si>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</si>
  <si>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</si>
  <si>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</si>
  <si>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</si>
  <si>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</si>
  <si>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</si>
  <si>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</si>
  <si>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</si>
  <si>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</si>
  <si>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</si>
  <si>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</si>
  <si>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</si>
  <si>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</si>
  <si>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</si>
  <si>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</si>
  <si>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</si>
  <si>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</si>
  <si>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</si>
  <si>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</si>
  <si>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</si>
  <si>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</si>
  <si>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</si>
  <si>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</si>
  <si>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</si>
  <si>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</si>
  <si>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</si>
  <si>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</si>
  <si>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</si>
  <si>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</si>
  <si>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</si>
  <si>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</si>
  <si>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</si>
  <si>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</si>
  <si>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</si>
  <si>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</si>
  <si>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</si>
  <si>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</si>
  <si>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</si>
  <si>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</si>
  <si>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</si>
  <si>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</si>
  <si>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</si>
  <si>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</si>
  <si>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</si>
  <si>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</si>
  <si>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</si>
  <si>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</si>
  <si>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</si>
  <si>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</si>
  <si>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</si>
  <si>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</si>
  <si>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</si>
  <si>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</si>
  <si>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</si>
  <si>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</si>
  <si>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</si>
  <si>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</si>
  <si>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</si>
  <si>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</si>
  <si>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</si>
  <si>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</si>
  <si>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</si>
  <si>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</si>
  <si>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</si>
  <si>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</si>
  <si>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</si>
  <si>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</si>
  <si>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</si>
  <si>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</si>
  <si>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</si>
  <si>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</si>
  <si>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</si>
  <si>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</si>
  <si>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</si>
  <si>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</si>
  <si>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</si>
  <si>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</si>
  <si>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</si>
  <si>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</si>
  <si>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</si>
  <si>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</si>
  <si>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</si>
  <si>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</si>
  <si>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</si>
  <si>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</si>
  <si>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</si>
  <si>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</si>
  <si>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</si>
  <si>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</si>
  <si>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</si>
  <si>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</si>
  <si>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</si>
  <si>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</si>
  <si>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</si>
  <si>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</si>
  <si>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</si>
  <si>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</si>
  <si>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</si>
  <si>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</si>
  <si>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</si>
  <si>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</si>
  <si>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</si>
  <si>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</si>
  <si>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</si>
  <si>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</si>
  <si>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</si>
  <si>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</si>
  <si>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</si>
  <si>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</si>
  <si>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</si>
  <si>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</si>
  <si>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</si>
  <si>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</si>
  <si>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</si>
  <si>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</si>
  <si>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</si>
  <si>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</si>
  <si>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</si>
  <si>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</si>
  <si>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</si>
  <si>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</si>
  <si>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</si>
  <si>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</si>
  <si>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</si>
  <si>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</si>
  <si>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</si>
  <si>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</si>
  <si>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</si>
  <si>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</si>
  <si>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</si>
  <si>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</si>
  <si>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</si>
  <si>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</si>
  <si>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</si>
  <si>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</si>
  <si>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</si>
  <si>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</si>
  <si>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</si>
  <si>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</si>
  <si>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</si>
  <si>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</si>
  <si>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</si>
  <si>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</si>
  <si>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</si>
  <si>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</si>
  <si>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</si>
  <si>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</si>
  <si>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</si>
  <si>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</si>
  <si>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</si>
  <si>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</si>
  <si>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</si>
  <si>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</si>
  <si>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</si>
  <si>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</si>
  <si>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</si>
  <si>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</si>
  <si>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</si>
  <si>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</si>
  <si>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</si>
  <si>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</si>
  <si>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</si>
  <si>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</si>
  <si>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</si>
  <si>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</si>
  <si>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</si>
  <si>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</si>
  <si>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</si>
  <si>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</si>
  <si>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</si>
  <si>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</si>
  <si>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</si>
  <si>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</si>
  <si>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</si>
  <si>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</si>
  <si>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</si>
  <si>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</si>
  <si>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</si>
  <si>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</si>
  <si>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</si>
  <si>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</si>
  <si>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</si>
  <si>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</si>
  <si>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</si>
  <si>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</si>
  <si>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</si>
  <si>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</si>
  <si>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</si>
  <si>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</si>
  <si>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</si>
  <si>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</si>
  <si>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</si>
  <si>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</si>
  <si>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</si>
  <si>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</si>
  <si>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</si>
  <si>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</si>
  <si>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</si>
  <si>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</si>
  <si>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</si>
  <si>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</si>
  <si>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</si>
  <si>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</si>
  <si>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</si>
  <si>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</si>
  <si>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</si>
  <si>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</si>
  <si>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</si>
  <si>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</si>
  <si>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</si>
  <si>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</si>
  <si>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</si>
  <si>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</si>
  <si>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</si>
  <si>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</si>
  <si>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</si>
  <si>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</si>
  <si>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</si>
  <si>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</si>
  <si>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</si>
  <si>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</si>
  <si>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</si>
  <si>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</si>
  <si>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</si>
  <si>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</si>
  <si>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</si>
  <si>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</si>
  <si>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</si>
  <si>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</si>
  <si>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</si>
  <si>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</si>
  <si>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</si>
  <si>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</si>
  <si>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</si>
  <si>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</si>
  <si>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</si>
  <si>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</si>
  <si>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</si>
  <si>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</si>
  <si>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</si>
  <si>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</si>
  <si>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</si>
  <si>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</si>
  <si>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</si>
  <si>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</si>
  <si>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</si>
  <si>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</si>
  <si>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</si>
  <si>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</si>
  <si>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</si>
  <si>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</si>
  <si>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</si>
  <si>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</si>
  <si>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</si>
  <si>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</si>
  <si>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</si>
  <si>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</si>
  <si>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</si>
  <si>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</si>
  <si>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</si>
  <si>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</si>
  <si>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</si>
  <si>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</si>
  <si>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</si>
  <si>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</si>
  <si>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</si>
  <si>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</si>
  <si>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</si>
  <si>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</si>
  <si>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</si>
  <si>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</si>
  <si>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</si>
  <si>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</si>
  <si>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</si>
  <si>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</si>
  <si>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</si>
  <si>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</si>
  <si>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</si>
  <si>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</si>
  <si>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</si>
  <si>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</si>
  <si>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</si>
  <si>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</si>
  <si>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</si>
  <si>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</si>
  <si>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</si>
  <si>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</si>
  <si>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</si>
  <si>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</si>
  <si>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</si>
  <si>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</si>
  <si>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</si>
  <si>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</si>
  <si>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</si>
  <si>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</si>
  <si>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</si>
  <si>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</si>
  <si>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</si>
  <si>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</si>
  <si>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</si>
  <si>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</si>
  <si>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</si>
  <si>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</si>
  <si>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</si>
  <si>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</si>
  <si>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</si>
  <si>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</si>
  <si>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</si>
  <si>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</si>
  <si>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</si>
  <si>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</si>
  <si>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</si>
  <si>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</si>
  <si>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</si>
  <si>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</si>
  <si>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</si>
  <si>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</si>
  <si>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</si>
  <si>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</si>
  <si>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</si>
  <si>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</si>
  <si>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</si>
  <si>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</si>
  <si>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</si>
  <si>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</si>
  <si>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</si>
  <si>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</si>
  <si>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</si>
  <si>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</si>
  <si>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</si>
  <si>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</si>
  <si>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</si>
  <si>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</si>
  <si>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</si>
  <si>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</si>
  <si>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</si>
  <si>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</si>
  <si>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</si>
  <si>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</si>
  <si>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</si>
  <si>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</si>
  <si>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</si>
  <si>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</si>
  <si>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</si>
  <si>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</si>
  <si>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</si>
  <si>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</si>
  <si>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</si>
  <si>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</si>
  <si>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</si>
  <si>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</si>
  <si>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</si>
  <si>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</si>
  <si>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</si>
  <si>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</si>
  <si>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</si>
  <si>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</si>
  <si>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</si>
  <si>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</si>
  <si>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</si>
  <si>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</si>
  <si>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</si>
  <si>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</si>
  <si>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</si>
  <si>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</si>
  <si>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</si>
  <si>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</si>
  <si>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</si>
  <si>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</si>
  <si>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</si>
  <si>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</si>
  <si>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</si>
  <si>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</si>
  <si>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</si>
  <si>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</si>
  <si>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</si>
  <si>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</si>
  <si>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</si>
  <si>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</si>
  <si>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</si>
  <si>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</si>
  <si>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</si>
  <si>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</si>
  <si>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</si>
  <si>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</si>
  <si>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</si>
  <si>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</si>
  <si>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</si>
  <si>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</si>
  <si>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</si>
  <si>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</si>
  <si>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</si>
  <si>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</si>
  <si>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</si>
  <si>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</si>
  <si>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</si>
  <si>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</si>
  <si>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</si>
  <si>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</si>
  <si>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</si>
  <si>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</si>
  <si>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</si>
  <si>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</si>
  <si>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</si>
  <si>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</si>
  <si>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</si>
  <si>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</si>
  <si>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</si>
  <si>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</si>
  <si>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</si>
  <si>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</si>
  <si>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</si>
  <si>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</si>
  <si>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</si>
  <si>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</si>
  <si>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</si>
  <si>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</si>
  <si>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</si>
  <si>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</si>
  <si>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</si>
  <si>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</si>
  <si>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</si>
  <si>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</si>
  <si>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</si>
  <si>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</si>
  <si>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</si>
  <si>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</si>
  <si>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</si>
  <si>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</si>
  <si>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</si>
  <si>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</si>
  <si>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</si>
  <si>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</si>
  <si>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</si>
  <si>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</si>
  <si>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</si>
  <si>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</si>
  <si>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</si>
  <si>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</si>
  <si>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</si>
  <si>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</si>
  <si>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</si>
  <si>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</si>
  <si>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</si>
  <si>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</si>
  <si>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</si>
  <si>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</si>
  <si>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</si>
  <si>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</si>
  <si>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</si>
  <si>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</si>
  <si>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</si>
  <si>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</si>
  <si>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</si>
  <si>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</si>
  <si>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</si>
  <si>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</si>
  <si>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</si>
  <si>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</si>
  <si>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</si>
  <si>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</si>
  <si>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</si>
  <si>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</si>
  <si>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</si>
  <si>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</si>
  <si>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</si>
  <si>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</si>
  <si>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</si>
  <si>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</si>
  <si>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</si>
  <si>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</si>
  <si>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</si>
  <si>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</si>
  <si>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</si>
  <si>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</si>
  <si>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</si>
  <si>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</si>
  <si>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</si>
  <si>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</si>
  <si>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</si>
  <si>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</si>
  <si>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</si>
  <si>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</si>
  <si>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</si>
  <si>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</si>
  <si>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</si>
  <si>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</si>
  <si>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</si>
  <si>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</si>
  <si>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</si>
  <si>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</si>
  <si>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</si>
  <si>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</si>
  <si>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</si>
  <si>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</si>
  <si>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</si>
  <si>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</si>
  <si>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</si>
  <si>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</si>
  <si>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</si>
  <si>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</si>
  <si>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</si>
  <si>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</si>
  <si>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</si>
  <si>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</si>
  <si>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</si>
  <si>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</si>
  <si>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</si>
  <si>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</si>
  <si>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</si>
  <si>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</si>
  <si>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</si>
  <si>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</si>
  <si>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</si>
  <si>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</si>
  <si>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</si>
  <si>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</si>
  <si>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</si>
  <si>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</si>
  <si>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</si>
  <si>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</si>
  <si>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</si>
  <si>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</si>
  <si>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</si>
  <si>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</si>
  <si>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</si>
  <si>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</si>
  <si>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</si>
  <si>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</si>
  <si>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</si>
  <si>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</si>
  <si>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</si>
  <si>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</si>
  <si>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</si>
  <si>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</si>
  <si>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</si>
  <si>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</si>
  <si>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</si>
  <si>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</si>
  <si>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</si>
  <si>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</si>
  <si>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</si>
  <si>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</si>
  <si>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</si>
  <si>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</si>
  <si>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</si>
  <si>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</si>
  <si>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</si>
  <si>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</si>
  <si>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</si>
  <si>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</si>
  <si>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</si>
  <si>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</si>
  <si>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</si>
  <si>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</si>
  <si>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</si>
  <si>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</si>
  <si>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</si>
  <si>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</si>
  <si>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</si>
  <si>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</si>
  <si>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</si>
  <si>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</si>
  <si>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</si>
  <si>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</si>
  <si>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</si>
  <si>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</si>
  <si>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</si>
  <si>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</si>
  <si>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</si>
  <si>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</si>
  <si>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</si>
  <si>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</si>
  <si>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</si>
  <si>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</si>
  <si>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</si>
  <si>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</si>
  <si>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</si>
  <si>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</si>
  <si>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</si>
  <si>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</si>
  <si>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</si>
  <si>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</si>
  <si>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</si>
  <si>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</si>
  <si>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</si>
  <si>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</si>
  <si>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</si>
  <si>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</si>
  <si>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</si>
  <si>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</si>
  <si>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</si>
  <si>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</si>
  <si>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</si>
  <si>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</si>
  <si>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</si>
  <si>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</si>
  <si>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</si>
  <si>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</si>
  <si>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</si>
  <si>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</si>
  <si>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</si>
  <si>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</si>
  <si>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</si>
  <si>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</si>
  <si>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</si>
  <si>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</si>
  <si>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</si>
  <si>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</si>
  <si>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</si>
  <si>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</si>
  <si>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</si>
  <si>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</si>
  <si>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</si>
  <si>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</si>
  <si>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</si>
  <si>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</si>
  <si>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</si>
  <si>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</si>
  <si>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</si>
  <si>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</si>
  <si>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</si>
  <si>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</si>
  <si>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</si>
  <si>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</si>
  <si>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</si>
  <si>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</si>
  <si>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</si>
  <si>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</si>
  <si>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</si>
  <si>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</si>
  <si>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</si>
  <si>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</si>
  <si>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</si>
  <si>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</si>
  <si>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</si>
  <si>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</si>
  <si>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</si>
  <si>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</si>
  <si>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</si>
  <si>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</si>
  <si>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</si>
  <si>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</si>
  <si>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</si>
  <si>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</si>
  <si>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</si>
  <si>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</si>
  <si>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</si>
  <si>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</si>
  <si>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</si>
  <si>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</si>
  <si>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</si>
  <si>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</si>
  <si>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</si>
  <si>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</si>
  <si>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</si>
  <si>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</si>
  <si>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</si>
  <si>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</si>
  <si>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</si>
  <si>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</si>
  <si>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</si>
  <si>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</si>
  <si>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</si>
  <si>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</si>
  <si>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</si>
  <si>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</si>
  <si>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</si>
  <si>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</si>
  <si>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</si>
  <si>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</si>
  <si>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</si>
  <si>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</si>
  <si>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</si>
  <si>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</si>
  <si>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</si>
  <si>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</si>
  <si>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</si>
  <si>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</si>
  <si>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</si>
  <si>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</si>
  <si>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</si>
  <si>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</si>
  <si>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</si>
  <si>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</si>
  <si>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</si>
  <si>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</si>
  <si>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</si>
  <si>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</si>
  <si>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</si>
  <si>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</si>
  <si>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</si>
  <si>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</si>
  <si>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</si>
  <si>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</si>
  <si>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</si>
  <si>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</si>
  <si>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</si>
  <si>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</si>
  <si>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</si>
  <si>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</si>
  <si>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</si>
  <si>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</si>
  <si>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</si>
  <si>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</si>
  <si>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</si>
  <si>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</si>
  <si>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</si>
  <si>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</si>
  <si>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</si>
  <si>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</si>
  <si>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</si>
  <si>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</si>
  <si>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</si>
  <si>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</si>
  <si>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</si>
  <si>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</si>
  <si>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</si>
  <si>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</si>
  <si>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</si>
  <si>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</si>
  <si>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</si>
  <si>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</si>
  <si>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</si>
  <si>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</si>
  <si>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</si>
  <si>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</si>
  <si>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</si>
  <si>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</si>
  <si>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</si>
  <si>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</si>
  <si>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</si>
  <si>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</si>
  <si>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</si>
  <si>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</si>
  <si>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</si>
  <si>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</si>
  <si>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</si>
  <si>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</si>
  <si>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</si>
  <si>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</si>
  <si>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</si>
  <si>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</si>
  <si>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</si>
  <si>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</si>
  <si>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</si>
  <si>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</si>
  <si>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</si>
  <si>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</si>
  <si>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</si>
  <si>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</si>
  <si>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</si>
  <si>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</si>
  <si>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</si>
  <si>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</si>
  <si>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</si>
  <si>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</si>
  <si>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</si>
  <si>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</si>
  <si>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</si>
  <si>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</si>
  <si>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</si>
  <si>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</si>
  <si>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</si>
  <si>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</si>
  <si>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</si>
  <si>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</si>
  <si>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</si>
  <si>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</si>
  <si>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</si>
  <si>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</si>
  <si>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</si>
  <si>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</si>
  <si>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</si>
  <si>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</si>
  <si>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</si>
  <si>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</si>
  <si>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</si>
  <si>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</si>
  <si>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</si>
  <si>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</si>
  <si>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</si>
  <si>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</si>
  <si>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</si>
  <si>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</si>
  <si>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</si>
  <si>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</si>
  <si>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</si>
  <si>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</si>
  <si>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</si>
  <si>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</si>
  <si>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</si>
  <si>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</si>
  <si>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</si>
  <si>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</si>
  <si>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</si>
  <si>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</si>
  <si>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</si>
  <si>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</si>
  <si>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</si>
  <si>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</si>
  <si>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</si>
  <si>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</si>
  <si>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</si>
  <si>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</si>
  <si>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</si>
  <si>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</si>
  <si>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</si>
  <si>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</si>
  <si>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</si>
  <si>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</si>
  <si>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</si>
  <si>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</si>
  <si>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</si>
  <si>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</si>
  <si>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</si>
  <si>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</si>
  <si>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</si>
  <si>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</si>
  <si>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</si>
  <si>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</si>
  <si>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</si>
  <si>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</si>
  <si>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</si>
  <si>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</si>
  <si>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</si>
  <si>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</si>
  <si>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</si>
  <si>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</si>
  <si>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</si>
  <si>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</si>
  <si>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</si>
  <si>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</si>
  <si>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</si>
  <si>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</si>
  <si>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</si>
  <si>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</si>
  <si>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</si>
  <si>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</si>
  <si>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</si>
  <si>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</si>
  <si>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</si>
  <si>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</si>
  <si>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</si>
  <si>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</si>
  <si>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</si>
  <si>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</si>
  <si>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</si>
  <si>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</si>
  <si>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</si>
  <si>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</si>
  <si>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</si>
  <si>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</si>
  <si>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</si>
  <si>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</si>
  <si>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</si>
  <si>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</si>
  <si>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</si>
  <si>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</si>
  <si>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</si>
  <si>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</si>
  <si>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</si>
  <si>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</si>
  <si>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</si>
  <si>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</si>
  <si>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</si>
  <si>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</si>
  <si>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</si>
  <si>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</si>
  <si>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</si>
  <si>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</si>
  <si>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</si>
  <si>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</si>
  <si>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</si>
  <si>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</si>
  <si>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</si>
  <si>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</si>
  <si>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</si>
  <si>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</si>
  <si>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</si>
  <si>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</si>
  <si>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</si>
  <si>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</si>
  <si>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</si>
  <si>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</si>
  <si>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</si>
  <si>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</si>
  <si>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</si>
  <si>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</si>
  <si>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</si>
  <si>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</si>
  <si>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</si>
  <si>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</si>
  <si>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</si>
  <si>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</si>
  <si>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</si>
  <si>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</si>
  <si>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</si>
  <si>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</si>
  <si>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</si>
  <si>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</si>
  <si>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</si>
  <si>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</si>
  <si>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</si>
  <si>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</si>
  <si>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</si>
  <si>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</si>
  <si>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</si>
  <si>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</si>
  <si>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</si>
  <si>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</si>
  <si>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</si>
  <si>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</si>
  <si>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</si>
  <si>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</si>
  <si>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</si>
  <si>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</si>
  <si>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</si>
  <si>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</si>
  <si>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</si>
  <si>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</si>
  <si>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</si>
  <si>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</si>
  <si>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</si>
  <si>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</si>
  <si>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</si>
  <si>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</si>
  <si>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</si>
  <si>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</si>
  <si>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</si>
  <si>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</si>
  <si>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</si>
  <si>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</si>
  <si>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</si>
  <si>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</si>
  <si>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</si>
  <si>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</si>
  <si>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</si>
  <si>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</si>
  <si>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</si>
  <si>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</si>
  <si>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</si>
  <si>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</si>
  <si>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</si>
  <si>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</si>
  <si>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</si>
  <si>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</si>
  <si>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</si>
  <si>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</si>
  <si>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</si>
  <si>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</si>
  <si>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</si>
  <si>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</si>
  <si>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</si>
  <si>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</si>
  <si>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</si>
  <si>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</si>
  <si>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</si>
  <si>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</si>
  <si>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</si>
  <si>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</si>
  <si>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</si>
  <si>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</si>
  <si>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</si>
  <si>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</si>
  <si>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</si>
  <si>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</si>
  <si>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</si>
  <si>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</si>
  <si>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</si>
  <si>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</si>
  <si>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</si>
  <si>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</si>
  <si>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</si>
  <si>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</si>
  <si>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</si>
  <si>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</si>
  <si>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</si>
  <si>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</si>
  <si>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</si>
  <si>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</si>
  <si>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</si>
  <si>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</si>
  <si>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</si>
  <si>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</si>
  <si>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</si>
  <si>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</si>
  <si>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</si>
  <si>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</si>
  <si>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</si>
  <si>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</si>
  <si>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</si>
  <si>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</si>
  <si>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</si>
  <si>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</si>
  <si>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</si>
  <si>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</si>
  <si>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</si>
  <si>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</si>
  <si>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</si>
  <si>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</si>
  <si>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</si>
  <si>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</si>
  <si>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</si>
  <si>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</si>
  <si>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</si>
  <si>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</si>
  <si>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</si>
  <si>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</si>
  <si>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</si>
  <si>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</si>
  <si>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</si>
  <si>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</si>
  <si>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</si>
  <si>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</si>
  <si>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</si>
  <si>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</si>
  <si>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</si>
  <si>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</si>
  <si>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</si>
  <si>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</si>
  <si>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</si>
  <si>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</si>
  <si>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</si>
  <si>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</si>
  <si>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</si>
  <si>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</si>
  <si>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</si>
  <si>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</si>
  <si>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</si>
  <si>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</si>
  <si>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</si>
  <si>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</si>
  <si>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</si>
  <si>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</si>
  <si>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</si>
  <si>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</si>
  <si>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</si>
  <si>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</si>
  <si>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</si>
  <si>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</si>
  <si>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</si>
  <si>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</si>
  <si>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</si>
  <si>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</si>
  <si>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</si>
  <si>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</si>
  <si>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</si>
  <si>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</si>
  <si>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</si>
  <si>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</si>
  <si>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</si>
  <si>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</si>
  <si>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</si>
  <si>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</si>
  <si>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</si>
  <si>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</si>
  <si>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</si>
  <si>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</si>
  <si>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</si>
  <si>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</si>
  <si>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</si>
  <si>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</si>
  <si>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</si>
  <si>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</si>
  <si>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</si>
  <si>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</si>
  <si>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</si>
  <si>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</si>
  <si>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</si>
  <si>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</si>
  <si>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</si>
  <si>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</si>
  <si>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</si>
  <si>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</si>
  <si>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</si>
  <si>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</si>
  <si>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</si>
  <si>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</si>
  <si>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</si>
  <si>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</si>
  <si>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</si>
  <si>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</si>
  <si>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</si>
  <si>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</si>
  <si>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</si>
  <si>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</si>
  <si>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</si>
  <si>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</si>
  <si>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</si>
  <si>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</si>
  <si>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</si>
  <si>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</si>
  <si>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</si>
  <si>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</si>
  <si>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</si>
  <si>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</si>
  <si>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</si>
  <si>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</si>
  <si>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</si>
  <si>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</si>
  <si>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</si>
  <si>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</si>
  <si>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</si>
  <si>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</si>
  <si>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</si>
  <si>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</si>
  <si>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</si>
  <si>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</si>
  <si>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</si>
  <si>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</si>
  <si>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</si>
  <si>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</si>
  <si>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</si>
  <si>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</si>
  <si>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</si>
  <si>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</si>
  <si>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</si>
  <si>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</si>
  <si>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</si>
  <si>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</si>
  <si>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</si>
  <si>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</si>
  <si>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</si>
  <si>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</si>
  <si>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</si>
  <si>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</si>
  <si>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</si>
  <si>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</si>
  <si>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</si>
  <si>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</si>
  <si>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</si>
  <si>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</si>
  <si>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</si>
  <si>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</si>
  <si>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</si>
  <si>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</si>
  <si>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</si>
  <si>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</si>
  <si>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</si>
  <si>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</si>
  <si>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</si>
  <si>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</si>
  <si>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</si>
  <si>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</si>
  <si>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</si>
  <si>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</si>
  <si>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</si>
  <si>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</si>
  <si>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</si>
  <si>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</si>
  <si>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</si>
  <si>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</si>
  <si>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</si>
  <si>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</si>
  <si>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</si>
  <si>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</si>
  <si>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</si>
  <si>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</si>
  <si>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</si>
  <si>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</si>
  <si>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</si>
  <si>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</si>
  <si>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</si>
  <si>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</si>
  <si>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</si>
  <si>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</si>
  <si>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</si>
  <si>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</si>
  <si>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</si>
  <si>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</si>
  <si>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</si>
  <si>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</si>
  <si>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</si>
  <si>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</si>
  <si>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</si>
  <si>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</si>
  <si>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</si>
  <si>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</si>
  <si>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</si>
  <si>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</si>
  <si>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</si>
  <si>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</si>
  <si>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</si>
  <si>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</si>
  <si>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</si>
  <si>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</si>
  <si>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</si>
  <si>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</si>
  <si>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</si>
  <si>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</si>
  <si>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</si>
  <si>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</si>
  <si>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</si>
  <si>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</si>
  <si>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</si>
  <si>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</si>
  <si>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</si>
  <si>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</si>
  <si>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</si>
  <si>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</si>
  <si>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</si>
  <si>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</si>
  <si>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</si>
  <si>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</si>
  <si>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</si>
  <si>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</si>
  <si>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</si>
  <si>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</si>
  <si>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</si>
  <si>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</si>
  <si>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</si>
  <si>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</si>
  <si>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</si>
  <si>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</si>
  <si>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</si>
  <si>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</si>
  <si>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</si>
  <si>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</si>
  <si>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</si>
  <si>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</si>
  <si>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</si>
  <si>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</si>
  <si>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</si>
  <si>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</si>
  <si>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</si>
  <si>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</si>
  <si>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</si>
  <si>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</si>
  <si>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</si>
  <si>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</si>
  <si>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</si>
  <si>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</si>
  <si>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</si>
  <si>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</si>
  <si>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</si>
  <si>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</si>
  <si>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</si>
  <si>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</si>
  <si>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</si>
  <si>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</si>
  <si>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</si>
  <si>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</si>
  <si>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</si>
  <si>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</si>
  <si>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</si>
  <si>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</si>
  <si>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</si>
  <si>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</si>
  <si>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</si>
  <si>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</si>
  <si>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</si>
  <si>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</si>
  <si>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</si>
  <si>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</si>
  <si>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</si>
  <si>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</si>
  <si>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</si>
  <si>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</si>
  <si>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</si>
  <si>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</si>
  <si>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</si>
  <si>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</si>
  <si>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</si>
  <si>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</si>
  <si>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</si>
  <si>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</si>
  <si>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</si>
  <si>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</si>
  <si>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</si>
  <si>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</si>
  <si>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</si>
  <si>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</si>
  <si>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</si>
  <si>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</si>
  <si>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</si>
  <si>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</si>
  <si>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</si>
  <si>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</si>
  <si>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</si>
  <si>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</si>
  <si>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</si>
  <si>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</si>
  <si>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</si>
  <si>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</si>
  <si>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</si>
  <si>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</si>
  <si>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</si>
  <si>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</si>
  <si>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</si>
  <si>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</si>
  <si>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</si>
  <si>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</si>
  <si>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</si>
  <si>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</si>
  <si>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</si>
  <si>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</si>
  <si>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</si>
  <si>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</si>
  <si>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</si>
  <si>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</si>
  <si>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</si>
  <si>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</si>
  <si>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</si>
  <si>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</si>
  <si>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</si>
  <si>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</si>
  <si>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</si>
  <si>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</si>
  <si>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</si>
  <si>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</si>
  <si>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</si>
  <si>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</si>
  <si>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</si>
  <si>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</si>
  <si>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</si>
  <si>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</si>
  <si>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</si>
  <si>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</si>
  <si>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</si>
  <si>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</si>
  <si>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</si>
  <si>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</si>
  <si>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</si>
  <si>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</si>
  <si>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</si>
  <si>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</si>
  <si>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</si>
  <si>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</si>
  <si>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</si>
  <si>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</si>
  <si>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</si>
  <si>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</si>
  <si>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</si>
  <si>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</si>
  <si>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</si>
  <si>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</si>
  <si>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</si>
  <si>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</si>
  <si>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</si>
  <si>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</si>
  <si>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</si>
  <si>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</si>
  <si>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</si>
  <si>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</si>
  <si>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</si>
  <si>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</si>
  <si>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</si>
  <si>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</si>
  <si>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</si>
  <si>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</si>
  <si>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</si>
  <si>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</si>
  <si>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</si>
  <si>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</si>
  <si>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</si>
  <si>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</si>
  <si>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</si>
  <si>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</si>
  <si>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</si>
  <si>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</si>
  <si>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</si>
  <si>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</si>
  <si>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</si>
  <si>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</si>
  <si>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</si>
  <si>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</si>
  <si>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</si>
  <si>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</si>
  <si>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</si>
  <si>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</si>
  <si>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</si>
  <si>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</si>
  <si>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</si>
  <si>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</si>
  <si>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</si>
  <si>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</si>
  <si>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</si>
  <si>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</si>
  <si>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</si>
  <si>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</si>
  <si>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</si>
  <si>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</si>
  <si>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</si>
  <si>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</si>
  <si>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</si>
  <si>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</si>
  <si>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</si>
  <si>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</si>
  <si>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</si>
  <si>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</si>
  <si>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</si>
  <si>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</si>
  <si>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</si>
  <si>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</si>
  <si>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</si>
  <si>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</si>
  <si>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</si>
  <si>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</si>
  <si>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</si>
  <si>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</si>
  <si>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</si>
  <si>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</si>
  <si>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</si>
  <si>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</si>
  <si>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</si>
  <si>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</si>
  <si>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</si>
  <si>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</si>
  <si>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</si>
  <si>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</si>
  <si>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</si>
  <si>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</si>
  <si>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</si>
  <si>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</si>
  <si>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</si>
  <si>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</si>
  <si>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</si>
  <si>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</si>
  <si>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</si>
  <si>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</si>
  <si>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</si>
  <si>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</si>
  <si>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</si>
  <si>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</si>
  <si>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</si>
  <si>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</si>
  <si>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</si>
  <si>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</si>
  <si>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</si>
  <si>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</si>
  <si>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</si>
  <si>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</si>
  <si>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</si>
  <si>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</si>
  <si>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</si>
  <si>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</si>
  <si>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</si>
  <si>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</si>
  <si>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</si>
  <si>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</si>
  <si>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</si>
  <si>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</si>
  <si>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</si>
  <si>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</si>
  <si>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</si>
  <si>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</si>
  <si>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</si>
  <si>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</si>
  <si>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</si>
  <si>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</si>
  <si>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</si>
  <si>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</si>
  <si>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</si>
  <si>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</si>
  <si>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</si>
  <si>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</si>
  <si>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</si>
  <si>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</si>
  <si>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</si>
  <si>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</si>
  <si>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</si>
  <si>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</si>
  <si>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</si>
  <si>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</si>
  <si>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</si>
  <si>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</si>
  <si>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</si>
  <si>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</si>
  <si>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</si>
  <si>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</si>
  <si>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</si>
  <si>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</si>
  <si>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</si>
  <si>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</si>
  <si>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</si>
  <si>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</si>
  <si>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</si>
  <si>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</si>
  <si>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</si>
  <si>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</si>
  <si>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</si>
  <si>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</si>
  <si>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</si>
  <si>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</si>
  <si>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</si>
  <si>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</si>
  <si>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</si>
  <si>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</si>
  <si>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</si>
  <si>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</si>
  <si>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</si>
  <si>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</si>
  <si>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</si>
  <si>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</si>
  <si>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</si>
  <si>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</si>
  <si>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</si>
  <si>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</si>
  <si>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</si>
  <si>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</si>
  <si>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</si>
  <si>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</si>
  <si>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</si>
  <si>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</si>
  <si>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</si>
  <si>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</si>
  <si>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</si>
  <si>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</si>
  <si>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</si>
  <si>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</si>
  <si>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</si>
  <si>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</si>
  <si>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</si>
  <si>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</si>
  <si>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</si>
  <si>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</si>
  <si>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</si>
  <si>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</si>
  <si>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</si>
  <si>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</si>
  <si>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</si>
  <si>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</si>
  <si>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</si>
  <si>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</si>
  <si>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</si>
  <si>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</si>
  <si>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</si>
  <si>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</si>
  <si>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</si>
  <si>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</si>
  <si>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</si>
  <si>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</si>
  <si>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</si>
  <si>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</si>
  <si>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</si>
  <si>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</si>
  <si>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</si>
  <si>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</si>
  <si>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</si>
  <si>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</si>
  <si>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</si>
  <si>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</si>
  <si>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</si>
  <si>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</si>
  <si>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</si>
  <si>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</si>
  <si>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</si>
  <si>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</si>
  <si>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</si>
  <si>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</si>
  <si>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</si>
  <si>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</si>
  <si>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</si>
  <si>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</si>
  <si>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</si>
  <si>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</si>
  <si>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</si>
  <si>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</si>
  <si>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</si>
  <si>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</si>
  <si>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</si>
  <si>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</si>
  <si>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</si>
  <si>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</si>
  <si>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</si>
  <si>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</si>
  <si>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</si>
  <si>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</si>
  <si>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</si>
  <si>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</si>
  <si>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</si>
  <si>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</si>
  <si>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</si>
  <si>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</si>
  <si>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</si>
  <si>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</si>
  <si>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</si>
  <si>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</si>
  <si>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</si>
  <si>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</si>
  <si>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</si>
  <si>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</si>
  <si>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</si>
  <si>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</si>
  <si>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</si>
  <si>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</si>
  <si>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</si>
  <si>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</si>
  <si>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</si>
  <si>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</si>
  <si>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</si>
  <si>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</si>
  <si>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</si>
  <si>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</si>
  <si>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</si>
  <si>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</si>
  <si>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</si>
  <si>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</si>
  <si>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</si>
  <si>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</si>
  <si>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</si>
  <si>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</si>
  <si>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</si>
  <si>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</si>
  <si>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</si>
  <si>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</si>
  <si>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</si>
  <si>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</si>
  <si>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</si>
  <si>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</si>
  <si>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</si>
  <si>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</si>
  <si>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</si>
  <si>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</si>
  <si>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</si>
  <si>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</si>
  <si>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</si>
  <si>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</si>
  <si>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</si>
  <si>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</si>
  <si>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</si>
  <si>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</si>
  <si>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</si>
  <si>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</si>
  <si>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</si>
  <si>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</si>
  <si>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</si>
  <si>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</si>
  <si>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</si>
  <si>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</si>
  <si>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</si>
  <si>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</si>
  <si>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</si>
  <si>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</si>
  <si>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</si>
  <si>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</si>
  <si>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</si>
  <si>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</si>
  <si>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</si>
  <si>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</si>
  <si>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</si>
  <si>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</si>
  <si>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</si>
  <si>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</si>
  <si>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</si>
  <si>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</si>
  <si>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</si>
  <si>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</si>
  <si>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</si>
  <si>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</si>
  <si>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</si>
  <si>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</si>
  <si>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</si>
  <si>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</si>
  <si>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</si>
  <si>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</si>
  <si>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</si>
  <si>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</si>
  <si>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</si>
  <si>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</si>
  <si>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</si>
  <si>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</si>
  <si>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</si>
  <si>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</si>
  <si>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</si>
  <si>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</si>
  <si>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</si>
  <si>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</si>
  <si>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</si>
  <si>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</si>
  <si>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</si>
  <si>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</si>
  <si>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</si>
  <si>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</si>
  <si>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</si>
  <si>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</si>
  <si>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</si>
  <si>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</si>
  <si>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</si>
  <si>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</si>
  <si>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</si>
  <si>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</si>
  <si>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</si>
  <si>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</si>
  <si>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</si>
  <si>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</si>
  <si>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</si>
  <si>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</si>
  <si>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</si>
  <si>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</si>
  <si>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</si>
  <si>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</si>
  <si>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</si>
  <si>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</si>
  <si>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</si>
  <si>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</si>
  <si>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</si>
  <si>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</si>
  <si>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</si>
  <si>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</si>
  <si>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</si>
  <si>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</si>
  <si>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</si>
  <si>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</si>
  <si>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</si>
  <si>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</si>
  <si>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</si>
  <si>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</si>
  <si>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</si>
  <si>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</si>
  <si>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</si>
  <si>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</si>
  <si>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</si>
  <si>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</si>
  <si>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</si>
  <si>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</si>
  <si>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</si>
  <si>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</si>
  <si>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</si>
  <si>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</si>
  <si>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</si>
  <si>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</si>
  <si>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</si>
  <si>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</si>
  <si>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</si>
  <si>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</si>
  <si>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</si>
  <si>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</si>
  <si>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</si>
  <si>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</si>
  <si>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</si>
  <si>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</si>
  <si>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</si>
  <si>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</si>
  <si>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</si>
  <si>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</si>
  <si>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</si>
  <si>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</si>
  <si>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</si>
  <si>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</si>
  <si>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</si>
  <si>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</si>
  <si>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</si>
  <si>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</si>
  <si>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</si>
  <si>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</si>
  <si>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</si>
  <si>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</si>
  <si>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</si>
  <si>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</si>
  <si>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</si>
  <si>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</si>
  <si>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</si>
  <si>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</si>
  <si>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</si>
  <si>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</si>
  <si>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</si>
  <si>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</si>
  <si>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</si>
  <si>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</si>
  <si>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</si>
  <si>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</si>
  <si>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</si>
  <si>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</si>
  <si>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</si>
  <si>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</si>
  <si>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</si>
  <si>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</si>
  <si>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</si>
  <si>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</si>
  <si>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</si>
  <si>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</si>
  <si>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</si>
  <si>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</si>
  <si>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</si>
  <si>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</si>
  <si>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</si>
  <si>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</si>
  <si>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</si>
  <si>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</si>
  <si>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</si>
  <si>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</si>
  <si>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</si>
  <si>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</si>
  <si>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</si>
  <si>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</si>
  <si>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</si>
  <si>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</si>
  <si>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</si>
  <si>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</si>
  <si>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</si>
  <si>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</si>
  <si>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</si>
  <si>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</si>
  <si>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</si>
  <si>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</si>
  <si>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</si>
  <si>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</si>
  <si>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</si>
  <si>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</si>
  <si>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</si>
  <si>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</si>
  <si>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</si>
  <si>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</si>
  <si>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</si>
  <si>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</si>
  <si>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</si>
  <si>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</si>
  <si>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</si>
  <si>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</si>
  <si>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</si>
  <si>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</si>
  <si>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</si>
  <si>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</si>
  <si>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</si>
  <si>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</si>
  <si>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</si>
  <si>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</si>
  <si>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</si>
  <si>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</si>
  <si>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</si>
  <si>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</si>
  <si>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</si>
  <si>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</si>
  <si>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</si>
  <si>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</si>
  <si>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</si>
  <si>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</si>
  <si>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</si>
  <si>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</si>
  <si>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</si>
  <si>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</si>
  <si>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</si>
  <si>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</si>
  <si>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</si>
  <si>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</si>
  <si>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</si>
  <si>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</si>
  <si>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</si>
  <si>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</si>
  <si>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</si>
  <si>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</si>
  <si>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</si>
  <si>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</si>
  <si>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</si>
  <si>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</si>
  <si>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</si>
  <si>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</si>
  <si>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</si>
  <si>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</si>
  <si>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</si>
  <si>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</si>
  <si>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</si>
  <si>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</si>
  <si>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</si>
  <si>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</si>
  <si>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</si>
  <si>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</si>
  <si>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</si>
  <si>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</si>
  <si>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</si>
  <si>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</si>
  <si>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</si>
  <si>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</si>
  <si>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</si>
  <si>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</si>
  <si>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</si>
  <si>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</si>
  <si>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</si>
  <si>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</si>
  <si>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</si>
  <si>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</si>
  <si>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</si>
  <si>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</si>
  <si>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</si>
  <si>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</si>
  <si>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</si>
  <si>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</si>
  <si>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</si>
  <si>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</si>
  <si>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</si>
  <si>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</si>
  <si>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</si>
  <si>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</si>
  <si>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</si>
  <si>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</si>
  <si>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</si>
  <si>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</si>
  <si>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</si>
  <si>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</si>
  <si>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</si>
  <si>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</si>
  <si>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</si>
  <si>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</si>
  <si>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</si>
  <si>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</si>
  <si>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</si>
  <si>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</si>
  <si>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</si>
  <si>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</si>
  <si>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</si>
  <si>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</si>
  <si>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</si>
  <si>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</si>
  <si>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</si>
  <si>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</si>
  <si>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</si>
  <si>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</si>
  <si>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</si>
  <si>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</si>
  <si>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</si>
  <si>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</si>
  <si>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</si>
  <si>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</si>
  <si>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</si>
  <si>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</si>
  <si>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</si>
  <si>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</si>
  <si>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</si>
  <si>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</si>
  <si>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</si>
  <si>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</si>
  <si>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</si>
  <si>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</si>
  <si>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</si>
  <si>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</si>
  <si>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</si>
  <si>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</si>
  <si>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</si>
  <si>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</si>
  <si>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</si>
  <si>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</si>
  <si>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</si>
  <si>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</si>
  <si>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</si>
  <si>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</si>
  <si>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</si>
  <si>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</si>
  <si>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</si>
  <si>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</si>
  <si>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</si>
  <si>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</si>
  <si>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</si>
  <si>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</si>
  <si>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</si>
  <si>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</si>
  <si>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</si>
  <si>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</si>
  <si>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</si>
  <si>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</si>
  <si>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</si>
  <si>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</si>
  <si>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</si>
  <si>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</si>
  <si>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</si>
  <si>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</si>
  <si>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</si>
  <si>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</si>
  <si>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</si>
  <si>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</si>
  <si>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</si>
  <si>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</si>
  <si>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</si>
  <si>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</si>
  <si>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</si>
  <si>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</si>
  <si>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</si>
  <si>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</si>
  <si>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</si>
  <si>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</si>
  <si>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</si>
  <si>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</si>
  <si>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</si>
  <si>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</si>
  <si>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</si>
  <si>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</si>
  <si>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</si>
  <si>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</si>
  <si>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</si>
  <si>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</si>
  <si>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</si>
  <si>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</si>
  <si>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</si>
  <si>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</si>
  <si>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</si>
  <si>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</si>
  <si>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</si>
  <si>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</si>
  <si>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</si>
  <si>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</si>
  <si>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</si>
  <si>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</si>
  <si>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</si>
  <si>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</si>
  <si>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</si>
  <si>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</si>
  <si>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</si>
  <si>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</si>
  <si>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</si>
  <si>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</si>
  <si>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</si>
  <si>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</si>
  <si>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</si>
  <si>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</si>
  <si>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</si>
  <si>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</si>
  <si>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</si>
  <si>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</si>
  <si>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</si>
  <si>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</si>
  <si>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</si>
  <si>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</si>
  <si>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</si>
  <si>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</si>
  <si>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</si>
  <si>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</si>
  <si>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</si>
  <si>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</si>
  <si>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</si>
  <si>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</si>
  <si>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</si>
  <si>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</si>
  <si>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</si>
  <si>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</si>
  <si>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</si>
  <si>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</si>
  <si>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</si>
  <si>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</si>
  <si>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</si>
  <si>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</si>
  <si>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</si>
  <si>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</si>
  <si>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</si>
  <si>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</si>
  <si>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</si>
  <si>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</si>
  <si>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</si>
  <si>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</si>
  <si>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</si>
  <si>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</si>
  <si>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</si>
  <si>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</si>
  <si>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</si>
  <si>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</si>
  <si>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</si>
  <si>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</si>
  <si>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</si>
  <si>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</si>
  <si>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</si>
  <si>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</si>
  <si>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</si>
  <si>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</si>
  <si>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</si>
  <si>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</si>
  <si>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</si>
  <si>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</si>
  <si>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</si>
  <si>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</si>
  <si>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</si>
  <si>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</si>
  <si>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</si>
  <si>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</si>
  <si>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</si>
  <si>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</si>
  <si>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</si>
  <si>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</si>
  <si>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</si>
  <si>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</si>
  <si>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</si>
  <si>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</si>
  <si>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</si>
  <si>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</si>
  <si>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</si>
  <si>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</si>
  <si>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</si>
  <si>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</si>
  <si>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</si>
  <si>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</si>
  <si>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</si>
  <si>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</si>
  <si>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</si>
  <si>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</si>
  <si>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</si>
  <si>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</si>
  <si>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</si>
  <si>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</si>
  <si>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</si>
  <si>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</si>
  <si>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</si>
  <si>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</si>
  <si>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</si>
  <si>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</si>
  <si>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</si>
  <si>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</si>
  <si>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</si>
  <si>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</si>
  <si>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</si>
  <si>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</si>
  <si>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</si>
  <si>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</si>
  <si>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</si>
  <si>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</si>
  <si>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</si>
  <si>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</si>
  <si>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</si>
  <si>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</si>
  <si>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</si>
  <si>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</si>
  <si>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</si>
  <si>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</si>
  <si>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</si>
  <si>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</si>
  <si>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</si>
  <si>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</si>
  <si>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</si>
  <si>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</si>
  <si>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</si>
  <si>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</si>
  <si>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</si>
  <si>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</si>
  <si>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</si>
  <si>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</si>
  <si>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</si>
  <si>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</si>
  <si>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</si>
  <si>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</si>
  <si>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</si>
  <si>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</si>
  <si>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</si>
  <si>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</si>
  <si>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</si>
  <si>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</si>
  <si>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</si>
  <si>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</si>
  <si>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</si>
  <si>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</si>
  <si>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</si>
  <si>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</si>
  <si>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</si>
  <si>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</si>
  <si>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</si>
  <si>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</si>
  <si>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</si>
  <si>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</si>
  <si>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</si>
  <si>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</si>
  <si>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</si>
  <si>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</si>
  <si>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</si>
  <si>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</si>
  <si>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</si>
  <si>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</si>
  <si>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</si>
  <si>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</si>
  <si>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</si>
  <si>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</si>
  <si>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</si>
  <si>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</si>
  <si>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</si>
  <si>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</si>
  <si>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</si>
  <si>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</si>
  <si>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</si>
  <si>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</si>
  <si>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</si>
  <si>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</si>
  <si>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</si>
  <si>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</si>
  <si>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</si>
  <si>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</si>
  <si>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</si>
  <si>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</si>
  <si>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</si>
  <si>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</si>
  <si>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</si>
  <si>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</si>
  <si>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</si>
  <si>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</si>
  <si>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</si>
  <si>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</si>
  <si>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</si>
  <si>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</si>
  <si>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</si>
  <si>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</si>
  <si>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</si>
  <si>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</si>
  <si>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</si>
  <si>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</si>
  <si>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</si>
  <si>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</si>
  <si>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</si>
  <si>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</si>
  <si>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</si>
  <si>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</si>
  <si>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</si>
  <si>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</si>
  <si>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</si>
  <si>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</si>
  <si>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</si>
  <si>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</si>
  <si>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</si>
  <si>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</si>
  <si>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</si>
  <si>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</si>
  <si>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</si>
  <si>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</si>
  <si>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</si>
  <si>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</si>
  <si>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</si>
  <si>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</si>
  <si>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</si>
  <si>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</si>
  <si>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</si>
  <si>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</si>
  <si>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</si>
  <si>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</si>
  <si>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</si>
  <si>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</si>
  <si>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</si>
  <si>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</si>
  <si>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</si>
  <si>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</si>
  <si>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</si>
  <si>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</si>
  <si>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</si>
  <si>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</si>
  <si>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</si>
  <si>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</si>
  <si>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</si>
  <si>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</si>
  <si>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</si>
  <si>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</si>
  <si>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</si>
  <si>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</si>
  <si>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</si>
  <si>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</si>
  <si>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</si>
  <si>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</si>
  <si>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</si>
  <si>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</si>
  <si>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</si>
  <si>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</si>
  <si>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</si>
  <si>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</si>
  <si>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</si>
  <si>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</si>
  <si>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</si>
  <si>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</si>
  <si>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</si>
  <si>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</si>
  <si>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</si>
  <si>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</si>
  <si>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</si>
  <si>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</si>
  <si>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</si>
  <si>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</si>
  <si>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</si>
  <si>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</si>
  <si>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</si>
  <si>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</si>
  <si>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</si>
  <si>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</si>
  <si>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</si>
  <si>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</si>
  <si>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</si>
  <si>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</si>
  <si>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</si>
  <si>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</si>
  <si>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</si>
  <si>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</si>
  <si>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</si>
  <si>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</si>
  <si>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</si>
  <si>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</si>
  <si>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</si>
  <si>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</si>
  <si>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</si>
  <si>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</si>
  <si>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</si>
  <si>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</si>
  <si>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</si>
  <si>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</si>
  <si>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</si>
  <si>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</si>
  <si>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</si>
  <si>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</si>
  <si>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</si>
  <si>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</si>
  <si>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</si>
  <si>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</si>
  <si>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</si>
  <si>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</si>
  <si>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</si>
  <si>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</si>
  <si>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</si>
  <si>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</si>
  <si>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</si>
  <si>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</si>
  <si>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</si>
  <si>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</si>
  <si>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</si>
  <si>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</si>
  <si>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</si>
  <si>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</si>
  <si>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</si>
  <si>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</si>
  <si>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</si>
  <si>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</si>
  <si>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</si>
  <si>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</si>
  <si>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</si>
  <si>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</si>
  <si>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</si>
  <si>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</si>
  <si>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</si>
  <si>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</si>
  <si>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</si>
  <si>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</si>
  <si>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</si>
  <si>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</si>
  <si>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</si>
  <si>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</si>
  <si>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</si>
  <si>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</si>
  <si>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</si>
  <si>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</si>
  <si>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</si>
  <si>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</si>
  <si>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</si>
  <si>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</si>
  <si>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</si>
  <si>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</si>
  <si>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</si>
  <si>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</si>
  <si>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</si>
  <si>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</si>
  <si>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</si>
  <si>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</si>
  <si>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</si>
  <si>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</si>
  <si>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</si>
  <si>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</si>
  <si>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</si>
  <si>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</si>
  <si>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</si>
  <si>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</si>
  <si>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</si>
  <si>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</si>
  <si>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</si>
  <si>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</si>
  <si>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</si>
  <si>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</si>
  <si>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</si>
  <si>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</si>
  <si>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</si>
  <si>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</si>
  <si>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</si>
  <si>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</si>
  <si>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</si>
  <si>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</si>
  <si>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</si>
  <si>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</si>
  <si>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</si>
  <si>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</si>
  <si>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</si>
  <si>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</si>
  <si>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</si>
  <si>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</si>
  <si>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</si>
  <si>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</si>
  <si>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</si>
  <si>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</si>
  <si>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</si>
  <si>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</si>
  <si>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</si>
  <si>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</si>
  <si>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</si>
  <si>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</si>
  <si>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</si>
  <si>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</si>
  <si>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</si>
  <si>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</si>
  <si>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</si>
  <si>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</si>
  <si>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</si>
  <si>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</si>
  <si>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</si>
  <si>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</si>
  <si>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</si>
  <si>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</si>
  <si>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</si>
  <si>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</si>
  <si>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</si>
  <si>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</si>
  <si>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</si>
  <si>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</si>
  <si>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</si>
  <si>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</si>
  <si>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</si>
  <si>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</si>
  <si>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</si>
  <si>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</si>
  <si>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</si>
  <si>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</si>
  <si>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</si>
  <si>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</si>
  <si>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</si>
  <si>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</si>
  <si>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</si>
  <si>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</si>
  <si>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</si>
  <si>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</si>
  <si>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</si>
  <si>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</si>
  <si>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</si>
  <si>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</si>
  <si>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</si>
  <si>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</si>
  <si>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</si>
  <si>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</si>
  <si>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</si>
  <si>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</si>
  <si>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</si>
  <si>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</si>
  <si>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</si>
  <si>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</si>
  <si>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</si>
  <si>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</si>
  <si>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</si>
  <si>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</si>
  <si>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</si>
  <si>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</si>
  <si>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</si>
  <si>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</si>
  <si>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</si>
  <si>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</si>
  <si>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</si>
  <si>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</si>
  <si>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</si>
  <si>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</si>
  <si>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</si>
  <si>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</si>
  <si>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</si>
  <si>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</si>
  <si>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</si>
  <si>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</si>
  <si>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</si>
  <si>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</si>
  <si>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</si>
  <si>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</si>
  <si>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</si>
  <si>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</si>
  <si>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</si>
  <si>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</si>
  <si>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</si>
  <si>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</si>
  <si>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</si>
  <si>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</si>
  <si>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</si>
  <si>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</si>
  <si>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</si>
  <si>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</si>
  <si>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</si>
  <si>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</si>
  <si>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</si>
  <si>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</si>
  <si>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</si>
  <si>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</si>
  <si>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</si>
  <si>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</si>
  <si>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</si>
  <si>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</si>
  <si>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</si>
  <si>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</si>
  <si>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</si>
  <si>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</si>
  <si>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</si>
  <si>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</si>
  <si>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</si>
  <si>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</si>
  <si>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</si>
  <si>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</si>
  <si>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</si>
  <si>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</si>
  <si>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</si>
  <si>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</si>
  <si>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</si>
  <si>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</si>
  <si>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</si>
  <si>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</si>
  <si>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</si>
  <si>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</si>
  <si>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</si>
  <si>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</si>
  <si>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</si>
  <si>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</si>
  <si>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</si>
  <si>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</si>
  <si>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</si>
  <si>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</si>
  <si>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</si>
  <si>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</si>
  <si>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</si>
  <si>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</si>
  <si>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</si>
  <si>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</si>
  <si>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</si>
  <si>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</si>
  <si>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</si>
  <si>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</si>
  <si>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</si>
  <si>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</si>
  <si>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</si>
  <si>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</si>
  <si>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</si>
  <si>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</si>
  <si>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</si>
  <si>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</si>
  <si>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</si>
  <si>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</si>
  <si>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</si>
  <si>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</si>
  <si>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</si>
  <si>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</si>
  <si>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</si>
  <si>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</si>
  <si>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</si>
  <si>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</si>
  <si>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</si>
  <si>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</si>
  <si>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</si>
  <si>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</si>
  <si>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</si>
  <si>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</si>
  <si>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</si>
  <si>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</si>
  <si>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</si>
  <si>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</si>
  <si>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</si>
  <si>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</si>
  <si>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</si>
  <si>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</si>
  <si>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</si>
  <si>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</si>
  <si>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</si>
  <si>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</si>
  <si>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</si>
  <si>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</si>
  <si>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</si>
  <si>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</si>
  <si>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</si>
  <si>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</si>
  <si>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</si>
  <si>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</si>
  <si>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</si>
  <si>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</si>
  <si>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</si>
  <si>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</si>
  <si>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</si>
  <si>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</si>
  <si>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</si>
  <si>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</si>
  <si>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</si>
  <si>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</si>
  <si>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</si>
  <si>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</si>
  <si>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</si>
  <si>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</si>
  <si>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</si>
  <si>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</si>
  <si>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</si>
  <si>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</si>
  <si>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</si>
  <si>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</si>
  <si>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</si>
  <si>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</si>
  <si>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</si>
  <si>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</si>
  <si>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</si>
  <si>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</si>
  <si>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</si>
  <si>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</si>
  <si>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</si>
  <si>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</si>
  <si>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</si>
  <si>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</si>
  <si>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</si>
  <si>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</si>
  <si>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</si>
  <si>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</si>
  <si>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</si>
  <si>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</si>
  <si>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</si>
  <si>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</si>
  <si>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</si>
  <si>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</si>
  <si>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</si>
  <si>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</si>
  <si>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</si>
  <si>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</si>
  <si>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</si>
  <si>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</si>
  <si>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</si>
  <si>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</si>
  <si>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</si>
  <si>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</si>
  <si>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</si>
  <si>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</si>
  <si>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</si>
  <si>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</si>
  <si>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</si>
  <si>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</si>
  <si>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</si>
  <si>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</si>
  <si>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</si>
  <si>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</si>
  <si>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</si>
  <si>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</si>
  <si>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</si>
  <si>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</si>
  <si>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</si>
  <si>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</si>
  <si>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</si>
  <si>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</si>
  <si>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</si>
  <si>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</si>
  <si>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</si>
  <si>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</si>
  <si>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</si>
  <si>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</si>
  <si>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</si>
  <si>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</si>
  <si>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</si>
  <si>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</si>
  <si>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</si>
  <si>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</si>
  <si>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</si>
  <si>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</si>
  <si>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</si>
  <si>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</si>
  <si>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</si>
  <si>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</si>
  <si>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</si>
  <si>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</si>
  <si>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</si>
  <si>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</si>
  <si>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</si>
  <si>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</si>
  <si>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</si>
  <si>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</si>
  <si>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</si>
  <si>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</si>
  <si>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</si>
  <si>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</si>
  <si>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</si>
  <si>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</si>
  <si>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</si>
  <si>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</si>
  <si>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</si>
  <si>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</si>
  <si>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</si>
  <si>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</si>
  <si>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</si>
  <si>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</si>
  <si>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</si>
  <si>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</si>
  <si>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</si>
  <si>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</si>
  <si>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</si>
  <si>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</si>
  <si>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</si>
  <si>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</si>
  <si>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</si>
  <si>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</si>
  <si>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</si>
  <si>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</si>
  <si>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</si>
  <si>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</si>
  <si>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</si>
  <si>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</si>
  <si>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</si>
  <si>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</si>
  <si>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</si>
  <si>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</si>
  <si>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</si>
  <si>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</si>
  <si>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</si>
  <si>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</si>
  <si>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</si>
  <si>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</si>
  <si>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</si>
  <si>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</si>
  <si>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</si>
  <si>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</si>
  <si>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</si>
  <si>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</si>
  <si>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</si>
  <si>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</si>
  <si>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</si>
  <si>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</si>
  <si>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</si>
  <si>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</si>
  <si>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</si>
  <si>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</si>
  <si>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</si>
  <si>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</si>
  <si>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</si>
  <si>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</si>
  <si>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</si>
  <si>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</si>
  <si>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</si>
  <si>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</si>
  <si>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</si>
  <si>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</si>
  <si>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</si>
  <si>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</si>
  <si>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</si>
  <si>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</si>
  <si>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</si>
  <si>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</si>
  <si>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</si>
  <si>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</si>
  <si>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</si>
  <si>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</si>
  <si>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</si>
  <si>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</si>
  <si>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</si>
  <si>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</si>
  <si>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</si>
  <si>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</si>
  <si>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</si>
  <si>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</si>
  <si>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</si>
  <si>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</si>
  <si>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</si>
  <si>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</si>
  <si>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</si>
  <si>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</si>
  <si>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</si>
  <si>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</si>
  <si>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</si>
  <si>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</si>
  <si>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</si>
  <si>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</si>
  <si>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</si>
  <si>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</si>
  <si>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</si>
  <si>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</si>
  <si>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</si>
  <si>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</si>
  <si>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</si>
  <si>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</si>
  <si>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</si>
  <si>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</si>
  <si>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</si>
  <si>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</si>
  <si>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</si>
  <si>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</si>
  <si>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</si>
  <si>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</si>
  <si>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</si>
  <si>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</si>
  <si>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</si>
  <si>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</si>
  <si>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</si>
  <si>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</si>
  <si>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</si>
  <si>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</si>
  <si>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</si>
  <si>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</si>
  <si>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</si>
  <si>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</si>
  <si>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</si>
  <si>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</si>
  <si>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</si>
  <si>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</si>
  <si>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</si>
  <si>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</si>
  <si>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</si>
  <si>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</si>
  <si>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</si>
  <si>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</si>
  <si>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</si>
  <si>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</si>
  <si>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</si>
  <si>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</si>
  <si>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</si>
  <si>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</si>
  <si>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</si>
  <si>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</si>
  <si>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</si>
  <si>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</si>
  <si>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</si>
  <si>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</si>
  <si>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</si>
  <si>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</si>
  <si>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</si>
  <si>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</si>
  <si>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</si>
  <si>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</si>
  <si>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</si>
  <si>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</si>
  <si>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</si>
  <si>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</si>
  <si>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</si>
  <si>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</si>
  <si>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</si>
  <si>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</si>
  <si>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</si>
  <si>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</si>
  <si>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</si>
  <si>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</si>
  <si>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</si>
  <si>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</si>
  <si>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</si>
  <si>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</si>
  <si>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</si>
  <si>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</si>
  <si>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</si>
  <si>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</si>
  <si>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</si>
  <si>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</si>
  <si>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</si>
  <si>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</si>
  <si>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</si>
  <si>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</si>
  <si>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</si>
  <si>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</si>
  <si>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</si>
  <si>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</si>
  <si>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</si>
  <si>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</si>
  <si>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</si>
  <si>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</si>
  <si>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</si>
  <si>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</si>
  <si>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</si>
  <si>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</si>
  <si>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</si>
  <si>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</si>
  <si>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</si>
  <si>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</si>
  <si>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</si>
  <si>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</si>
  <si>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</si>
  <si>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</si>
  <si>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</si>
  <si>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</si>
  <si>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</si>
  <si>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</si>
  <si>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</si>
  <si>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</si>
  <si>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</si>
  <si>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</si>
  <si>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</si>
  <si>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</si>
  <si>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</si>
  <si>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</si>
  <si>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</si>
  <si>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</si>
  <si>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</si>
  <si>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</si>
  <si>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</si>
  <si>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</si>
  <si>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</si>
  <si>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</si>
  <si>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</si>
  <si>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</si>
  <si>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</si>
  <si>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</si>
  <si>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</si>
  <si>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</si>
  <si>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</si>
  <si>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</si>
  <si>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</si>
  <si>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</si>
  <si>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</si>
  <si>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</si>
  <si>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</si>
  <si>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</si>
  <si>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</si>
  <si>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</si>
  <si>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</si>
  <si>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</si>
  <si>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</si>
  <si>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</si>
  <si>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</si>
  <si>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</si>
  <si>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</si>
  <si>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</si>
  <si>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</si>
  <si>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</si>
  <si>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</si>
  <si>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</si>
  <si>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</si>
  <si>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</si>
  <si>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</si>
  <si>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</si>
  <si>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</si>
  <si>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</si>
  <si>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</si>
  <si>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</si>
  <si>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</si>
  <si>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</si>
  <si>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</si>
  <si>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</si>
  <si>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</si>
  <si>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</si>
  <si>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</si>
  <si>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</si>
  <si>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</si>
  <si>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</si>
  <si>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</si>
  <si>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</si>
  <si>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</si>
  <si>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</si>
  <si>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</si>
  <si>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</si>
  <si>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</si>
  <si>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</si>
  <si>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</si>
  <si>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</si>
  <si>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</si>
  <si>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</si>
  <si>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</si>
  <si>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</si>
  <si>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</si>
  <si>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</si>
  <si>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</si>
  <si>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</si>
  <si>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</si>
  <si>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</si>
  <si>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</si>
  <si>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</si>
  <si>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</si>
  <si>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</si>
  <si>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</si>
  <si>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</si>
  <si>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</si>
  <si>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</si>
  <si>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</si>
  <si>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</si>
  <si>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</si>
  <si>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</si>
  <si>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</si>
  <si>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</si>
  <si>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</si>
  <si>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</si>
  <si>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</si>
  <si>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</si>
  <si>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</si>
  <si>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</si>
  <si>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</si>
  <si>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</si>
  <si>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</si>
  <si>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</si>
  <si>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</si>
  <si>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</si>
  <si>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</si>
  <si>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</si>
  <si>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</si>
  <si>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</si>
  <si>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</si>
  <si>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</si>
  <si>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</si>
  <si>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</si>
  <si>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</si>
  <si>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</si>
  <si>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</si>
  <si>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</si>
  <si>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</si>
  <si>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</si>
  <si>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</si>
  <si>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</si>
  <si>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</si>
  <si>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</si>
  <si>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</si>
  <si>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</si>
  <si>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</si>
  <si>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</si>
  <si>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</si>
  <si>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</si>
  <si>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</si>
  <si>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</si>
  <si>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</si>
  <si>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</si>
  <si>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</si>
  <si>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</si>
  <si>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</si>
  <si>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</si>
  <si>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</si>
  <si>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</si>
  <si>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</si>
  <si>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</si>
  <si>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</si>
  <si>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</si>
  <si>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</si>
  <si>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</si>
  <si>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</si>
  <si>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</si>
  <si>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</si>
  <si>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</si>
  <si>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</si>
  <si>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</si>
  <si>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</si>
  <si>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</si>
  <si>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</si>
  <si>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</si>
  <si>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</si>
  <si>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</si>
  <si>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</si>
  <si>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</si>
  <si>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</si>
  <si>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</si>
  <si>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</si>
  <si>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</si>
  <si>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</si>
  <si>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</si>
  <si>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</si>
  <si>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</si>
  <si>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</si>
  <si>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</si>
  <si>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</si>
  <si>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</si>
  <si>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</si>
  <si>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</si>
  <si>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</si>
  <si>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</si>
  <si>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</si>
  <si>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</si>
  <si>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</si>
  <si>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</si>
  <si>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</si>
  <si>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</si>
  <si>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</si>
  <si>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</si>
  <si>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</si>
  <si>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</si>
  <si>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</si>
  <si>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</si>
  <si>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</si>
  <si>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</si>
  <si>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</si>
  <si>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</si>
  <si>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</si>
  <si>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</si>
  <si>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</si>
  <si>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</si>
  <si>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</si>
  <si>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</si>
  <si>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</si>
  <si>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</si>
  <si>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</si>
  <si>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</si>
  <si>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</si>
  <si>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</si>
  <si>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</si>
  <si>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</si>
  <si>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</si>
  <si>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</si>
  <si>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</si>
  <si>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</si>
  <si>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</si>
  <si>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</si>
  <si>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</si>
  <si>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</si>
  <si>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</si>
  <si>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</si>
  <si>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</si>
  <si>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</si>
  <si>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</si>
  <si>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</si>
  <si>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</si>
  <si>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</si>
  <si>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</si>
  <si>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</si>
  <si>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</si>
  <si>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</si>
  <si>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</si>
  <si>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</si>
  <si>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</si>
  <si>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</si>
  <si>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</si>
  <si>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</si>
  <si>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</si>
  <si>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</si>
  <si>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</si>
  <si>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</si>
  <si>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</si>
  <si>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</si>
  <si>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</si>
  <si>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</si>
  <si>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</si>
  <si>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</si>
  <si>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</si>
  <si>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</si>
  <si>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</si>
  <si>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</si>
  <si>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</si>
  <si>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</si>
  <si>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</si>
  <si>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</si>
  <si>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</si>
  <si>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</si>
  <si>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</si>
  <si>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</si>
  <si>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</si>
  <si>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</si>
  <si>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</si>
  <si>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</si>
  <si>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</si>
  <si>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</si>
  <si>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</si>
  <si>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</si>
  <si>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</si>
  <si>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</si>
  <si>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</si>
  <si>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</si>
  <si>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</si>
  <si>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</si>
  <si>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</si>
  <si>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</si>
  <si>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</si>
  <si>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</si>
  <si>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</si>
  <si>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</si>
  <si>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</si>
  <si>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</si>
  <si>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</si>
  <si>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</si>
  <si>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</si>
  <si>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</si>
  <si>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</si>
  <si>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</si>
  <si>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</si>
  <si>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</si>
  <si>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</si>
  <si>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</si>
  <si>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</si>
  <si>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</si>
  <si>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</si>
  <si>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</si>
  <si>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</si>
  <si>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</si>
  <si>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</si>
  <si>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</si>
  <si>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</si>
  <si>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</si>
  <si>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</si>
  <si>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</si>
  <si>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</si>
  <si>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</si>
  <si>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</si>
  <si>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</si>
  <si>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</si>
  <si>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</si>
  <si>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</si>
  <si>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</si>
  <si>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</si>
  <si>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</si>
  <si>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</si>
  <si>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</si>
  <si>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</si>
  <si>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</si>
  <si>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</si>
  <si>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</si>
  <si>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</si>
  <si>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</si>
  <si>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</si>
  <si>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</si>
  <si>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</si>
  <si>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</si>
  <si>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</si>
  <si>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</si>
  <si>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</si>
  <si>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</si>
  <si>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</si>
  <si>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</si>
  <si>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</si>
  <si>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</si>
  <si>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</si>
  <si>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</si>
  <si>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</si>
  <si>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</si>
  <si>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</si>
  <si>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</si>
  <si>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</si>
  <si>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</si>
  <si>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</si>
  <si>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</si>
  <si>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</si>
  <si>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</si>
  <si>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</si>
  <si>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</si>
  <si>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</si>
  <si>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</si>
  <si>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</si>
  <si>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</si>
  <si>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</si>
  <si>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</si>
  <si>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</si>
  <si>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</si>
  <si>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</si>
  <si>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</si>
  <si>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</si>
  <si>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</si>
  <si>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</si>
  <si>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</si>
  <si>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</si>
  <si>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</si>
  <si>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</si>
  <si>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</si>
  <si>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</si>
  <si>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</si>
  <si>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</si>
  <si>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</si>
  <si>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</si>
  <si>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</si>
  <si>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</si>
  <si>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</si>
  <si>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</si>
  <si>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</si>
  <si>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</si>
  <si>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</si>
  <si>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</si>
  <si>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</si>
  <si>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</si>
  <si>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</si>
  <si>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</si>
  <si>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</si>
  <si>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</si>
  <si>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</si>
  <si>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</si>
  <si>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</si>
  <si>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</si>
  <si>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</si>
  <si>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</si>
  <si>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</si>
  <si>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</si>
  <si>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</si>
  <si>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</si>
  <si>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</si>
  <si>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</si>
  <si>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</si>
  <si>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</si>
  <si>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</si>
  <si>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</si>
  <si>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</si>
  <si>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</si>
  <si>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</si>
  <si>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</si>
  <si>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</si>
  <si>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</si>
  <si>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</si>
  <si>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</si>
  <si>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</si>
  <si>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</si>
  <si>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</si>
  <si>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</si>
  <si>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</si>
  <si>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</si>
  <si>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</si>
  <si>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</si>
  <si>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</si>
  <si>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</si>
  <si>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</si>
  <si>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</si>
  <si>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</si>
  <si>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</si>
  <si>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</si>
  <si>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</si>
  <si>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</si>
  <si>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</si>
  <si>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</si>
  <si>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</si>
  <si>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</si>
  <si>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</si>
  <si>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</si>
  <si>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</si>
  <si>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</si>
  <si>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</si>
  <si>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</si>
  <si>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</si>
  <si>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</si>
  <si>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</si>
  <si>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</si>
  <si>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</si>
  <si>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</si>
  <si>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</si>
  <si>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</si>
  <si>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</si>
  <si>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</si>
  <si>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</si>
  <si>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</si>
  <si>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</si>
  <si>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</si>
  <si>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</si>
  <si>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</si>
  <si>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</si>
  <si>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</si>
  <si>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</si>
  <si>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</si>
  <si>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</si>
  <si>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</si>
  <si>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</si>
  <si>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</si>
  <si>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</si>
  <si>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</si>
  <si>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</si>
  <si>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</si>
  <si>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</si>
  <si>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</si>
  <si>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</si>
  <si>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</si>
  <si>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</si>
  <si>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</si>
  <si>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</si>
  <si>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</si>
  <si>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</si>
  <si>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</si>
  <si>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</si>
  <si>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</si>
  <si>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</si>
  <si>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</si>
  <si>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</si>
  <si>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</si>
  <si>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</si>
  <si>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</si>
  <si>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</si>
  <si>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</si>
  <si>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</si>
  <si>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</si>
  <si>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</si>
  <si>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</si>
  <si>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</si>
  <si>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</si>
  <si>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</si>
  <si>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</si>
  <si>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</si>
  <si>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</si>
  <si>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</si>
  <si>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</si>
  <si>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</si>
  <si>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</si>
  <si>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</si>
  <si>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</si>
  <si>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</si>
  <si>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</si>
  <si>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</si>
  <si>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</si>
  <si>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</si>
  <si>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</si>
  <si>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</si>
  <si>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</si>
  <si>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</si>
  <si>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</si>
  <si>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</si>
  <si>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</si>
  <si>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</si>
  <si>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</si>
  <si>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</si>
  <si>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</si>
  <si>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</si>
  <si>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</si>
  <si>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</si>
  <si>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</si>
  <si>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</si>
  <si>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</si>
  <si>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</si>
  <si>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</si>
  <si>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</si>
  <si>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</si>
  <si>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</si>
  <si>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</si>
  <si>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</si>
  <si>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</si>
  <si>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</si>
  <si>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</si>
  <si>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</si>
  <si>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</si>
  <si>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</si>
  <si>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</si>
  <si>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</si>
  <si>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</si>
  <si>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</si>
  <si>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</si>
  <si>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</si>
  <si>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</si>
  <si>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</si>
  <si>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</si>
  <si>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</si>
  <si>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</si>
  <si>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</si>
  <si>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</si>
  <si>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</si>
  <si>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</si>
  <si>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</si>
  <si>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</si>
  <si>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</si>
  <si>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</si>
  <si>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</si>
  <si>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</si>
  <si>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</si>
  <si>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</si>
  <si>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</si>
  <si>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</si>
  <si>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</si>
  <si>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</si>
  <si>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</si>
  <si>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</si>
  <si>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</si>
  <si>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</si>
  <si>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</si>
  <si>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</si>
  <si>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</si>
  <si>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</si>
  <si>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</si>
  <si>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</si>
  <si>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</si>
  <si>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</si>
  <si>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</si>
  <si>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</si>
  <si>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</si>
  <si>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</si>
  <si>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</si>
  <si>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</si>
  <si>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</si>
  <si>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</si>
  <si>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</si>
  <si>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</si>
  <si>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</si>
  <si>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</si>
  <si>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</si>
  <si>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</si>
  <si>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</si>
  <si>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</si>
  <si>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</si>
  <si>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</si>
  <si>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</si>
  <si>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</si>
  <si>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</si>
  <si>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</si>
  <si>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</si>
  <si>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</si>
  <si>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</si>
  <si>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</si>
  <si>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</si>
  <si>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</si>
  <si>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</si>
  <si>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</si>
  <si>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</si>
  <si>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</si>
  <si>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</si>
  <si>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</si>
  <si>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</si>
  <si>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</si>
  <si>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</si>
  <si>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</si>
  <si>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</si>
  <si>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</si>
  <si>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</si>
  <si>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</si>
  <si>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</si>
  <si>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</si>
  <si>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</si>
  <si>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</si>
  <si>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</si>
  <si>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</si>
  <si>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</si>
  <si>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</si>
  <si>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</si>
  <si>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</si>
  <si>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</si>
  <si>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</si>
  <si>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</si>
  <si>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</si>
  <si>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</si>
  <si>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</si>
  <si>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</si>
  <si>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</si>
  <si>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</si>
  <si>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</si>
  <si>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</si>
  <si>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</si>
  <si>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</si>
  <si>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</si>
  <si>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</si>
  <si>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</si>
  <si>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</si>
  <si>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</si>
  <si>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</si>
  <si>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</si>
  <si>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</si>
  <si>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</si>
  <si>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</si>
  <si>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</si>
  <si>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</si>
  <si>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</si>
  <si>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</si>
  <si>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</si>
  <si>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</si>
  <si>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</si>
  <si>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</si>
  <si>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</si>
  <si>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</si>
  <si>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</si>
  <si>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</si>
  <si>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</si>
  <si>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</si>
  <si>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</si>
  <si>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</si>
  <si>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</si>
  <si>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</si>
  <si>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</si>
  <si>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</si>
  <si>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</si>
  <si>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</si>
  <si>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</si>
  <si>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</si>
  <si>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</si>
  <si>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</si>
  <si>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</si>
  <si>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</si>
  <si>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</si>
  <si>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</si>
  <si>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</si>
  <si>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</si>
  <si>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</si>
  <si>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</si>
  <si>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</si>
  <si>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</si>
  <si>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</si>
  <si>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</si>
  <si>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</si>
  <si>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</si>
  <si>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</si>
  <si>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</si>
  <si>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</si>
  <si>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</si>
  <si>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</si>
  <si>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</si>
  <si>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</si>
  <si>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</si>
  <si>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</si>
  <si>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</si>
  <si>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</si>
  <si>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</si>
  <si>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</si>
  <si>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</si>
  <si>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</si>
  <si>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</si>
  <si>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</si>
  <si>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</si>
  <si>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</si>
  <si>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</si>
  <si>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</si>
  <si>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</si>
  <si>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</si>
  <si>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</si>
  <si>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</si>
  <si>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</si>
  <si>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</si>
  <si>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</si>
  <si>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</si>
  <si>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</si>
  <si>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</si>
  <si>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</si>
  <si>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</si>
  <si>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</si>
  <si>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</si>
  <si>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</si>
  <si>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</si>
  <si>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</si>
  <si>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</si>
  <si>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</si>
  <si>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</si>
  <si>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</si>
  <si>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</si>
  <si>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</si>
  <si>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</si>
  <si>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</si>
  <si>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</si>
  <si>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</si>
  <si>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</si>
  <si>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</si>
  <si>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</si>
  <si>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</si>
  <si>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</si>
  <si>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</si>
  <si>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</si>
  <si>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</si>
  <si>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</si>
  <si>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</si>
  <si>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</si>
  <si>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</si>
  <si>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</si>
  <si>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</si>
  <si>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</si>
  <si>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</si>
  <si>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</si>
  <si>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</si>
  <si>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</si>
  <si>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</si>
  <si>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</si>
  <si>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</si>
  <si>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</si>
  <si>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</si>
  <si>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</si>
  <si>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</si>
  <si>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</si>
  <si>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</si>
  <si>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</si>
  <si>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</si>
  <si>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</si>
  <si>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</si>
  <si>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</si>
  <si>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</si>
  <si>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</si>
  <si>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</si>
  <si>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</si>
  <si>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</si>
  <si>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</si>
  <si>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</si>
  <si>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</si>
  <si>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</si>
  <si>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</si>
  <si>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</si>
  <si>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</si>
  <si>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</si>
  <si>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</si>
  <si>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</si>
  <si>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</si>
  <si>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</si>
  <si>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</si>
  <si>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</si>
  <si>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</si>
  <si>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</si>
  <si>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</si>
  <si>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</si>
  <si>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</si>
  <si>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</si>
  <si>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</si>
  <si>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</si>
  <si>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</si>
  <si>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</si>
  <si>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</si>
  <si>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</si>
  <si>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</si>
  <si>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</si>
  <si>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</si>
  <si>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</si>
  <si>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</si>
  <si>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</si>
  <si>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</si>
  <si>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</si>
  <si>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</si>
  <si>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</si>
  <si>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</si>
  <si>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</si>
  <si>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</si>
  <si>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</si>
  <si>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</si>
  <si>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</si>
  <si>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</si>
  <si>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</si>
  <si>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</si>
  <si>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</si>
  <si>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</si>
  <si>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</si>
  <si>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</si>
  <si>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</si>
  <si>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</si>
  <si>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</si>
  <si>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</si>
  <si>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</si>
  <si>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</si>
  <si>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</si>
  <si>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</si>
  <si>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</si>
  <si>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</si>
  <si>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</si>
  <si>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</si>
  <si>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</si>
  <si>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</si>
  <si>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</si>
  <si>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</si>
  <si>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</si>
  <si>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</si>
  <si>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</si>
  <si>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</si>
  <si>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</si>
  <si>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</si>
  <si>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</si>
  <si>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</si>
  <si>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</si>
  <si>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</si>
  <si>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</si>
  <si>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</si>
  <si>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</si>
  <si>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</si>
  <si>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</si>
  <si>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</si>
  <si>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</si>
  <si>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</si>
  <si>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</si>
  <si>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</si>
  <si>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</si>
  <si>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</si>
  <si>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</si>
  <si>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</si>
  <si>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</si>
  <si>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</si>
  <si>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</si>
  <si>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</si>
  <si>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</si>
  <si>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</si>
  <si>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</si>
  <si>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</si>
  <si>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</si>
  <si>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</si>
  <si>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</si>
  <si>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</si>
  <si>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</si>
  <si>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</si>
  <si>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</si>
  <si>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</si>
  <si>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</si>
  <si>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</si>
  <si>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</si>
  <si>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</si>
  <si>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</si>
  <si>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</si>
  <si>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</si>
  <si>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</si>
  <si>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</si>
  <si>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</si>
  <si>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</si>
  <si>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</si>
  <si>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</si>
  <si>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</si>
  <si>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</si>
  <si>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</si>
  <si>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</si>
  <si>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</si>
  <si>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</si>
  <si>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</si>
  <si>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</si>
  <si>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</si>
  <si>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</si>
  <si>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</si>
  <si>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</si>
  <si>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</si>
  <si>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</si>
  <si>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</si>
  <si>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</si>
  <si>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</si>
  <si>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</si>
  <si>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</si>
  <si>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</si>
  <si>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</si>
  <si>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</si>
  <si>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</si>
  <si>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</si>
  <si>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</si>
  <si>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</si>
  <si>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</si>
  <si>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</si>
  <si>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</si>
  <si>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</si>
  <si>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</si>
  <si>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</si>
  <si>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</si>
  <si>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</si>
  <si>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</si>
  <si>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</si>
  <si>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</si>
  <si>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</si>
  <si>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</si>
  <si>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</si>
  <si>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</si>
  <si>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</si>
  <si>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</si>
  <si>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</si>
  <si>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</si>
  <si>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</si>
  <si>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</si>
  <si>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</si>
  <si>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</si>
  <si>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</si>
  <si>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</si>
  <si>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</si>
  <si>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</si>
  <si>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</si>
  <si>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</si>
  <si>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</si>
  <si>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</si>
  <si>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</si>
  <si>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</si>
  <si>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</si>
  <si>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</si>
  <si>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</si>
  <si>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</si>
  <si>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</si>
  <si>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</si>
  <si>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</si>
  <si>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</si>
  <si>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</si>
  <si>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</si>
  <si>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</si>
  <si>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</si>
  <si>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</si>
  <si>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</si>
  <si>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</si>
  <si>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</si>
  <si>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</si>
  <si>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</si>
  <si>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</si>
  <si>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</si>
  <si>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</si>
  <si>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</si>
  <si>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</si>
  <si>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</si>
  <si>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</si>
  <si>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</si>
  <si>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</si>
  <si>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</si>
  <si>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</si>
  <si>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</si>
  <si>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</si>
  <si>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</si>
  <si>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</si>
  <si>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</si>
  <si>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</si>
  <si>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</si>
  <si>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</si>
  <si>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</si>
  <si>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</si>
  <si>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</si>
  <si>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</si>
  <si>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</si>
  <si>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</si>
  <si>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</si>
  <si>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</si>
  <si>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</si>
  <si>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</si>
  <si>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</si>
  <si>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</si>
  <si>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</si>
  <si>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</si>
  <si>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</si>
  <si>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</si>
  <si>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</si>
  <si>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</si>
  <si>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</si>
  <si>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</si>
  <si>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</si>
  <si>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</si>
  <si>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</si>
  <si>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</si>
  <si>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</si>
  <si>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</si>
  <si>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</si>
  <si>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</si>
  <si>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</si>
  <si>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</si>
  <si>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</si>
  <si>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</si>
  <si>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</si>
  <si>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</si>
  <si>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</si>
  <si>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</si>
  <si>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</si>
  <si>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</si>
  <si>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</si>
  <si>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</si>
  <si>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</si>
  <si>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</si>
  <si>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</si>
  <si>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</si>
  <si>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</si>
  <si>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</si>
  <si>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</si>
  <si>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</si>
  <si>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</si>
  <si>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</si>
  <si>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</si>
  <si>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</si>
  <si>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</si>
  <si>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</si>
  <si>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</si>
  <si>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</si>
  <si>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</si>
  <si>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</si>
  <si>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</si>
  <si>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</si>
  <si>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</si>
  <si>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</si>
  <si>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</si>
  <si>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</si>
  <si>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</si>
  <si>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</si>
  <si>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</si>
  <si>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</si>
  <si>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</si>
  <si>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</si>
  <si>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</si>
  <si>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</si>
  <si>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</si>
  <si>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</si>
  <si>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</si>
  <si>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</si>
  <si>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</si>
  <si>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</si>
  <si>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</si>
  <si>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</si>
  <si>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</si>
  <si>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</si>
  <si>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</si>
  <si>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</si>
  <si>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</si>
  <si>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</si>
  <si>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</si>
  <si>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</si>
  <si>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</si>
  <si>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</si>
  <si>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</si>
  <si>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</si>
  <si>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</si>
  <si>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</si>
  <si>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</si>
  <si>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</si>
  <si>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</si>
  <si>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</si>
  <si>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</si>
  <si>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</si>
  <si>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</si>
  <si>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</si>
  <si>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</si>
  <si>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</si>
  <si>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</si>
  <si>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</si>
  <si>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</si>
  <si>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</si>
  <si>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</si>
  <si>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</si>
  <si>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</si>
  <si>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</si>
  <si>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</si>
  <si>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</si>
  <si>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</si>
  <si>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</si>
  <si>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</si>
  <si>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</si>
  <si>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</si>
  <si>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</si>
  <si>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</si>
  <si>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</si>
  <si>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</si>
  <si>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</si>
  <si>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</si>
  <si>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</si>
  <si>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</si>
  <si>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</si>
  <si>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</si>
  <si>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</si>
  <si>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</si>
  <si>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</si>
  <si>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</si>
  <si>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</si>
  <si>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</si>
  <si>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</si>
  <si>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</si>
  <si>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</si>
  <si>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</si>
  <si>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</si>
  <si>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</si>
  <si>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</si>
  <si>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</si>
  <si>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</si>
  <si>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</si>
  <si>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</si>
  <si>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</si>
  <si>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</si>
  <si>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</si>
  <si>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</si>
  <si>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</si>
  <si>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</si>
  <si>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</si>
  <si>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</si>
  <si>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</si>
  <si>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</si>
  <si>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</si>
  <si>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</si>
  <si>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</si>
  <si>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</si>
  <si>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</si>
  <si>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</si>
  <si>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</si>
  <si>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</si>
  <si>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</si>
  <si>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</si>
  <si>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</si>
  <si>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</si>
  <si>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</si>
  <si>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</si>
  <si>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</si>
  <si>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</si>
  <si>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</si>
  <si>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</si>
  <si>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</si>
  <si>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</si>
  <si>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</si>
  <si>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</si>
  <si>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</si>
  <si>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</si>
  <si>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</si>
  <si>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</si>
  <si>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</si>
  <si>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</si>
  <si>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</si>
  <si>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</si>
  <si>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</si>
  <si>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</si>
  <si>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</si>
  <si>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</si>
  <si>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</si>
  <si>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</si>
  <si>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</si>
  <si>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</si>
  <si>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</si>
  <si>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</si>
  <si>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</si>
  <si>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</si>
  <si>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</si>
  <si>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</si>
  <si>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</si>
  <si>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</si>
  <si>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</si>
  <si>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</si>
  <si>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</si>
  <si>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</si>
  <si>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</si>
  <si>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</si>
  <si>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</si>
  <si>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</si>
  <si>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</si>
  <si>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</si>
  <si>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</si>
  <si>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</si>
  <si>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</si>
  <si>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</si>
  <si>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</si>
  <si>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</si>
  <si>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</si>
  <si>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</si>
  <si>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</si>
  <si>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</si>
  <si>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</si>
  <si>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</si>
  <si>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</si>
  <si>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</si>
  <si>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</si>
  <si>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</si>
  <si>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</si>
  <si>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</si>
  <si>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</si>
  <si>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</si>
  <si>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</si>
  <si>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</si>
  <si>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</si>
  <si>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</si>
  <si>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</si>
  <si>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</si>
  <si>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</si>
  <si>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</si>
  <si>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</si>
  <si>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</si>
  <si>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</si>
  <si>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</si>
  <si>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</si>
  <si>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</si>
  <si>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</si>
  <si>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</si>
  <si>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</si>
  <si>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</si>
  <si>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</si>
  <si>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</si>
  <si>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</si>
  <si>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</si>
  <si>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</si>
  <si>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</si>
  <si>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</si>
  <si>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</si>
  <si>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</si>
  <si>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</si>
  <si>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</si>
  <si>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</si>
  <si>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</si>
  <si>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</si>
  <si>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</si>
  <si>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</si>
  <si>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</si>
  <si>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</si>
  <si>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</si>
  <si>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</si>
  <si>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</si>
  <si>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</si>
  <si>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</si>
  <si>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</si>
  <si>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</si>
  <si>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</si>
  <si>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</si>
  <si>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</si>
  <si>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</si>
  <si>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</si>
  <si>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</si>
  <si>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</si>
  <si>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</si>
  <si>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</si>
  <si>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</si>
  <si>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</si>
  <si>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</si>
  <si>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</si>
  <si>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</si>
  <si>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</si>
  <si>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</si>
  <si>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</si>
  <si>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</si>
  <si>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</si>
  <si>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</si>
  <si>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</si>
  <si>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</si>
  <si>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</si>
  <si>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</si>
  <si>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</si>
  <si>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</si>
  <si>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</si>
  <si>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</si>
  <si>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</si>
  <si>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</si>
  <si>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</si>
  <si>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</si>
  <si>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</si>
  <si>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</si>
  <si>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</si>
  <si>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</si>
  <si>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</si>
  <si>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</si>
  <si>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</si>
  <si>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</si>
  <si>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</si>
  <si>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</si>
  <si>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</si>
  <si>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</si>
  <si>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</si>
  <si>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</si>
  <si>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</si>
  <si>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</si>
  <si>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</si>
  <si>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</si>
  <si>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</si>
  <si>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</si>
  <si>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</si>
  <si>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</si>
  <si>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</si>
  <si>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</si>
  <si>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</si>
  <si>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</si>
  <si>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</si>
  <si>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</si>
  <si>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</si>
  <si>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</si>
  <si>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</si>
  <si>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</si>
  <si>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</si>
  <si>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</si>
  <si>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</si>
  <si>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</si>
  <si>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</si>
  <si>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</si>
  <si>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</si>
  <si>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</si>
  <si>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</si>
  <si>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</si>
  <si>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</si>
  <si>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</si>
  <si>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</si>
  <si>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</si>
  <si>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</si>
  <si>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</si>
  <si>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</si>
  <si>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</si>
  <si>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</si>
  <si>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</si>
  <si>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</si>
  <si>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</si>
  <si>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</si>
  <si>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</si>
  <si>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</si>
  <si>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</si>
  <si>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</si>
  <si>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</si>
  <si>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</si>
  <si>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</si>
  <si>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</si>
  <si>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</si>
  <si>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</si>
  <si>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</si>
  <si>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</si>
  <si>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</si>
  <si>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</si>
  <si>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</si>
  <si>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</si>
  <si>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</si>
  <si>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</si>
  <si>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</si>
  <si>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</si>
  <si>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</si>
  <si>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</si>
  <si>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</si>
  <si>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</si>
  <si>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</si>
  <si>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</si>
  <si>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</si>
  <si>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</si>
  <si>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</si>
  <si>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</si>
  <si>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</si>
  <si>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</si>
  <si>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</si>
  <si>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</si>
  <si>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</si>
  <si>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</si>
  <si>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</si>
  <si>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</si>
  <si>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</si>
  <si>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</si>
  <si>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</si>
  <si>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</si>
  <si>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</si>
  <si>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</si>
  <si>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</si>
  <si>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</si>
  <si>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</si>
  <si>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</si>
  <si>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</si>
  <si>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</si>
  <si>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</si>
  <si>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</si>
  <si>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</si>
  <si>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</si>
  <si>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</si>
  <si>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</si>
  <si>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</si>
  <si>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</si>
  <si>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</si>
  <si>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</si>
  <si>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</si>
  <si>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</si>
  <si>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</si>
  <si>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</si>
  <si>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</si>
  <si>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</si>
  <si>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</si>
  <si>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</si>
  <si>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</si>
  <si>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</si>
  <si>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</si>
  <si>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</si>
  <si>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</si>
  <si>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</si>
  <si>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</si>
  <si>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</si>
  <si>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</si>
  <si>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</si>
  <si>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</si>
  <si>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</si>
  <si>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</si>
  <si>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</si>
  <si>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</si>
  <si>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</si>
  <si>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</si>
  <si>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</si>
  <si>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</si>
  <si>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</si>
  <si>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</si>
  <si>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</si>
  <si>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</si>
  <si>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</si>
  <si>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</si>
  <si>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</si>
  <si>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</si>
  <si>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</si>
  <si>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</si>
  <si>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</si>
  <si>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</si>
  <si>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</si>
  <si>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</si>
  <si>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</si>
  <si>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</si>
  <si>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</si>
  <si>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</si>
  <si>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</si>
  <si>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</si>
  <si>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</si>
  <si>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</si>
  <si>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</si>
  <si>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</si>
  <si>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</si>
  <si>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</si>
  <si>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</si>
  <si>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</si>
  <si>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</si>
  <si>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</si>
  <si>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</si>
  <si>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</si>
  <si>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</si>
  <si>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</si>
  <si>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</si>
  <si>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</si>
  <si>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</si>
  <si>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</si>
  <si>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</si>
  <si>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</si>
  <si>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</si>
  <si>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</si>
  <si>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</si>
  <si>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</si>
  <si>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</si>
  <si>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</si>
  <si>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</si>
  <si>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</si>
  <si>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</si>
  <si>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</si>
  <si>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</si>
  <si>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</si>
  <si>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</si>
  <si>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</si>
  <si>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</si>
  <si>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</si>
  <si>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</si>
  <si>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</si>
  <si>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</si>
  <si>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</si>
  <si>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</si>
  <si>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</si>
  <si>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</si>
  <si>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</si>
  <si>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</si>
  <si>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</si>
  <si>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</si>
  <si>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</si>
  <si>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</si>
  <si>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</si>
  <si>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</si>
  <si>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</si>
  <si>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</si>
  <si>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</si>
  <si>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</si>
  <si>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</si>
  <si>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</si>
  <si>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</si>
  <si>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</si>
  <si>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</si>
  <si>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</si>
  <si>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</si>
  <si>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</si>
  <si>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</si>
  <si>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</si>
  <si>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</si>
  <si>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</si>
  <si>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</si>
  <si>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</si>
  <si>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</si>
  <si>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</si>
  <si>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</si>
  <si>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</si>
  <si>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</si>
  <si>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</si>
  <si>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</si>
  <si>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</si>
  <si>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</si>
  <si>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</si>
  <si>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</si>
  <si>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</si>
  <si>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</si>
  <si>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</si>
  <si>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</si>
  <si>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</si>
  <si>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</si>
  <si>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</si>
  <si>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</si>
  <si>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</si>
  <si>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</si>
  <si>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</si>
  <si>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</si>
  <si>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</si>
  <si>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</si>
  <si>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</si>
  <si>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</si>
  <si>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</si>
  <si>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</si>
  <si>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</si>
  <si>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</si>
  <si>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</si>
  <si>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</si>
  <si>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</si>
  <si>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</si>
  <si>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</si>
  <si>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</si>
  <si>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</si>
  <si>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</si>
  <si>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</si>
  <si>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</si>
  <si>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</si>
  <si>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</si>
  <si>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</si>
  <si>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</si>
  <si>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</si>
  <si>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</si>
  <si>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</si>
  <si>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</si>
  <si>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</si>
  <si>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</si>
  <si>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</si>
  <si>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</si>
  <si>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</si>
  <si>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</si>
  <si>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</si>
  <si>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</si>
  <si>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</si>
  <si>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</si>
  <si>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</si>
  <si>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</si>
  <si>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</si>
  <si>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</si>
  <si>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</si>
  <si>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</si>
  <si>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</si>
  <si>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</si>
  <si>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</si>
  <si>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</si>
  <si>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</si>
  <si>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</si>
  <si>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</si>
  <si>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</si>
  <si>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</si>
  <si>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</si>
  <si>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</si>
  <si>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</si>
  <si>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</si>
  <si>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</si>
  <si>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</si>
  <si>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</si>
  <si>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</si>
  <si>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</si>
  <si>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</si>
  <si>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</si>
  <si>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</si>
  <si>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</si>
  <si>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</si>
  <si>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</si>
  <si>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</si>
  <si>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</si>
  <si>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</si>
  <si>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</si>
  <si>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</si>
  <si>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</si>
  <si>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</si>
  <si>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</si>
  <si>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</si>
  <si>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</si>
  <si>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</si>
  <si>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</si>
  <si>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</si>
  <si>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</si>
  <si>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</si>
  <si>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</si>
  <si>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</si>
  <si>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</si>
  <si>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</si>
  <si>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</si>
  <si>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</si>
  <si>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</si>
  <si>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</si>
  <si>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</si>
  <si>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</si>
  <si>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</si>
  <si>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</si>
  <si>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</si>
  <si>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</si>
  <si>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</si>
  <si>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</si>
  <si>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</si>
  <si>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</si>
  <si>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</si>
  <si>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</si>
  <si>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</si>
  <si>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</si>
  <si>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</si>
  <si>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</si>
  <si>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</si>
  <si>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</si>
  <si>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</si>
  <si>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</si>
  <si>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</si>
  <si>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</si>
  <si>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</si>
  <si>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</si>
  <si>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</si>
  <si>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</si>
  <si>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</si>
  <si>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</si>
  <si>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</si>
  <si>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</si>
  <si>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</si>
  <si>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</si>
  <si>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</si>
  <si>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</si>
  <si>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</si>
  <si>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</si>
  <si>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</si>
  <si>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</si>
  <si>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</si>
  <si>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</si>
  <si>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</si>
  <si>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</si>
  <si>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</si>
  <si>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</si>
  <si>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</si>
  <si>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</si>
  <si>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</si>
  <si>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</si>
  <si>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</si>
  <si>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</si>
  <si>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</si>
  <si>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</si>
  <si>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</si>
  <si>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</si>
  <si>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</si>
  <si>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</si>
  <si>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</si>
  <si>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</si>
  <si>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</si>
  <si>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</si>
  <si>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</si>
  <si>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</si>
  <si>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</si>
  <si>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</si>
  <si>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</si>
  <si>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</si>
  <si>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</si>
  <si>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</si>
  <si>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</si>
  <si>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</si>
  <si>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</si>
  <si>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</si>
  <si>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</si>
  <si>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</si>
  <si>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</si>
  <si>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</si>
  <si>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</si>
  <si>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</si>
  <si>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</si>
  <si>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</si>
  <si>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</si>
  <si>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</si>
  <si>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</si>
  <si>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</si>
  <si>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</si>
  <si>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</si>
  <si>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</si>
  <si>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</si>
  <si>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</si>
  <si>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</si>
  <si>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</si>
  <si>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</si>
  <si>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</si>
  <si>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</si>
  <si>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</si>
  <si>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</si>
  <si>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</si>
  <si>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</si>
  <si>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</si>
  <si>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</si>
  <si>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</si>
  <si>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</si>
  <si>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</si>
  <si>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</si>
  <si>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</si>
  <si>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</si>
  <si>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</si>
  <si>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</si>
  <si>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</si>
  <si>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</si>
  <si>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</si>
  <si>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</si>
  <si>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</si>
  <si>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</si>
  <si>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</si>
  <si>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</si>
  <si>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</si>
  <si>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</si>
  <si>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</si>
  <si>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</si>
  <si>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</si>
  <si>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</si>
  <si>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</si>
  <si>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</si>
  <si>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</si>
  <si>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</si>
  <si>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</si>
  <si>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</si>
  <si>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</si>
  <si>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</si>
  <si>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</si>
  <si>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</si>
  <si>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</si>
  <si>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</si>
  <si>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</si>
  <si>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</si>
  <si>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</si>
  <si>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</si>
  <si>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</si>
  <si>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</si>
  <si>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</si>
  <si>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</si>
  <si>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</si>
  <si>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</si>
  <si>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</si>
  <si>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</si>
  <si>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</si>
  <si>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</si>
  <si>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</si>
  <si>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</si>
  <si>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</si>
  <si>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</si>
  <si>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</si>
  <si>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</si>
  <si>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</si>
  <si>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</si>
  <si>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</si>
  <si>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</si>
  <si>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</si>
  <si>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</si>
  <si>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</si>
  <si>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</si>
  <si>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</si>
  <si>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</si>
  <si>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</si>
  <si>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</si>
  <si>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</si>
  <si>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</si>
  <si>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</si>
  <si>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</si>
  <si>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</si>
  <si>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</si>
  <si>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</si>
  <si>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</si>
  <si>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</si>
  <si>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</si>
  <si>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</si>
  <si>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</si>
  <si>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</si>
  <si>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</si>
  <si>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</si>
  <si>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</si>
  <si>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</si>
  <si>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</si>
  <si>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</si>
  <si>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</si>
  <si>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</si>
  <si>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</si>
  <si>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</si>
  <si>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</si>
  <si>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</si>
  <si>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</si>
  <si>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</si>
  <si>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</si>
  <si>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</si>
  <si>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</si>
  <si>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</si>
  <si>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</si>
  <si>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</si>
  <si>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</si>
  <si>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</si>
  <si>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</si>
  <si>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</si>
  <si>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</si>
  <si>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</si>
  <si>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</si>
  <si>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</si>
  <si>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</si>
  <si>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</si>
  <si>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</si>
  <si>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</si>
  <si>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</si>
  <si>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</si>
  <si>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</si>
  <si>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</si>
  <si>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</si>
  <si>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</si>
  <si>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</si>
  <si>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</si>
  <si>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</si>
  <si>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</si>
  <si>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</si>
  <si>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</si>
  <si>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</si>
  <si>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</si>
  <si>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</si>
  <si>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</si>
  <si>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</si>
  <si>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</si>
  <si>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</si>
  <si>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</si>
  <si>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</si>
  <si>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</si>
  <si>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</si>
  <si>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</si>
  <si>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</si>
  <si>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</si>
  <si>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</si>
  <si>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</si>
  <si>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</si>
  <si>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</si>
  <si>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</si>
  <si>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</si>
  <si>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</si>
  <si>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</si>
  <si>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</si>
  <si>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</si>
  <si>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</si>
  <si>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</si>
  <si>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</si>
  <si>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</si>
  <si>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</si>
  <si>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</si>
  <si>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</si>
  <si>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</si>
  <si>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</si>
  <si>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</si>
  <si>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</si>
  <si>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</si>
  <si>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</si>
  <si>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</si>
  <si>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</si>
  <si>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</si>
  <si>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</si>
  <si>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</si>
  <si>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</si>
  <si>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</si>
  <si>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</si>
  <si>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</si>
  <si>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</si>
  <si>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</si>
  <si>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</si>
  <si>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</si>
  <si>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</si>
  <si>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</si>
  <si>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</si>
  <si>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</si>
  <si>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</si>
  <si>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</si>
  <si>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</si>
  <si>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</si>
  <si>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</si>
  <si>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</si>
  <si>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</si>
  <si>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</si>
  <si>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</si>
  <si>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</si>
  <si>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</si>
  <si>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</si>
  <si>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</si>
  <si>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</si>
  <si>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</si>
  <si>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</si>
  <si>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</si>
  <si>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</si>
  <si>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</si>
  <si>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</si>
  <si>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</si>
  <si>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</si>
  <si>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</si>
  <si>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</si>
  <si>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</si>
  <si>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</si>
  <si>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</si>
  <si>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</si>
  <si>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</si>
  <si>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</si>
  <si>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</si>
  <si>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</si>
  <si>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</si>
  <si>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</si>
  <si>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</si>
  <si>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</si>
  <si>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</si>
  <si>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</si>
  <si>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</si>
  <si>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</si>
  <si>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</si>
  <si>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</si>
  <si>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</si>
  <si>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</si>
  <si>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</si>
  <si>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</si>
  <si>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</si>
  <si>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</si>
  <si>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</si>
  <si>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</si>
  <si>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</si>
  <si>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</si>
  <si>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</si>
  <si>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</si>
  <si>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</si>
  <si>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</si>
  <si>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</si>
  <si>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</si>
  <si>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</si>
  <si>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</si>
  <si>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</si>
  <si>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</si>
  <si>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</si>
  <si>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</si>
  <si>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</si>
  <si>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</si>
  <si>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</si>
  <si>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</si>
  <si>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</si>
  <si>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</si>
  <si>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</si>
  <si>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</si>
  <si>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</si>
  <si>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</si>
  <si>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</si>
  <si>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</si>
  <si>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</si>
  <si>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</si>
  <si>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</si>
  <si>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</si>
  <si>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</si>
  <si>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</si>
  <si>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</si>
  <si>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</si>
  <si>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</si>
  <si>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</si>
  <si>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</si>
  <si>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</si>
  <si>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</si>
  <si>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</si>
  <si>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</si>
  <si>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</si>
  <si>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</si>
  <si>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</si>
  <si>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</si>
  <si>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</si>
  <si>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</si>
  <si>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</si>
  <si>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</si>
  <si>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</si>
  <si>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</si>
  <si>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</si>
  <si>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</si>
  <si>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</si>
  <si>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</si>
  <si>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</si>
  <si>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</si>
  <si>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</si>
  <si>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</si>
  <si>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</si>
  <si>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</si>
  <si>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</si>
  <si>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</si>
  <si>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</si>
  <si>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</si>
  <si>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</si>
  <si>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</si>
  <si>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</si>
  <si>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</si>
  <si>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</si>
  <si>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</si>
  <si>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</si>
  <si>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</si>
  <si>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</si>
  <si>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</si>
  <si>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</si>
  <si>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</si>
  <si>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</si>
  <si>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</si>
  <si>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</si>
  <si>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</si>
  <si>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</si>
  <si>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</si>
  <si>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</si>
  <si>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</si>
  <si>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</si>
  <si>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</si>
  <si>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</si>
  <si>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</si>
  <si>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</si>
  <si>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</si>
  <si>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</si>
  <si>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</si>
  <si>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</si>
  <si>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</si>
  <si>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</si>
  <si>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</si>
  <si>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</si>
  <si>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</si>
  <si>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</si>
  <si>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</si>
  <si>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</si>
  <si>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</si>
  <si>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</si>
  <si>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</si>
  <si>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</si>
  <si>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</si>
  <si>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</si>
  <si>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</si>
  <si>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</si>
  <si>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</si>
  <si>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</si>
  <si>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</si>
  <si>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</si>
  <si>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</si>
  <si>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</si>
  <si>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</si>
  <si>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</si>
  <si>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</si>
  <si>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</si>
  <si>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</si>
  <si>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</si>
  <si>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</si>
  <si>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</si>
  <si>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</si>
  <si>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</si>
  <si>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</si>
  <si>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</si>
  <si>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</si>
  <si>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</si>
  <si>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</si>
  <si>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</si>
  <si>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</si>
  <si>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</si>
  <si>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</si>
  <si>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</si>
  <si>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</si>
  <si>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</si>
  <si>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</si>
  <si>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</si>
  <si>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</si>
  <si>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</si>
  <si>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</si>
  <si>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</si>
  <si>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</si>
  <si>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</si>
  <si>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</si>
  <si>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</si>
  <si>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</si>
  <si>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</si>
  <si>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</si>
  <si>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</si>
  <si>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</si>
  <si>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</si>
  <si>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</si>
  <si>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</si>
  <si>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</si>
  <si>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</si>
  <si>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</si>
  <si>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</si>
  <si>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</si>
  <si>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</si>
  <si>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</si>
  <si>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</si>
  <si>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</si>
  <si>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</si>
  <si>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</si>
  <si>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</si>
  <si>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</si>
  <si>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</si>
  <si>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</si>
  <si>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</si>
  <si>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</si>
  <si>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</si>
  <si>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</si>
  <si>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</si>
  <si>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</si>
  <si>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</si>
  <si>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</si>
  <si>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</si>
  <si>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</si>
  <si>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</si>
  <si>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</si>
  <si>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</si>
  <si>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</si>
  <si>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</si>
  <si>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</si>
  <si>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</si>
  <si>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</si>
  <si>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</si>
  <si>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</si>
  <si>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</si>
  <si>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</si>
  <si>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</si>
  <si>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</si>
  <si>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</si>
  <si>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</si>
  <si>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</si>
  <si>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</si>
  <si>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</si>
  <si>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</si>
  <si>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</si>
  <si>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</si>
  <si>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</si>
  <si>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</si>
  <si>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</si>
  <si>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</si>
  <si>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</si>
  <si>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</si>
  <si>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</si>
  <si>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</si>
  <si>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</si>
  <si>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</si>
  <si>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</si>
  <si>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</si>
  <si>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</si>
  <si>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</si>
  <si>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</si>
  <si>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</si>
  <si>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</si>
  <si>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</si>
  <si>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</si>
  <si>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</si>
  <si>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</si>
  <si>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</si>
  <si>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</si>
  <si>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</si>
  <si>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</si>
  <si>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</si>
  <si>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</si>
  <si>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</si>
  <si>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</si>
  <si>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</si>
  <si>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</si>
  <si>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</si>
  <si>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</si>
  <si>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</si>
  <si>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</si>
  <si>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</si>
  <si>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</si>
  <si>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</si>
  <si>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</si>
  <si>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</si>
  <si>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</si>
  <si>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</si>
  <si>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</si>
  <si>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</si>
  <si>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</si>
  <si>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</si>
  <si>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</si>
  <si>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</si>
  <si>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</si>
  <si>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</si>
  <si>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</si>
  <si>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</si>
  <si>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</si>
  <si>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</si>
  <si>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</si>
  <si>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</si>
  <si>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</si>
  <si>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</si>
  <si>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</si>
  <si>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</si>
  <si>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</si>
  <si>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</si>
  <si>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</si>
  <si>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</si>
  <si>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</si>
  <si>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</si>
  <si>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</si>
  <si>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</si>
  <si>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</si>
  <si>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</si>
  <si>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</si>
  <si>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</si>
  <si>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</si>
  <si>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</si>
  <si>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</si>
  <si>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</si>
  <si>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</si>
  <si>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</si>
  <si>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</si>
  <si>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</si>
  <si>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</si>
  <si>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</si>
  <si>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</si>
  <si>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</si>
  <si>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</si>
  <si>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</si>
  <si>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</si>
  <si>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</si>
  <si>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</si>
  <si>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</si>
  <si>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</si>
  <si>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</si>
  <si>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</si>
  <si>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</si>
  <si>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</si>
  <si>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</si>
  <si>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</si>
  <si>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</si>
  <si>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</si>
  <si>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</si>
  <si>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</si>
  <si>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</si>
  <si>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</si>
  <si>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</si>
  <si>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</si>
  <si>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</si>
  <si>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</si>
  <si>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</si>
  <si>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</si>
  <si>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</si>
  <si>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</si>
  <si>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</si>
  <si>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Make a WORDCOUNT function that works with excess spaces and all the punctuation marks in the</t>
  </si>
  <si>
    <t>!"#$%&amp;'()*+, -./:;&lt;=&gt;?@[\]^_`{|}~</t>
  </si>
  <si>
    <t>Sales</t>
  </si>
  <si>
    <t>Cumulative</t>
  </si>
  <si>
    <t>Platform: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</si>
  <si>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</si>
  <si>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</si>
  <si>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</si>
  <si>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</si>
  <si>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</si>
  <si>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</si>
  <si>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</si>
  <si>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</si>
  <si>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</si>
  <si>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</si>
  <si>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</si>
  <si>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</si>
  <si>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</si>
  <si>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6.9 FIBONACCI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</si>
  <si>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</si>
  <si>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</si>
  <si>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</si>
  <si>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</si>
  <si>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</si>
  <si>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</si>
  <si>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</si>
  <si>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</si>
  <si>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</si>
  <si>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Make a function SPLIT that takes a range and a range of TRUE and FALSE values and places the values</t>
  </si>
  <si>
    <t>corresponding to TRUE above the values corresponding to FALSE.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</si>
  <si>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</si>
  <si>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</si>
  <si>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</si>
  <si>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</si>
  <si>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</si>
  <si>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</si>
  <si>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</si>
  <si>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</si>
  <si>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</si>
  <si>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Modify the GROUPBY_FILTER function to take an optional [sorted]</t>
  </si>
  <si>
    <t>argument. If -1, the output is sorted by grouping variable in descending</t>
  </si>
  <si>
    <t>6.3 Modify GROUPBY_FILTER</t>
  </si>
  <si>
    <t>Make a dropdown list selecting a platform. Then display a table of sales</t>
  </si>
  <si>
    <t>Make the function PRODUCTIF(range,criteria,[range_array]) mimicing the</t>
  </si>
  <si>
    <t>Using FILTER and PRODUCT, make a function PRODUCTIF(array, include) that</t>
  </si>
  <si>
    <t>multiplies only the elements of array where include is true.</t>
  </si>
  <si>
    <t>Make a similar PRODUCTIF function, but do it using REDUCE along with</t>
  </si>
  <si>
    <t>FILTER.</t>
  </si>
  <si>
    <t>SUMIF function. (Hint: Use that a*b = exp(log(a)+log(b))!)</t>
  </si>
  <si>
    <t xml:space="preserve">We explore some ways to make a PRODUCTIF function. The syntax of the </t>
  </si>
  <si>
    <t>SUMIF and AVERAGEIF functions is somwhat hard to reproduce, so we try</t>
  </si>
  <si>
    <t>using the FILTER syntax first. Be sure to add some examples to verify your</t>
  </si>
  <si>
    <t>function works!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</si>
  <si>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</si>
  <si>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</si>
  <si>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</si>
  <si>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</si>
  <si>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</si>
  <si>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</si>
  <si>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</si>
  <si>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</si>
  <si>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</si>
  <si>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</si>
  <si>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</si>
  <si>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</si>
  <si>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</si>
  <si>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</si>
  <si>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</si>
  <si>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</si>
  <si>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</si>
  <si>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</si>
  <si>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</si>
  <si>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</si>
  <si>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</si>
  <si>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</si>
  <si>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</si>
  <si>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</si>
  <si>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</si>
  <si>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</si>
  <si>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</si>
  <si>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</si>
  <si>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</si>
  <si>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</si>
  <si>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</si>
  <si>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</si>
  <si>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</si>
  <si>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</si>
  <si>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</si>
  <si>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</si>
  <si>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</si>
  <si>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</si>
  <si>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</si>
  <si>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</si>
  <si>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</si>
  <si>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</si>
  <si>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</si>
  <si>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</si>
  <si>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</si>
  <si>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</si>
  <si>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</si>
  <si>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</si>
  <si>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</si>
  <si>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</si>
  <si>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</si>
  <si>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</si>
  <si>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</si>
  <si>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</si>
  <si>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</si>
  <si>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</si>
  <si>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</si>
  <si>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</si>
  <si>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</si>
  <si>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</si>
  <si>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</si>
  <si>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list below. (Hint: You should use REDUCE!)</t>
  </si>
  <si>
    <t>Puctuation marks</t>
  </si>
  <si>
    <t>We will write a function that reverses the characters in a text.</t>
  </si>
  <si>
    <t>Using the MID function, make an EXTRACT(text,i) function that extracts the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</si>
  <si>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</si>
  <si>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</si>
  <si>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</si>
  <si>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</si>
  <si>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</si>
  <si>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</si>
  <si>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</si>
  <si>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</si>
  <si>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Make sure to test it on a couple of texts! (Hint: You can use SEQUENCE(n) as</t>
  </si>
  <si>
    <t>the array argument of REDUCE. Don't use 'text' as your accumulator.)</t>
  </si>
  <si>
    <t>Using the EXTRACT function and REDUCE, make the REVERSE(text) function.</t>
  </si>
  <si>
    <t>Apply the function to the unique platforms of VGSales where the platform is</t>
  </si>
  <si>
    <t>N64. Let the function be the SUM function. Use descending order first, then</t>
  </si>
  <si>
    <t>ascending order.</t>
  </si>
  <si>
    <t>order. If 1, the output is sorted by the grouping variable in ascending order.</t>
  </si>
  <si>
    <t>By default, the order should be descending.</t>
  </si>
  <si>
    <t>6.5 Some PRODUCTIF functions</t>
  </si>
  <si>
    <t>6.5.1 PRODUCTIF with FILTER</t>
  </si>
  <si>
    <t>6.5.2 PRODUCTIF with REDUCE</t>
  </si>
  <si>
    <r>
      <t xml:space="preserve">6.5.3 Mimicing SUMIF </t>
    </r>
    <r>
      <rPr>
        <b/>
        <sz val="13"/>
        <color rgb="FFFF0000"/>
        <rFont val="Calibri"/>
        <family val="2"/>
        <scheme val="minor"/>
      </rPr>
      <t>(mathematical exercise)</t>
    </r>
  </si>
  <si>
    <t>6.6 WORDCOUNT function</t>
  </si>
  <si>
    <t>6.7 Reverse a text</t>
  </si>
  <si>
    <t>6.8.4 Make the Fibonacci function</t>
  </si>
  <si>
    <r>
      <t xml:space="preserve">6.8.5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</si>
  <si>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6.8.3 Applying a function n times.</t>
  </si>
  <si>
    <t>6.8.2 Summing the two last elements of a column</t>
  </si>
  <si>
    <t>6.8.1 First steps</t>
  </si>
  <si>
    <t>6.7.1 Extract the character at position i</t>
  </si>
  <si>
    <t>6.7.2 Make REVERSE</t>
  </si>
  <si>
    <t>6.4 Cumulative sales</t>
  </si>
  <si>
    <t>for each year and the cumulative sales. Be sure the years are sorted,</t>
  </si>
  <si>
    <t>and make sure to remove NA values.  Write everything in a single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</si>
</sst>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5" borderId="5" applyNumberFormat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7" fillId="5" borderId="5" xfId="5"/>
    <xf numFmtId="0" fontId="0" fillId="0" borderId="0" xfId="0" quotePrefix="1"/>
    <xf numFmtId="0" fontId="11" fillId="0" borderId="0" xfId="6"/>
    <xf numFmtId="0" fontId="5" fillId="0" borderId="6" xfId="3" applyAlignment="1"/>
    <xf numFmtId="0" fontId="6" fillId="0" borderId="7" xfId="4" applyAlignment="1"/>
    <xf numFmtId="0" fontId="11" fillId="0" borderId="0" xfId="6" applyAlignment="1"/>
    <xf numFmtId="0" fontId="6" fillId="0" borderId="0" xfId="7"/>
    <xf numFmtId="0" fontId="1" fillId="0" borderId="1" xfId="1"/>
    <xf numFmtId="0" fontId="13" fillId="0" borderId="0" xfId="8" applyFont="1"/>
    <xf numFmtId="0" fontId="10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5" fillId="0" borderId="6" xfId="3" applyAlignment="1">
      <alignment horizontal="center"/>
    </xf>
  </cellXfs>
  <cellStyles count="9">
    <cellStyle name="Calculation" xfId="2" builtinId="22" customBuiltin="1"/>
    <cellStyle name="Explanatory Text" xfId="8" builtinId="53"/>
    <cellStyle name="Heading 1" xfId="1" builtinId="16"/>
    <cellStyle name="Heading 2" xfId="3" builtinId="17"/>
    <cellStyle name="Heading 3" xfId="4" builtinId="18"/>
    <cellStyle name="Heading 4" xfId="7" builtinId="19"/>
    <cellStyle name="Input" xfId="5" builtinId="20"/>
    <cellStyle name="Normal" xfId="0" builtinId="0"/>
    <cellStyle name="Title" xfId="6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opLeftCell="A41" zoomScaleNormal="100" workbookViewId="0">
      <selection activeCell="Q47" sqref="Q47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10" t="s">
        <v>10304</v>
      </c>
      <c r="C2" s="10"/>
      <c r="D2" s="10"/>
      <c r="E2" s="10"/>
      <c r="F2" s="10"/>
      <c r="G2" s="10"/>
      <c r="H2" s="10"/>
    </row>
    <row r="4" spans="2:12" ht="18" thickBot="1" x14ac:dyDescent="0.35">
      <c r="B4" s="11" t="s">
        <v>10323</v>
      </c>
      <c r="C4" s="11"/>
      <c r="D4" s="11"/>
      <c r="E4" s="11"/>
      <c r="F4" s="11"/>
      <c r="G4" s="11"/>
      <c r="H4" s="11"/>
    </row>
    <row r="5" spans="2:12" ht="15.75" thickTop="1" x14ac:dyDescent="0.25"/>
    <row r="6" spans="2:12" x14ac:dyDescent="0.25">
      <c r="B6" t="s">
        <v>10313</v>
      </c>
    </row>
    <row r="7" spans="2:12" x14ac:dyDescent="0.25">
      <c r="B7" t="s">
        <v>10314</v>
      </c>
    </row>
    <row r="8" spans="2:12" x14ac:dyDescent="0.25">
      <c r="B8" t="s">
        <v>10315</v>
      </c>
    </row>
    <row r="10" spans="2:12" ht="15.75" thickBot="1" x14ac:dyDescent="0.3">
      <c r="B10" s="12" t="s">
        <v>10300</v>
      </c>
      <c r="C10" s="12"/>
      <c r="D10" s="12"/>
      <c r="E10" s="12"/>
      <c r="F10" s="12"/>
      <c r="G10" s="12"/>
      <c r="H10" s="12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10301</v>
      </c>
    </row>
    <row r="25" spans="2:12" x14ac:dyDescent="0.25">
      <c r="B25" s="9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40" spans="2:12" ht="18" thickBot="1" x14ac:dyDescent="0.35">
      <c r="B40" s="11" t="s">
        <v>10322</v>
      </c>
      <c r="C40" s="11"/>
      <c r="D40" s="11"/>
      <c r="E40" s="11"/>
      <c r="F40" s="11"/>
      <c r="G40" s="11"/>
      <c r="H40" s="11"/>
    </row>
    <row r="41" spans="2:12" ht="15.75" thickTop="1" x14ac:dyDescent="0.25"/>
    <row r="42" spans="2:12" x14ac:dyDescent="0.25">
      <c r="B42" t="s">
        <v>10316</v>
      </c>
    </row>
    <row r="43" spans="2:12" x14ac:dyDescent="0.25">
      <c r="B43" t="s">
        <v>10317</v>
      </c>
    </row>
    <row r="46" spans="2:12" ht="15.75" thickBot="1" x14ac:dyDescent="0.3">
      <c r="B46" s="12" t="s">
        <v>10300</v>
      </c>
      <c r="C46" s="12"/>
      <c r="D46" s="12"/>
      <c r="E46" s="12"/>
      <c r="F46" s="12"/>
      <c r="G46" s="12"/>
      <c r="H46" s="12"/>
    </row>
    <row r="48" spans="2:12" x14ac:dyDescent="0.25">
      <c r="B48" t="s">
        <v>10303</v>
      </c>
      <c r="F48" s="16" t="s">
        <v>10324</v>
      </c>
      <c r="G48" s="16"/>
      <c r="H48" s="16"/>
      <c r="I48" s="17"/>
      <c r="J48" s="17"/>
      <c r="K48" s="17"/>
    </row>
    <row r="49" spans="2:11" x14ac:dyDescent="0.25">
      <c r="B49" t="s">
        <v>8516</v>
      </c>
      <c r="C49" t="s">
        <v>8518</v>
      </c>
      <c r="F49" s="16" t="s">
        <v>10325</v>
      </c>
      <c r="G49" s="16"/>
      <c r="H49" s="16"/>
      <c r="I49" s="17"/>
      <c r="J49" s="17"/>
      <c r="K49" s="17"/>
    </row>
    <row r="50" spans="2:11" x14ac:dyDescent="0.25">
      <c r="B50" t="s">
        <v>8517</v>
      </c>
      <c r="C50" t="s">
        <v>8519</v>
      </c>
      <c r="F50" s="16" t="s">
        <v>10326</v>
      </c>
      <c r="G50" s="16"/>
      <c r="H50" s="16"/>
      <c r="I50" s="17"/>
      <c r="J50" s="17"/>
      <c r="K50" s="17"/>
    </row>
    <row r="51" spans="2:11" x14ac:dyDescent="0.25">
      <c r="B51" t="s">
        <v>8529</v>
      </c>
      <c r="C51" t="s">
        <v>8520</v>
      </c>
    </row>
    <row r="52" spans="2:11" x14ac:dyDescent="0.25">
      <c r="B52" t="s">
        <v>8530</v>
      </c>
      <c r="C52" t="s">
        <v>6200</v>
      </c>
    </row>
    <row r="53" spans="2:11" x14ac:dyDescent="0.25">
      <c r="B53" t="e">
        <v>#N/A</v>
      </c>
      <c r="C53" t="s">
        <v>8528</v>
      </c>
    </row>
    <row r="54" spans="2:11" x14ac:dyDescent="0.25">
      <c r="B54" t="e">
        <v>#N/A</v>
      </c>
      <c r="C54" t="s">
        <v>8531</v>
      </c>
    </row>
    <row r="59" spans="2:11" ht="18" thickBot="1" x14ac:dyDescent="0.35">
      <c r="B59" s="11" t="s">
        <v>10321</v>
      </c>
      <c r="C59" s="11"/>
      <c r="D59" s="11"/>
      <c r="E59" s="11"/>
      <c r="F59" s="11"/>
      <c r="G59" s="11"/>
    </row>
    <row r="60" spans="2:11" ht="15.75" thickTop="1" x14ac:dyDescent="0.25"/>
    <row r="61" spans="2:11" x14ac:dyDescent="0.25">
      <c r="B61" t="s">
        <v>10318</v>
      </c>
    </row>
    <row r="62" spans="2:11" x14ac:dyDescent="0.25">
      <c r="B62" t="s">
        <v>10319</v>
      </c>
    </row>
    <row r="63" spans="2:11" x14ac:dyDescent="0.25">
      <c r="B63" t="s">
        <v>10320</v>
      </c>
    </row>
    <row r="65" spans="2:7" ht="15.75" thickBot="1" x14ac:dyDescent="0.3">
      <c r="B65" s="12" t="s">
        <v>10300</v>
      </c>
      <c r="C65" s="12"/>
      <c r="D65" s="12"/>
      <c r="E65" s="12"/>
      <c r="F65" s="12"/>
      <c r="G65" s="12"/>
    </row>
    <row r="67" spans="2:7" x14ac:dyDescent="0.25">
      <c r="B67" t="s">
        <v>10302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1" t="s">
        <v>10298</v>
      </c>
      <c r="C98" s="21"/>
      <c r="D98" s="21"/>
      <c r="E98" s="21"/>
      <c r="F98" s="21"/>
      <c r="G98" s="21"/>
      <c r="H98" s="21"/>
      <c r="I98" s="21"/>
      <c r="J98" s="21"/>
      <c r="K98" s="21"/>
    </row>
    <row r="99" spans="2:11" ht="15.75" thickTop="1" x14ac:dyDescent="0.25"/>
    <row r="100" spans="2:11" x14ac:dyDescent="0.25">
      <c r="B100" t="s">
        <v>10299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5"/>
  <sheetViews>
    <sheetView zoomScaleNormal="100" workbookViewId="0">
      <selection activeCell="B17" sqref="B17"/>
    </sheetView>
  </sheetViews>
  <sheetFormatPr defaultRowHeight="15" x14ac:dyDescent="0.25"/>
  <sheetData>
    <row r="2" spans="2:8" ht="23.25" x14ac:dyDescent="0.35">
      <c r="B2" s="10" t="s">
        <v>10305</v>
      </c>
      <c r="C2" s="10"/>
      <c r="D2" s="10"/>
      <c r="E2" s="10"/>
      <c r="F2" s="10"/>
      <c r="G2" s="10"/>
      <c r="H2" s="10"/>
    </row>
    <row r="4" spans="2:8" x14ac:dyDescent="0.25">
      <c r="B4" t="s">
        <v>10307</v>
      </c>
    </row>
    <row r="6" spans="2:8" x14ac:dyDescent="0.25">
      <c r="B6" t="s">
        <v>10310</v>
      </c>
    </row>
    <row r="8" spans="2:8" x14ac:dyDescent="0.25">
      <c r="B8" s="14" t="s">
        <v>10308</v>
      </c>
      <c r="D8" s="14" t="s">
        <v>10309</v>
      </c>
    </row>
    <row r="9" spans="2:8" x14ac:dyDescent="0.25">
      <c r="B9" t="s">
        <v>10311</v>
      </c>
    </row>
    <row r="10" spans="2:8" x14ac:dyDescent="0.25">
      <c r="B10" t="s">
        <v>10312</v>
      </c>
    </row>
    <row r="12" spans="2:8" ht="20.25" thickBot="1" x14ac:dyDescent="0.35">
      <c r="B12" s="15" t="s">
        <v>10300</v>
      </c>
      <c r="C12" s="15"/>
      <c r="D12" s="15"/>
      <c r="E12" s="15"/>
      <c r="F12" s="15"/>
      <c r="G12" s="15"/>
      <c r="H12" s="15"/>
    </row>
    <row r="13" spans="2:8" ht="15.75" thickTop="1" x14ac:dyDescent="0.25"/>
    <row r="14" spans="2:8" x14ac:dyDescent="0.25">
      <c r="B14" s="14" t="s">
        <v>10308</v>
      </c>
      <c r="D14" t="s">
        <v>10286</v>
      </c>
    </row>
    <row r="15" spans="2:8" x14ac:dyDescent="0.25">
      <c r="B15" s="14" t="s">
        <v>10309</v>
      </c>
      <c r="D15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11"/>
  <sheetViews>
    <sheetView zoomScaleNormal="100" workbookViewId="0">
      <selection activeCell="J11" sqref="J11"/>
    </sheetView>
  </sheetViews>
  <sheetFormatPr defaultRowHeight="15" x14ac:dyDescent="0.25"/>
  <sheetData>
    <row r="2" spans="2:9" ht="23.25" x14ac:dyDescent="0.35">
      <c r="B2" s="13" t="s">
        <v>10329</v>
      </c>
      <c r="C2" s="13"/>
      <c r="D2" s="13"/>
      <c r="E2" s="13"/>
      <c r="F2" s="13"/>
      <c r="G2" s="13"/>
      <c r="H2" s="13"/>
      <c r="I2" s="13"/>
    </row>
    <row r="4" spans="2:9" x14ac:dyDescent="0.25">
      <c r="B4" t="s">
        <v>10327</v>
      </c>
    </row>
    <row r="5" spans="2:9" x14ac:dyDescent="0.25">
      <c r="B5" t="s">
        <v>10328</v>
      </c>
    </row>
    <row r="6" spans="2:9" x14ac:dyDescent="0.25">
      <c r="B6" t="s">
        <v>10420</v>
      </c>
    </row>
    <row r="7" spans="2:9" x14ac:dyDescent="0.25">
      <c r="B7" t="s">
        <v>10421</v>
      </c>
    </row>
    <row r="9" spans="2:9" x14ac:dyDescent="0.25">
      <c r="B9" t="s">
        <v>10417</v>
      </c>
    </row>
    <row r="10" spans="2:9" x14ac:dyDescent="0.25">
      <c r="B10" t="s">
        <v>10418</v>
      </c>
    </row>
    <row r="11" spans="2:9" x14ac:dyDescent="0.25">
      <c r="B11" t="s">
        <v>10419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090-9776-4288-B4A0-4532B8D58C31}">
  <dimension ref="B2:H19"/>
  <sheetViews>
    <sheetView zoomScaleNormal="100" workbookViewId="0">
      <selection activeCell="I31" sqref="I31"/>
    </sheetView>
  </sheetViews>
  <sheetFormatPr defaultRowHeight="15" x14ac:dyDescent="0.25"/>
  <cols>
    <col min="2" max="2" width="9.140625" customWidth="1"/>
    <col min="3" max="3" width="6.140625" bestFit="1" customWidth="1"/>
    <col min="4" max="4" width="11.140625" bestFit="1" customWidth="1"/>
  </cols>
  <sheetData>
    <row r="2" spans="2:8" ht="23.25" x14ac:dyDescent="0.35">
      <c r="B2" s="13" t="s">
        <v>10435</v>
      </c>
      <c r="C2" s="13"/>
      <c r="D2" s="13"/>
      <c r="E2" s="13"/>
      <c r="F2" s="13"/>
      <c r="G2" s="13"/>
      <c r="H2" s="13"/>
    </row>
    <row r="4" spans="2:8" x14ac:dyDescent="0.25">
      <c r="B4" t="s">
        <v>10330</v>
      </c>
    </row>
    <row r="5" spans="2:8" x14ac:dyDescent="0.25">
      <c r="B5" t="s">
        <v>10436</v>
      </c>
    </row>
    <row r="6" spans="2:8" x14ac:dyDescent="0.25">
      <c r="B6" t="s">
        <v>10437</v>
      </c>
    </row>
    <row r="9" spans="2:8" x14ac:dyDescent="0.25">
      <c r="B9" t="s">
        <v>10292</v>
      </c>
      <c r="C9" s="8" t="s">
        <v>16</v>
      </c>
    </row>
    <row r="11" spans="2:8" x14ac:dyDescent="0.25">
      <c r="B11" s="14" t="s">
        <v>8499</v>
      </c>
      <c r="C11" s="14" t="s">
        <v>10290</v>
      </c>
      <c r="D11" s="14" t="s">
        <v>10291</v>
      </c>
    </row>
    <row r="12" spans="2:8" x14ac:dyDescent="0.25">
      <c r="B12" cm="1">
        <f t="array" ref="B12:D19">_xlfn.LET(_xlpm.result,GROUPBY_FILTER(VGSales[Global_Sales], VGSales[Year], (VGSales[Platform]=C9) * (VGSales[Year] &lt;&gt; "N/A"), _xlfn.LAMBDA(_xlpm.x,SUM(_xlpm.x))),_xlpm.cum,_xlfn.SCAN(0,_xlfn.CHOOSECOLS(_xlpm.result,2),_xlfn.LAMBDA(_xlpm.x,_xlpm.y,_xlpm.x+_xlpm.y)),_xlfn.HSTACK(_xlpm.result,_xlpm.cum))</f>
        <v>2002</v>
      </c>
      <c r="C12">
        <v>60.140000000000008</v>
      </c>
      <c r="D12">
        <v>60.140000000000008</v>
      </c>
    </row>
    <row r="13" spans="2:8" x14ac:dyDescent="0.25">
      <c r="B13">
        <v>2004</v>
      </c>
      <c r="C13">
        <v>62.08000000000002</v>
      </c>
      <c r="D13">
        <v>122.22000000000003</v>
      </c>
    </row>
    <row r="14" spans="2:8" x14ac:dyDescent="0.25">
      <c r="B14">
        <v>2001</v>
      </c>
      <c r="C14">
        <v>50.160000000000011</v>
      </c>
      <c r="D14">
        <v>172.38000000000005</v>
      </c>
    </row>
    <row r="15" spans="2:8" x14ac:dyDescent="0.25">
      <c r="B15">
        <v>2003</v>
      </c>
      <c r="C15">
        <v>43.939999999999984</v>
      </c>
      <c r="D15">
        <v>216.32000000000005</v>
      </c>
    </row>
    <row r="16" spans="2:8" x14ac:dyDescent="0.25">
      <c r="B16">
        <v>2005</v>
      </c>
      <c r="C16">
        <v>21.950000000000006</v>
      </c>
      <c r="D16">
        <v>238.27000000000007</v>
      </c>
    </row>
    <row r="17" spans="2:4" x14ac:dyDescent="0.25">
      <c r="B17">
        <v>2007</v>
      </c>
      <c r="C17">
        <v>3.1999999999999997</v>
      </c>
      <c r="D17">
        <v>241.47000000000006</v>
      </c>
    </row>
    <row r="18" spans="2:4" x14ac:dyDescent="0.25">
      <c r="B18">
        <v>2006</v>
      </c>
      <c r="C18">
        <v>2.5799999999999974</v>
      </c>
      <c r="D18">
        <v>244.05000000000004</v>
      </c>
    </row>
    <row r="19" spans="2:4" x14ac:dyDescent="0.25">
      <c r="B19">
        <v>2000</v>
      </c>
      <c r="C19">
        <v>0.06</v>
      </c>
      <c r="D19">
        <v>244.11000000000004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21"/>
  <sheetViews>
    <sheetView zoomScaleNormal="100" workbookViewId="0">
      <selection activeCell="D24" sqref="D24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10" t="s">
        <v>10422</v>
      </c>
      <c r="C2" s="10"/>
      <c r="D2" s="10"/>
      <c r="E2" s="10"/>
      <c r="F2" s="10"/>
      <c r="G2" s="10"/>
      <c r="H2" s="10"/>
    </row>
    <row r="4" spans="2:8" x14ac:dyDescent="0.25">
      <c r="B4" t="s">
        <v>10337</v>
      </c>
    </row>
    <row r="5" spans="2:8" x14ac:dyDescent="0.25">
      <c r="B5" t="s">
        <v>10338</v>
      </c>
    </row>
    <row r="6" spans="2:8" x14ac:dyDescent="0.25">
      <c r="B6" t="s">
        <v>10339</v>
      </c>
    </row>
    <row r="7" spans="2:8" x14ac:dyDescent="0.25">
      <c r="B7" t="s">
        <v>10340</v>
      </c>
    </row>
    <row r="9" spans="2:8" ht="18" thickBot="1" x14ac:dyDescent="0.35">
      <c r="B9" s="11" t="s">
        <v>10423</v>
      </c>
      <c r="C9" s="11"/>
      <c r="D9" s="11"/>
      <c r="E9" s="11"/>
      <c r="F9" s="11"/>
      <c r="G9" s="11"/>
      <c r="H9" s="11"/>
    </row>
    <row r="10" spans="2:8" ht="15.75" thickTop="1" x14ac:dyDescent="0.25"/>
    <row r="11" spans="2:8" x14ac:dyDescent="0.25">
      <c r="B11" t="s">
        <v>10332</v>
      </c>
    </row>
    <row r="12" spans="2:8" x14ac:dyDescent="0.25">
      <c r="B12" t="s">
        <v>10333</v>
      </c>
    </row>
    <row r="14" spans="2:8" ht="18" thickBot="1" x14ac:dyDescent="0.35">
      <c r="B14" s="11" t="s">
        <v>10424</v>
      </c>
      <c r="C14" s="11"/>
      <c r="D14" s="11"/>
      <c r="E14" s="11"/>
      <c r="F14" s="11"/>
      <c r="G14" s="11"/>
      <c r="H14" s="11"/>
    </row>
    <row r="15" spans="2:8" ht="15.75" thickTop="1" x14ac:dyDescent="0.25"/>
    <row r="16" spans="2:8" x14ac:dyDescent="0.25">
      <c r="B16" t="s">
        <v>10334</v>
      </c>
    </row>
    <row r="17" spans="2:8" x14ac:dyDescent="0.25">
      <c r="B17" t="s">
        <v>10335</v>
      </c>
    </row>
    <row r="19" spans="2:8" ht="18" thickBot="1" x14ac:dyDescent="0.35">
      <c r="B19" s="11" t="s">
        <v>10425</v>
      </c>
      <c r="C19" s="11"/>
      <c r="D19" s="11"/>
      <c r="E19" s="11"/>
      <c r="F19" s="11"/>
      <c r="G19" s="11"/>
      <c r="H19" s="11"/>
    </row>
    <row r="20" spans="2:8" ht="15.75" thickTop="1" x14ac:dyDescent="0.25">
      <c r="B20" t="s">
        <v>10331</v>
      </c>
    </row>
    <row r="21" spans="2:8" x14ac:dyDescent="0.25">
      <c r="B21" t="s">
        <v>10336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8"/>
  <sheetViews>
    <sheetView tabSelected="1" zoomScaleNormal="100" workbookViewId="0">
      <selection activeCell="T21" sqref="T21"/>
    </sheetView>
  </sheetViews>
  <sheetFormatPr defaultRowHeight="15" x14ac:dyDescent="0.25"/>
  <sheetData>
    <row r="2" spans="2:11" ht="23.25" x14ac:dyDescent="0.35">
      <c r="B2" s="10" t="s">
        <v>10426</v>
      </c>
      <c r="C2" s="10"/>
      <c r="D2" s="10"/>
      <c r="E2" s="10"/>
      <c r="F2" s="10"/>
      <c r="G2" s="10"/>
      <c r="H2" s="10"/>
      <c r="I2" s="10"/>
      <c r="J2" s="10"/>
      <c r="K2" s="10"/>
    </row>
    <row r="4" spans="2:11" x14ac:dyDescent="0.25">
      <c r="B4" t="s">
        <v>10288</v>
      </c>
    </row>
    <row r="5" spans="2:11" x14ac:dyDescent="0.25">
      <c r="B5" t="s">
        <v>10402</v>
      </c>
    </row>
    <row r="7" spans="2:11" x14ac:dyDescent="0.25">
      <c r="B7" s="14" t="s">
        <v>10403</v>
      </c>
    </row>
    <row r="8" spans="2:11" x14ac:dyDescent="0.25">
      <c r="B8" t="s">
        <v>10289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27"/>
  <sheetViews>
    <sheetView zoomScaleNormal="100" workbookViewId="0">
      <selection activeCell="C25" sqref="C25"/>
    </sheetView>
  </sheetViews>
  <sheetFormatPr defaultRowHeight="15" x14ac:dyDescent="0.25"/>
  <cols>
    <col min="4" max="4" width="10.28515625" customWidth="1"/>
  </cols>
  <sheetData>
    <row r="2" spans="2:8" ht="23.25" x14ac:dyDescent="0.35">
      <c r="B2" s="13" t="s">
        <v>10427</v>
      </c>
      <c r="C2" s="13"/>
      <c r="D2" s="13"/>
      <c r="E2" s="13"/>
      <c r="F2" s="13"/>
      <c r="G2" s="13"/>
      <c r="H2" s="13"/>
    </row>
    <row r="3" spans="2:8" x14ac:dyDescent="0.25">
      <c r="B3" t="s">
        <v>10404</v>
      </c>
    </row>
    <row r="5" spans="2:8" ht="18" thickBot="1" x14ac:dyDescent="0.35">
      <c r="B5" s="19" t="s">
        <v>10300</v>
      </c>
      <c r="C5" s="19"/>
      <c r="D5" s="19"/>
      <c r="E5" s="19"/>
      <c r="F5" s="19"/>
      <c r="G5" s="19"/>
      <c r="H5" s="19"/>
    </row>
    <row r="6" spans="2:8" ht="15.75" thickTop="1" x14ac:dyDescent="0.25">
      <c r="B6" t="s">
        <v>10410</v>
      </c>
    </row>
    <row r="8" spans="2:8" x14ac:dyDescent="0.25">
      <c r="B8" t="str">
        <f ca="1">_xlfn.FORMULATEXT(B9)</f>
        <v>=REVERSE(B6)</v>
      </c>
    </row>
    <row r="9" spans="2:8" x14ac:dyDescent="0.25">
      <c r="B9" t="str" cm="1">
        <f t="array" ref="B9">REVERSE(B6)</f>
        <v>.tlaG nhoJ si eman yM</v>
      </c>
    </row>
    <row r="11" spans="2:8" ht="20.25" thickBot="1" x14ac:dyDescent="0.35">
      <c r="B11" s="15" t="s">
        <v>10433</v>
      </c>
      <c r="C11" s="19"/>
      <c r="D11" s="19"/>
      <c r="E11" s="19"/>
      <c r="F11" s="19"/>
      <c r="G11" s="19"/>
      <c r="H11" s="19"/>
    </row>
    <row r="12" spans="2:8" ht="15.75" thickTop="1" x14ac:dyDescent="0.25"/>
    <row r="13" spans="2:8" x14ac:dyDescent="0.25">
      <c r="B13" t="s">
        <v>10405</v>
      </c>
    </row>
    <row r="14" spans="2:8" x14ac:dyDescent="0.25">
      <c r="B14" t="s">
        <v>10406</v>
      </c>
    </row>
    <row r="16" spans="2:8" x14ac:dyDescent="0.25">
      <c r="B16" s="14" t="s">
        <v>10407</v>
      </c>
      <c r="C16" s="14" t="s">
        <v>10408</v>
      </c>
    </row>
    <row r="17" spans="2:8" x14ac:dyDescent="0.25">
      <c r="B17">
        <v>1</v>
      </c>
      <c r="C17" t="s">
        <v>10411</v>
      </c>
    </row>
    <row r="18" spans="2:8" x14ac:dyDescent="0.25">
      <c r="B18">
        <v>2</v>
      </c>
      <c r="C18" t="s">
        <v>10412</v>
      </c>
    </row>
    <row r="19" spans="2:8" x14ac:dyDescent="0.25">
      <c r="B19">
        <v>3</v>
      </c>
      <c r="C19" t="s">
        <v>10409</v>
      </c>
    </row>
    <row r="20" spans="2:8" x14ac:dyDescent="0.25">
      <c r="B20">
        <v>4</v>
      </c>
      <c r="C20" t="s">
        <v>10393</v>
      </c>
    </row>
    <row r="21" spans="2:8" x14ac:dyDescent="0.25">
      <c r="B21">
        <v>5</v>
      </c>
      <c r="C21" t="s">
        <v>10413</v>
      </c>
    </row>
    <row r="23" spans="2:8" ht="20.25" thickBot="1" x14ac:dyDescent="0.35">
      <c r="B23" s="15" t="s">
        <v>10434</v>
      </c>
      <c r="C23" s="19"/>
      <c r="D23" s="19"/>
      <c r="E23" s="19"/>
      <c r="F23" s="19"/>
      <c r="G23" s="19"/>
      <c r="H23" s="19"/>
    </row>
    <row r="24" spans="2:8" ht="15.75" thickTop="1" x14ac:dyDescent="0.25"/>
    <row r="25" spans="2:8" x14ac:dyDescent="0.25">
      <c r="B25" t="s">
        <v>10416</v>
      </c>
    </row>
    <row r="26" spans="2:8" x14ac:dyDescent="0.25">
      <c r="B26" t="s">
        <v>10414</v>
      </c>
    </row>
    <row r="27" spans="2:8" x14ac:dyDescent="0.25">
      <c r="B27" t="s">
        <v>10415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5"/>
  <sheetViews>
    <sheetView zoomScaleNormal="100" workbookViewId="0">
      <selection activeCell="M56" sqref="M56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3" t="s">
        <v>10306</v>
      </c>
      <c r="C2" s="13"/>
      <c r="D2" s="13"/>
      <c r="E2" s="13"/>
      <c r="F2" s="13"/>
      <c r="G2" s="13"/>
      <c r="H2" s="13"/>
    </row>
    <row r="4" spans="2:8" x14ac:dyDescent="0.25">
      <c r="B4" t="s">
        <v>10341</v>
      </c>
    </row>
    <row r="5" spans="2:8" x14ac:dyDescent="0.25">
      <c r="B5" t="s">
        <v>10342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10343</v>
      </c>
    </row>
    <row r="11" spans="2:8" x14ac:dyDescent="0.25">
      <c r="B11" t="s">
        <v>10293</v>
      </c>
      <c r="C11">
        <v>0</v>
      </c>
    </row>
    <row r="12" spans="2:8" x14ac:dyDescent="0.25">
      <c r="B12" t="s">
        <v>10294</v>
      </c>
      <c r="C12">
        <v>1</v>
      </c>
    </row>
    <row r="14" spans="2:8" x14ac:dyDescent="0.25">
      <c r="B14" t="s">
        <v>10344</v>
      </c>
    </row>
    <row r="15" spans="2:8" x14ac:dyDescent="0.25">
      <c r="B15" t="s">
        <v>10295</v>
      </c>
      <c r="C15" s="9" t="s">
        <v>10296</v>
      </c>
      <c r="D15" t="s">
        <v>10297</v>
      </c>
    </row>
    <row r="16" spans="2:8" x14ac:dyDescent="0.25">
      <c r="C16" s="9"/>
    </row>
    <row r="17" spans="2:5" x14ac:dyDescent="0.25">
      <c r="B17" t="s">
        <v>10369</v>
      </c>
      <c r="C17" s="9"/>
    </row>
    <row r="18" spans="2:5" x14ac:dyDescent="0.25">
      <c r="C18" s="9"/>
    </row>
    <row r="19" spans="2:5" x14ac:dyDescent="0.25">
      <c r="B19" s="14" t="s">
        <v>8498</v>
      </c>
      <c r="C19" s="14" t="s">
        <v>10347</v>
      </c>
      <c r="D19" s="14" t="s">
        <v>10349</v>
      </c>
      <c r="E19" s="14" t="s">
        <v>10348</v>
      </c>
    </row>
    <row r="20" spans="2:5" x14ac:dyDescent="0.25">
      <c r="B20" t="s">
        <v>10293</v>
      </c>
      <c r="C20">
        <v>0</v>
      </c>
      <c r="E20">
        <v>0</v>
      </c>
    </row>
    <row r="21" spans="2:5" x14ac:dyDescent="0.25">
      <c r="B21" t="s">
        <v>10294</v>
      </c>
      <c r="C21">
        <v>0</v>
      </c>
      <c r="E21">
        <v>1</v>
      </c>
    </row>
    <row r="22" spans="2:5" x14ac:dyDescent="0.25">
      <c r="B22" t="s">
        <v>10345</v>
      </c>
      <c r="C22" t="s">
        <v>10346</v>
      </c>
      <c r="D22" t="s">
        <v>10350</v>
      </c>
      <c r="E22">
        <v>1</v>
      </c>
    </row>
    <row r="23" spans="2:5" x14ac:dyDescent="0.25">
      <c r="B23" t="s">
        <v>10351</v>
      </c>
      <c r="C23" t="s">
        <v>10352</v>
      </c>
      <c r="D23" t="s">
        <v>10353</v>
      </c>
      <c r="E23">
        <v>2</v>
      </c>
    </row>
    <row r="24" spans="2:5" x14ac:dyDescent="0.25">
      <c r="B24" t="s">
        <v>10354</v>
      </c>
      <c r="C24" t="s">
        <v>10355</v>
      </c>
      <c r="D24" t="s">
        <v>10356</v>
      </c>
      <c r="E24">
        <v>3</v>
      </c>
    </row>
    <row r="25" spans="2:5" x14ac:dyDescent="0.25">
      <c r="B25" t="s">
        <v>10357</v>
      </c>
      <c r="C25" t="s">
        <v>10362</v>
      </c>
      <c r="D25" t="s">
        <v>10358</v>
      </c>
      <c r="E25">
        <v>5</v>
      </c>
    </row>
    <row r="26" spans="2:5" x14ac:dyDescent="0.25">
      <c r="B26" t="s">
        <v>10359</v>
      </c>
      <c r="C26" t="s">
        <v>10363</v>
      </c>
      <c r="D26" t="s">
        <v>10366</v>
      </c>
      <c r="E26">
        <v>8</v>
      </c>
    </row>
    <row r="27" spans="2:5" x14ac:dyDescent="0.25">
      <c r="B27" t="s">
        <v>10360</v>
      </c>
      <c r="C27" t="s">
        <v>10364</v>
      </c>
      <c r="D27" t="s">
        <v>10367</v>
      </c>
      <c r="E27">
        <v>13</v>
      </c>
    </row>
    <row r="28" spans="2:5" x14ac:dyDescent="0.25">
      <c r="B28" t="s">
        <v>10361</v>
      </c>
      <c r="C28" t="s">
        <v>10365</v>
      </c>
      <c r="D28" t="s">
        <v>10368</v>
      </c>
      <c r="E28">
        <v>21</v>
      </c>
    </row>
    <row r="30" spans="2:5" x14ac:dyDescent="0.25">
      <c r="B30" t="s">
        <v>10370</v>
      </c>
    </row>
    <row r="31" spans="2:5" x14ac:dyDescent="0.25">
      <c r="B31" t="s">
        <v>10371</v>
      </c>
    </row>
    <row r="34" spans="2:8" ht="20.25" thickBot="1" x14ac:dyDescent="0.35">
      <c r="B34" s="18" t="s">
        <v>10432</v>
      </c>
      <c r="C34" s="18"/>
      <c r="D34" s="18"/>
      <c r="E34" s="18"/>
      <c r="F34" s="18"/>
      <c r="G34" s="18"/>
      <c r="H34" s="18"/>
    </row>
    <row r="35" spans="2:8" ht="15.75" thickTop="1" x14ac:dyDescent="0.25"/>
    <row r="36" spans="2:8" x14ac:dyDescent="0.25">
      <c r="B36" t="s">
        <v>10376</v>
      </c>
    </row>
    <row r="37" spans="2:8" x14ac:dyDescent="0.25">
      <c r="B37" t="s">
        <v>10377</v>
      </c>
    </row>
    <row r="40" spans="2:8" ht="20.25" thickBot="1" x14ac:dyDescent="0.35">
      <c r="B40" s="15" t="s">
        <v>10431</v>
      </c>
      <c r="C40" s="15"/>
      <c r="D40" s="15"/>
      <c r="E40" s="15"/>
      <c r="F40" s="15"/>
      <c r="G40" s="15"/>
      <c r="H40" s="15"/>
    </row>
    <row r="41" spans="2:8" ht="15.75" thickTop="1" x14ac:dyDescent="0.25"/>
    <row r="42" spans="2:8" x14ac:dyDescent="0.25">
      <c r="B42" t="s">
        <v>10372</v>
      </c>
    </row>
    <row r="43" spans="2:8" x14ac:dyDescent="0.25">
      <c r="B43" t="s">
        <v>10374</v>
      </c>
    </row>
    <row r="44" spans="2:8" ht="15.75" customHeight="1" x14ac:dyDescent="0.25"/>
    <row r="45" spans="2:8" x14ac:dyDescent="0.25">
      <c r="B45" s="9" t="s">
        <v>10375</v>
      </c>
    </row>
    <row r="46" spans="2:8" x14ac:dyDescent="0.25">
      <c r="B46">
        <v>7</v>
      </c>
      <c r="G46" s="16" t="s">
        <v>10373</v>
      </c>
      <c r="H46" s="16"/>
    </row>
    <row r="47" spans="2:8" x14ac:dyDescent="0.25">
      <c r="G47" s="16"/>
      <c r="H47" s="16"/>
    </row>
    <row r="48" spans="2:8" x14ac:dyDescent="0.25">
      <c r="G48" s="16"/>
      <c r="H48" s="16"/>
    </row>
    <row r="49" spans="2:8" ht="20.25" thickBot="1" x14ac:dyDescent="0.35">
      <c r="B49" s="15" t="s">
        <v>10430</v>
      </c>
      <c r="C49" s="15"/>
      <c r="D49" s="15"/>
      <c r="E49" s="15"/>
      <c r="F49" s="15"/>
      <c r="G49" s="15"/>
      <c r="H49" s="15"/>
    </row>
    <row r="50" spans="2:8" ht="15.75" thickTop="1" x14ac:dyDescent="0.25">
      <c r="G50" s="16"/>
      <c r="H50" s="16"/>
    </row>
    <row r="51" spans="2:8" x14ac:dyDescent="0.25">
      <c r="B51" t="s">
        <v>10378</v>
      </c>
      <c r="G51" s="16"/>
      <c r="H51" s="16"/>
    </row>
    <row r="52" spans="2:8" x14ac:dyDescent="0.25">
      <c r="B52" t="s">
        <v>10379</v>
      </c>
    </row>
    <row r="54" spans="2:8" x14ac:dyDescent="0.25">
      <c r="B54" s="9" t="s">
        <v>10380</v>
      </c>
    </row>
    <row r="55" spans="2:8" x14ac:dyDescent="0.25">
      <c r="B55">
        <v>8</v>
      </c>
    </row>
    <row r="57" spans="2:8" x14ac:dyDescent="0.25">
      <c r="B57" t="s">
        <v>10381</v>
      </c>
    </row>
    <row r="58" spans="2:8" x14ac:dyDescent="0.25">
      <c r="B58" t="s">
        <v>10382</v>
      </c>
    </row>
    <row r="59" spans="2:8" x14ac:dyDescent="0.25">
      <c r="B59" t="s">
        <v>10383</v>
      </c>
    </row>
    <row r="62" spans="2:8" ht="20.25" thickBot="1" x14ac:dyDescent="0.35">
      <c r="B62" s="15" t="s">
        <v>10428</v>
      </c>
      <c r="C62" s="15"/>
      <c r="D62" s="15"/>
      <c r="E62" s="15"/>
      <c r="F62" s="15"/>
      <c r="G62" s="15"/>
      <c r="H62" s="15"/>
    </row>
    <row r="63" spans="2:8" ht="15.75" thickTop="1" x14ac:dyDescent="0.25"/>
    <row r="64" spans="2:8" x14ac:dyDescent="0.25">
      <c r="B64" t="s">
        <v>10384</v>
      </c>
    </row>
    <row r="65" spans="2:8" x14ac:dyDescent="0.25">
      <c r="B65" t="s">
        <v>10385</v>
      </c>
    </row>
    <row r="66" spans="2:8" x14ac:dyDescent="0.25">
      <c r="B66" t="s">
        <v>10386</v>
      </c>
    </row>
    <row r="69" spans="2:8" ht="20.25" thickBot="1" x14ac:dyDescent="0.35">
      <c r="B69" s="18" t="s">
        <v>10429</v>
      </c>
      <c r="C69" s="18"/>
      <c r="D69" s="18"/>
      <c r="E69" s="18"/>
      <c r="F69" s="18"/>
      <c r="G69" s="18"/>
      <c r="H69" s="18"/>
    </row>
    <row r="70" spans="2:8" ht="15.75" thickTop="1" x14ac:dyDescent="0.25"/>
    <row r="71" spans="2:8" x14ac:dyDescent="0.25">
      <c r="B71" t="s">
        <v>10387</v>
      </c>
    </row>
    <row r="72" spans="2:8" x14ac:dyDescent="0.25">
      <c r="B72" t="s">
        <v>10388</v>
      </c>
    </row>
    <row r="74" spans="2:8" x14ac:dyDescent="0.25">
      <c r="B74" t="s">
        <v>10389</v>
      </c>
    </row>
    <row r="75" spans="2:8" x14ac:dyDescent="0.25">
      <c r="B75" t="s">
        <v>10390</v>
      </c>
    </row>
    <row r="76" spans="2:8" x14ac:dyDescent="0.25">
      <c r="B76" t="s">
        <v>10391</v>
      </c>
    </row>
    <row r="77" spans="2:8" x14ac:dyDescent="0.25">
      <c r="B77" t="s">
        <v>10392</v>
      </c>
    </row>
    <row r="79" spans="2:8" ht="18" thickBot="1" x14ac:dyDescent="0.35">
      <c r="B79" s="19" t="s">
        <v>10300</v>
      </c>
      <c r="C79" s="19"/>
      <c r="D79" s="19"/>
      <c r="E79" s="19"/>
      <c r="F79" s="19"/>
      <c r="G79" s="19"/>
      <c r="H79" s="19"/>
    </row>
    <row r="80" spans="2:8" ht="15.75" thickTop="1" x14ac:dyDescent="0.25"/>
    <row r="81" spans="2:7" x14ac:dyDescent="0.25">
      <c r="B81" s="14" t="s">
        <v>10348</v>
      </c>
      <c r="C81" s="14" t="s">
        <v>10349</v>
      </c>
      <c r="D81" s="14" t="s">
        <v>10347</v>
      </c>
      <c r="G81" s="14" t="s">
        <v>10400</v>
      </c>
    </row>
    <row r="82" spans="2:7" x14ac:dyDescent="0.25">
      <c r="B82" t="s">
        <v>10401</v>
      </c>
    </row>
    <row r="83" spans="2:7" x14ac:dyDescent="0.25">
      <c r="B83">
        <v>1</v>
      </c>
      <c r="C83" s="20" t="s">
        <v>10397</v>
      </c>
      <c r="D83" t="s">
        <v>10394</v>
      </c>
      <c r="G83">
        <f>ABS(B83-(1+SQRT(5))/2)</f>
        <v>0.6180339887498949</v>
      </c>
    </row>
    <row r="84" spans="2:7" x14ac:dyDescent="0.25">
      <c r="B84">
        <v>2</v>
      </c>
      <c r="C84" s="20" t="s">
        <v>10398</v>
      </c>
      <c r="D84" t="s">
        <v>10395</v>
      </c>
      <c r="G84">
        <f t="shared" ref="G84:G85" si="0">ABS(B84-(1+SQRT(5))/2)</f>
        <v>0.3819660112501051</v>
      </c>
    </row>
    <row r="85" spans="2:7" x14ac:dyDescent="0.25">
      <c r="B85">
        <v>1.5</v>
      </c>
      <c r="C85" s="20" t="s">
        <v>10399</v>
      </c>
      <c r="D85" t="s">
        <v>10396</v>
      </c>
      <c r="G85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QAEEAUgBUAEkAVABJAE8ATgAgAD0AIABMAEEATQBCAEQAQQAoAGEAcgByAGEAeQA7ACAAaQBuAGMAbAB1AGQAZQA7ACAAUwBPAFIAVABCAFkAKABhAHIAcgBhAHkAOwAgAC0AaQBuAGMAbAB1AGQAZQApACkAOwA7AFwAbgBcAG4AUwBQAEwASQBUAEkAVAAgAD0AIABMAEEATQBCAEQAQQAoAGEAcgByAGEAeQA7ACAAaQBuAGMAbAB1AGQAZQA7AFwAbgAgACAAIAAgAEwARQBUACgAXABuACAAIAAgACAAIAAgACAAIABpAG4AZABpAGMAZQBzADsAIABGAEkATABUAEUAUgAoAFMARQBRAFUARQBOAEMARQAoAFIATwBXAFMAKABhAHIAcgBhAHkAKQApADsAIABpAG4AYwBsAHUAZABlACkAOwBcAG4AIAAgACAAIAAgACAAIAAgAG4AbwB0AF8AaQBuAGQAaQBjAGUAcwA7ACAARgBJAEwAVABFAFIAKABTAEUAUQBVAEUATgBDAEUAKABSAE8AVwBTACgAYQByAHIAYQB5ACkAKQA7ACAATgBPAFQAKABpAG4AYwBsAHUAZABlACkAKQA7AFwAbgAgACAAIAAgACAAIAAgACAASABTAFQAQQBDAEsAKABDAEgATwBPAFMARQBSAE8AVwBTACgAYQByAHIAYQB5ADsAIABpAG4AZABpAGMAZQBzACkAOwAgAEMASABPAE8AUwBFAFIATwBXAFMAKABhAHIAcgBhAHkAOwAgAG4AbwB0AF8AaQBuAGQAaQBjAGUAcwApACkAXABuACAAIAAgACAAKQBcAG4AKQA7ADsAXABu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BQAFIATwBEAFUAQwBUAEkARgBfAEMAIAA9ACAATABBAE0AQgBEAEEAKABhAHIAcgBhAHkAOwAgAGYAdQBuADsAIABwAHIAbwBkAHUAYwB0AF8AYQByAHIAYQB5ADsAXABuACAAIAAgACAAUgBFAEQAVQBDAEUAKABcAG4AIAAgACAAIAAgACAAIAAgADEAOwBcAG4AIAAgACAAIAAgACAAIAAgAFMARQBRAFUARQBOAEMARQAoAFIATwBXAFMAKABhAHIAcgBhAHkAKQApADsAXABuACAAIAAgACAAIAAgACAAIABMAEEATQBCAEQAQQAoAHgAOwAgAGkAOwAgAHgAIAAqACAASQBGACgAZgB1AG4AKABJAE4ARABFAFgAKABhAHIAcgBhAHkAOwAgAGkAKQApADsAIABJAE4ARABFAFgAKABwAHIAbwBkAHUAYwB0AF8AYQByAHIAYQB5ADsAIABpACkAOwAgADEAKQApAFwAbgAgACAAIAAgACkAXABuACkAOwA7AFwAbgBcAG4ALwAqACoAXABuACAAKgAgAEQAaQBzAGUAbQB2AG8AdwBlAGw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BHAFIATwBVAFAAQgBZAF8ARgBJAEwAVABFAFIAIAA9ACAATABBAE0AQgBEAEEAKABhAHIAcgBhAHkAOwAgAGMAbwBsAHUAbQBuADsAIABpAG4AYwBsAHUAZABlADsAIABmAHUAbgA7AFwAbgAgACAAIAAgAEwARQBUACgAXABuACAAIAAgACAAIAAgACAAIABjAG8AbAB1AG0AbgBfADsAIABGAEkATABUAEUAUgAoAGMAbwBsAHUAbQBuADsAIABpAG4AYwBsAHUAZABlACkAOwBcAG4AIAAgACAAIAAgACAAIAAgAGEAcgByAGEAeQBfADsAIABGAEkATABUAEUAUgAoAGEAcgByAGEAeQA7ACAAaQBuAGMAbAB1AGQAZQApADsAXABuACAAIAAgACAAIAAgACAAIAB1AG4AaQBxAHUAZQBzADsAIABVAE4ASQBRAFUARQAoAGMAbwBsAHUAbQBuAF8AKQA7AFwAbgAgACAAIAAgACAAIAAgACAAcgBlAHMAdQBsAHQAcwA7ACAATQBBAFAAKAB1AG4AaQBxAHUAZQBzADsAIABMAEEATQBCAEQAQQAoAHgAOwAgAEwARQBUACgAZgBpAGwAdABlAHIAZQBkADsAIABGAEkATABUAEUAUgAoAGEAcgByAGEAeQBfADsAIABjAG8AbAB1AG0AbgBfACAAPQAgAHgAKQA7ACAAZgB1AG4AKABmAGkAbAB0AGUAcgBlAGQAKQApACkAKQA7AFwAbgAgACAAIAAgACAAIAAgACAASABTAFQAQQBDAEsAKAB1AG4AaQBxAHUAZQBzADsAIAByAGUAcwB1AGwAdABzACkAXABuACAAIAAgACAAKQBcAG4AKQA7ADsAXABuAFwAbgBOAFAAVgBOAEUAVwAgAD0AIABMAEEATQBCAEQAQQAoAGMAYQBzAGgAXwBmAGwAbwB3ADsAIABpAG4AdABlAHIAZQBzAHQAXwByAGEAdABlAHMAOwBcAG4AIAAgACAAIABTAFUATQAoAFwAbgAgACAAIAAgACAAIAAgACAATQBBAFAAKABcAG4AIAAgACAAIAAgACAAIAAgACAAIAAgACAAUwBFAFEAVQBFAE4AQwBFACgAUgBPAFcAUwAoAGMAYQBzAGgAXwBmAGwAbwB3ACkAKQA7AFwAbgAgACAAIAAgACAAIAAgACAAIAAgACAAIABMAEEATQBCAEQAQQAoAGkAOwAgAEkATgBEAEUAWAAoAGMAYQBzAGgAXwBmAGwAbwB3ADsAIABpACkAIAAvACAAKAAxACAAKwAgAEkATgBEAEUAWAAoAGkAbgB0AGUAcgBlAHMAdABfAHIAYQB0AGUAcwA7ACAAaQApACkAIABeACAAaQApAFwAbgAgACAAIAAgACAAIAAgACAAKQBcAG4AIAAgACAAIAApAFwAbgApADsAOwBcAG4AXABuAEEAUABQAEwAWQAgAD0AIABMAEEATQBCAEQAQQAoAHgAOwAgAG4AOwAgAGYAdQBuAGMAdABpAG8AbgA7ACAAUgBFAEQAVQBDAEUAKAB4ADsAIABTAEUAUQBVAEUATgBDAEUAKABuACkAOwAgAEwAQQBNAEIARABBACgAYQBjAGMAOwAgAGMAdQByAHIAZQBuAHQAOwAgAGYAdQBuAGMAdABpAG8AbgAoAGEAYwBjACkAKQApACkAOwA7AFwAbgBcAG4ATABBAFMAVABTAFUATQAgAD0AIABMAEEATQBCAEQAQQAoAGEAcgByADsAIABTAFUATQAoAFQAQQBLAEUAKABhAHIAcgA7ACAALQAy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XABuAFwAbgBSAEUAVgBFAFIAUwBFACAAPQAgAEwAQQBNAEIARABBACgAdABlAHgAdAA7AFwAbgAgACAAIAAgAEwARQBUACgAXABuACAAIAAgACAAIAAgACAAIABuADsAIABMAEUATgAoAHQAZQB4AHQAKQA7AFwAbgAgACAAIAAgACAAIAAgACAAZgB1AG4AYwB0AGkAbwBuADsAIABMAEEATQBCAEQAQQAoAGEAYwBjADsAIABjAHUAcgByADsAIABhAGMAYwAgACYAIABNAEkARAAoAHQAZQB4AHQAOwAgAG4AIAAtACAAYwB1AHIAcgAgACsAIAAxADsAIAAxACkAKQA7AFwAbgAgACAAIAAgACAAIAAgACAAUgBFAEQAVQBDAEUAKABcACIAXAAiADsAIABTAEUAUQBVAEUATgBDAEUAKABuACkAOwAgAGYAdQBuAGMAdABpAG8AbgApAFwAbgAgACAAIAAgACkAXABuACkAOwA7ACIAfQAsAHsAIgBwAGEAdABoACIAOgAiAC8AcAByAG8AagBlAGMAdABzAC8AUwBvAGwAdQB0AGkAbwBuAHM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BcAG4ALwAqACoAXABuACAAKgAgAEQAaQBzAGUAbQB2AG8AdwBlAGwAIABhACAAdABlAHgAdAAuAFwAbgAgACoALwBcAG4ARABJAFMARQBNAFYATwBXAEUATAAgAD0AIABMAEEATQBCAEQAQQAoAHMAdAByADsAXABuACAAIAAgACAAUgBFAEQAVQBDAEUAKABcAG4AIAAgACAAIAAgACAAIAAgAHMAdAByADsAXABuACAAIAAgACAAIAAgACAAIAB7AFwAIgBBAFwAIgA7ACAAXAAiAEUAXAAiADsAIABcACIASQBcACIAOwAgAFwAIgBPAFwAIgA7ACAAXAAiAFUAXAAiADsAIABcACIAYQBcACIAOwAgAFwAIgBlAFwAIgA7ACAAXAAiAGkAXAAiADsAIABcACIAbwBcACIAOwAgAFwAIgB1AFwAIgB9ADsAXABuACAAIAAgACAAIAAgACAAIABMAEEATQBCAEQAQQAoAHgAOwAgAHIAZQBwAGwAOwAgAFMAVQBCAFMAVABJAFQAVQBUAEUAKAB4ADsAIAByAGUAcABsADsAIABcACIAXAAiACkAKQBcAG4AIAAgACAAIAApAFwAbgApADsAOwBcAG4AXABuAC8AKgAqAFwAbgAgACoAIABHAFIATwBVAFAAXwBCAFkAXwBGAEkATABUAEUAUgAuAFwAbgAgACoALwBcAG4AXABuAEcAUgBPAFUAUABCAFkAXwBGAEkATABUAEUAUgAgAD0AIABMAEEATQBCAEQAQQAoAHQAYQBiAGwAZQA7ACAAYwBvAGwAdQBtAG4AOwAgAGkAbgBjAGwAdQBkAGUAOwAgAGYAdQBuADsAIABbAHMAbwByAHQAZQBkAF0AOwBcAG4AIAAgACAAIABMAEUAVAAoAFwAbgAgACAAIAAgACAAIAAgACAAcwBvAHIAdABlAGQAOwBJAEYAKABJAFMATwBNAEkAVABUAEUARAAoAHMAbwByAHQAZQBkACkAOwAgAC0AMQA7ACAAcwBvAHIAdABlAGQAKQA7AFwAbgAgACAAIAAgACAAIAAgACAAYwBvAGwAdQBtAG4AXwA7ACAARgBJAEwAVABFAFIAKABjAG8AbAB1AG0AbgA7ACAAaQBuAGMAbAB1AGQAZQApADsAXABuACAAIAAgACAAIAAgACAAIAB0AGEAYgBsAGUAXwA7ACAARgBJAEwAVABFAFIAKAB0AGEAYgBsAGUAOwAgAGkAbgBjAGwAdQBkAGUAKQA7AFwAbgAgACAAIAAgACAAIAAgACAAdQBuAGkAcQB1AGUAcwA7ACAAVQBOAEkAUQBVAEUAKABjAG8AbAB1AG0AbgBfACkAOwBcAG4AIAAgACAAIAAgACAAIAAgAHIAZQBzAHUAbAB0AHMAOwAgAE0AQQBQACgAdQBuAGkAcQB1AGUAcwA7ACAATABBAE0AQgBEAEEAKAB4ADsAIABMAEUAVAAoAGYAaQBsAHQAZQByAGUAZAA7ACAARgBJAEwAVABFAFIAKAB0AGEAYgBsAGUAXwA7ACAAYwBvAGwAdQBtAG4AXwAgAD0AIAB4ACkAOwAgAGYAdQBuACgAZgBpAGwAdABlAHIAZQBkACkAKQApACkAOwBcAG4AIAAgACAAIAAgACAAIAAgAEgAUwBUAEEAQwBLACgAdQBuAGkAcQB1AGUAcwA7ACAAcgBlAHMAdQBsAHQAcwApAFwAbgAgACAAIAAgACkAXABuACkAOwA7AFwAbgBcAG4AXABuAFwAbgBcAG4AXABuAFwAbgBQAFIATwBEAFUAQwBUAEkARgBfAEMAIAA9ACAATABBAE0AQgBEAEEAKABhAHIAcgBhAHkAOwAgAGYAdQBuADsAIABwAHIAbwBkAHUAYwB0AF8AYQByAHIAYQB5ADsAXABuACAAIAAgACAAUgBFAEQAVQBDAEUAKABcAG4AIAAgACAAIAAgACAAIAAgADEAOwBcAG4AIAAgACAAIAAgACAAIAAgAFMARQBRAFUARQBOAEMARQAoAFIATwBXAFMAKABhAHIAcgBhAHkAKQApADsAXABuACAAIAAgACAAIAAgACAAIABMAEEATQBCAEQAQQAoAHgAOwAgAGkAOwAgAHgAIAAqACAASQBGACgAZgB1AG4AKABJAE4ARABFAFgAKABhAHIAcgBhAHkAOwAgAGkAKQApADsAIABJAE4ARABFAFgAKABwAHIAbwBkAHUAYwB0AF8AYQByAHIAYQB5ADsAIABpACkAOwAgADEAKQApAFwAbgAgACAAIAAgACkAXABuACkAOwA7AFwAbgAiAH0AXQAsACIAcAByAG8AagBlAGMAdABOAGEAbQBlAHMAIgA6AFsAIgBQAEEAUgBUAEkAVABJAE8ATgAiACwAIgBTAFAATABJAFQASQBUACIALAAiAEcAUgBPAFUAUABJAE4ARwAiACwAIgBQAFIATwBEAFUAQwBUAEkARgBfAEMAIgAsACIARABJAFMARQBNAFYATwBXAEUATAAiACwAIgBHAFIATwBVAFAAQgBZAF8ARgBJAEwAVABFAFIAIgAsACIATgBQAFYATgBFAFcAIgAsACIAQQBQAFAATABZACIALAAiAEwAQQBTAFQAUwBVAE0AIgAsACIARgBJAEIATwBOAEEAQwBDAEkAIgAsACIAUgBBAFQASQBPACIALAAiAFIARQBWAEUAUgBTAEUAIgAsACIAUwBvAGwAdQB0AGkAbwBuAHMALgBQAEEAUgBUAEkAVABJAE8ATgAiACwAIgBTAG8AbAB1AHQAaQBvAG4AcwAuAFMAUABMAEkAVABJAFQAIgAsACIAUwBvAGwAdQB0AGkAbwBuAHMALgBHAFIATwBVAFAASQBOAEcAIgAsACIAUwBvAGwAdQB0AGkAbwBuAHMALgBEAEkAUwBFAE0AVgBPAFcARQBMACIALAAiAFMAbwBsAHUAdABpAG8AbgBzAC4ARwBSAE8AVQBQAEIAWQBfAEYASQBMAFQARQBSACIALAAiAFMAbwBsAHUAdABpAG8AbgBzAC4AUABSAE8ARABVAEMAVABJAEYAXwBD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6.1 PARTITION function</vt:lpstr>
      <vt:lpstr>6.2 DISEMVOWEL function</vt:lpstr>
      <vt:lpstr>6.3 GROUPBY</vt:lpstr>
      <vt:lpstr>6.4 Cumulative sales </vt:lpstr>
      <vt:lpstr>6.5 PRODUCTIF function </vt:lpstr>
      <vt:lpstr>6.6 WORDCOUNT function</vt:lpstr>
      <vt:lpstr>6.7 Reverse a text</vt:lpstr>
      <vt:lpstr>6.8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2023-02-14T11:53:17Z</dcterms:modified>
</cp:coreProperties>
</file>