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6/lecture slides/"/>
    </mc:Choice>
  </mc:AlternateContent>
  <xr:revisionPtr revIDLastSave="6008" documentId="11_F25DC773A252ABDACC104863C91E5CB45BDE58E9" xr6:coauthVersionLast="47" xr6:coauthVersionMax="47" xr10:uidLastSave="{0A93EBEF-EFF3-42EC-BB73-C7E5584D8864}"/>
  <bookViews>
    <workbookView xWindow="-37590" yWindow="-120" windowWidth="37710" windowHeight="21840" tabRatio="951" xr2:uid="{00000000-000D-0000-FFFF-FFFF00000000}"/>
  </bookViews>
  <sheets>
    <sheet name="OFFSET" sheetId="28" r:id="rId1"/>
    <sheet name="Table" sheetId="32" r:id="rId2"/>
    <sheet name="Exercises" sheetId="29" r:id="rId3"/>
    <sheet name="Exercises (solutions)" sheetId="33" r:id="rId4"/>
    <sheet name="e00eb4de3c8a421cba9b8f4cb8546ec" sheetId="4" state="veryHidden" r:id="rId5"/>
  </sheets>
  <definedNames>
    <definedName name="Table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28" l="1"/>
  <c r="C33" i="28"/>
  <c r="B56" i="28"/>
  <c r="A3" i="4"/>
  <c r="B3" i="4"/>
  <c r="C3" i="4"/>
  <c r="A1" i="4"/>
  <c r="B1" i="4" a="1"/>
  <c r="B1" i="4" s="1"/>
  <c r="C1" i="4"/>
  <c r="D1" i="4"/>
  <c r="E1" i="4"/>
  <c r="F72" i="33"/>
  <c r="B59" i="33" a="1"/>
  <c r="B59" i="33" s="1"/>
  <c r="B32" i="33" a="1"/>
  <c r="B32" i="33" s="1"/>
  <c r="B24" i="33" a="1"/>
  <c r="B24" i="33" s="1"/>
  <c r="B31" i="33"/>
  <c r="B23" i="33"/>
  <c r="B40" i="28"/>
  <c r="B70" i="28"/>
  <c r="B58" i="33"/>
  <c r="B83" i="2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<sst xmlns="http://schemas.openxmlformats.org/spreadsheetml/2006/main" count="82" uniqueCount="57">
  <si>
    <t>Name</t>
  </si>
  <si>
    <t>Explanation</t>
  </si>
  <si>
    <t>Example</t>
  </si>
  <si>
    <t>The number of rows to offset by.</t>
  </si>
  <si>
    <t>The number of columns to offset by.</t>
  </si>
  <si>
    <t>Optional height of the range.</t>
  </si>
  <si>
    <t>Optional width of the range.</t>
  </si>
  <si>
    <t>Argument</t>
  </si>
  <si>
    <t>The OFFSET function references a range from five inputs.</t>
  </si>
  <si>
    <t>The INDEX function is more versatile, as you can use it with dynamic arrays.</t>
  </si>
  <si>
    <t>Income</t>
  </si>
  <si>
    <t>Bob</t>
  </si>
  <si>
    <t>Alice</t>
  </si>
  <si>
    <t>Kendrick</t>
  </si>
  <si>
    <t>Peter</t>
  </si>
  <si>
    <t>Application: Dynamic dropdown list</t>
  </si>
  <si>
    <t>Gabby</t>
  </si>
  <si>
    <t>We can use OFFSET to mimic the behavior of the table.</t>
  </si>
  <si>
    <t>The OFFSET function</t>
  </si>
  <si>
    <t>Using INDEX instead</t>
  </si>
  <si>
    <t>Make a dropdown list that shows the income of a selected person from Table1.</t>
  </si>
  <si>
    <t>Use OFFSET to reference the green rectangle. The yellow cell is the starting reference.</t>
  </si>
  <si>
    <t>But if we add more rows to the table, we have to update our data validation. Ideally, we</t>
  </si>
  <si>
    <t>would have use Table[Name] here, but data validation does not support dynamic ranges.</t>
  </si>
  <si>
    <t xml:space="preserve">[height] </t>
  </si>
  <si>
    <t>[width]</t>
  </si>
  <si>
    <t>reference</t>
  </si>
  <si>
    <t>rows</t>
  </si>
  <si>
    <t>cols</t>
  </si>
  <si>
    <t>The starting reference.</t>
  </si>
  <si>
    <t>We use OFFSET in this way only because Excel's data validation is missing features.</t>
  </si>
  <si>
    <t xml:space="preserve">In the future, data validation might work with tables and dynamic arrays. Then this </t>
  </si>
  <si>
    <t>workaround won't be necessary anymore.</t>
  </si>
  <si>
    <t>The OFFSET function is often used, but you can usually use INDEX instead.</t>
  </si>
  <si>
    <t>Data validation does not support dynamic arrays, but supports references to dynamic</t>
  </si>
  <si>
    <t xml:space="preserve">arrays. </t>
  </si>
  <si>
    <t>Alternative: Reference the table column in another cell.</t>
  </si>
  <si>
    <t>Exercises: The OFFSET function</t>
  </si>
  <si>
    <t>Task 1</t>
  </si>
  <si>
    <t>Task 2</t>
  </si>
  <si>
    <t>Task 3</t>
  </si>
  <si>
    <t>Use the OFFSET function to reference the green numbers below, starting from the yellow</t>
  </si>
  <si>
    <t>number. Then use the INDEX function for the same task.</t>
  </si>
  <si>
    <t>Use the INDEX function to reference the green numbers below, starting from the yellow</t>
  </si>
  <si>
    <t>number. Can you do the same with OFFSET?</t>
  </si>
  <si>
    <t>Make a dynamic dropdown list for the data below using OFFSET. Add a new row to make</t>
  </si>
  <si>
    <t>Product</t>
  </si>
  <si>
    <t>Cost</t>
  </si>
  <si>
    <t>Milk</t>
  </si>
  <si>
    <t>Apple</t>
  </si>
  <si>
    <t>Egg</t>
  </si>
  <si>
    <t>Pear</t>
  </si>
  <si>
    <t xml:space="preserve">Cost </t>
  </si>
  <si>
    <t>sure it works as intended, containg Pepsi costing 20.</t>
  </si>
  <si>
    <t>Solution</t>
  </si>
  <si>
    <t>Pepsi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</si>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</sst>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theme="1"/>
      <name val="Courier New"/>
      <family val="3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b/>
      <sz val="15"/>
      <color theme="3"/>
      <name val="Franklin Gothic Book"/>
      <family val="2"/>
      <scheme val="minor"/>
    </font>
    <font>
      <sz val="18"/>
      <color theme="3"/>
      <name val="Franklin Gothic Medium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2" applyNumberFormat="0" applyAlignment="0" applyProtection="0"/>
    <xf numFmtId="0" fontId="5" fillId="5" borderId="2" applyNumberFormat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2" borderId="0" xfId="2"/>
    <xf numFmtId="0" fontId="4" fillId="3" borderId="0" xfId="3"/>
    <xf numFmtId="0" fontId="5" fillId="5" borderId="2" xfId="5"/>
    <xf numFmtId="0" fontId="6" fillId="0" borderId="0" xfId="6"/>
    <xf numFmtId="0" fontId="7" fillId="0" borderId="3" xfId="7"/>
    <xf numFmtId="0" fontId="1" fillId="0" borderId="1" xfId="1"/>
    <xf numFmtId="0" fontId="8" fillId="0" borderId="0" xfId="8"/>
    <xf numFmtId="0" fontId="7" fillId="0" borderId="3" xfId="7" applyAlignment="1">
      <alignment vertical="center"/>
    </xf>
    <xf numFmtId="0" fontId="4" fillId="3" borderId="2" xfId="3" applyBorder="1"/>
  </cellXfs>
  <cellStyles count="9">
    <cellStyle name="Calculation" xfId="4" builtinId="22" customBuiltin="1"/>
    <cellStyle name="Good" xfId="2" builtinId="26"/>
    <cellStyle name="Heading 1" xfId="7" builtinId="16"/>
    <cellStyle name="Heading 2" xfId="1" builtinId="17"/>
    <cellStyle name="Heading 4" xfId="6" builtinId="19"/>
    <cellStyle name="Input" xfId="5" builtinId="20"/>
    <cellStyle name="Neutral" xfId="3" builtinId="28"/>
    <cellStyle name="Normal" xfId="0" builtinId="0"/>
    <cellStyle name="Title" xfId="8" builtinId="15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1B3F6-B8C4-422E-BF93-3A24F06D84B7}" name="Table1" displayName="Table1" ref="A1:B6" totalsRowShown="0">
  <autoFilter ref="A1:B6" xr:uid="{E911B3F6-B8C4-422E-BF93-3A24F06D84B7}"/>
  <tableColumns count="2">
    <tableColumn id="1" xr3:uid="{617219CA-3A83-47C8-8D49-B63E54348613}" name="Name"/>
    <tableColumn id="2" xr3:uid="{0458657A-310D-4CF0-BC7F-E3731F461E72}" name="Inco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C5240B-2F1C-4094-96C7-05CCC72F7ADD}" name="Table13" displayName="Table13" ref="B44:C48" totalsRowShown="0">
  <autoFilter ref="B44:C48" xr:uid="{80C5240B-2F1C-4094-96C7-05CCC72F7ADD}"/>
  <tableColumns count="2">
    <tableColumn id="1" xr3:uid="{C19CD14E-75BC-499D-81F5-32ED6142F642}" name="Product"/>
    <tableColumn id="2" xr3:uid="{A0F7EED0-6555-4693-96C9-09DF7E2C4E37}" name="Cos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EF2795-2309-4EEB-9A6A-E34D81BCF09D}" name="Products" displayName="Products" ref="B71:C76">
  <autoFilter ref="B71:C76" xr:uid="{33EF2795-2309-4EEB-9A6A-E34D81BCF09D}"/>
  <tableColumns count="2">
    <tableColumn id="1" xr3:uid="{4E498FF8-6D11-4E19-ACF6-93B444F2247E}" name="Product"/>
    <tableColumn id="2" xr3:uid="{A16135CD-3662-4416-9E47-086BCA45461D}" name="Co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Parcel">
  <a:themeElements>
    <a:clrScheme name="Custom 2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80808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52F-D0B4-4BEA-A43F-C6F32E2255BB}">
  <dimension ref="B2:H83"/>
  <sheetViews>
    <sheetView showGridLines="0" tabSelected="1" zoomScale="175" zoomScaleNormal="175" zoomScaleSheetLayoutView="115" zoomScalePageLayoutView="130" workbookViewId="0">
      <selection activeCell="E12" sqref="E12"/>
    </sheetView>
  </sheetViews>
  <sheetFormatPr defaultRowHeight="15.75" x14ac:dyDescent="0.3"/>
  <cols>
    <col min="1" max="1" width="3.6640625" customWidth="1"/>
    <col min="2" max="3" width="10.33203125" customWidth="1"/>
    <col min="8" max="8" width="8.88671875" customWidth="1"/>
  </cols>
  <sheetData>
    <row r="2" spans="2:8" ht="24" x14ac:dyDescent="0.4">
      <c r="B2" s="8" t="s">
        <v>18</v>
      </c>
      <c r="C2" s="8"/>
      <c r="D2" s="8"/>
      <c r="E2" s="8"/>
      <c r="F2" s="8"/>
      <c r="G2" s="8"/>
      <c r="H2" s="8"/>
    </row>
    <row r="4" spans="2:8" x14ac:dyDescent="0.3">
      <c r="B4" t="s">
        <v>8</v>
      </c>
    </row>
    <row r="6" spans="2:8" x14ac:dyDescent="0.3">
      <c r="B6" s="5" t="s">
        <v>7</v>
      </c>
      <c r="C6" s="5" t="s">
        <v>1</v>
      </c>
      <c r="D6" s="5"/>
    </row>
    <row r="7" spans="2:8" x14ac:dyDescent="0.3">
      <c r="B7" t="s">
        <v>26</v>
      </c>
      <c r="C7" t="s">
        <v>29</v>
      </c>
    </row>
    <row r="8" spans="2:8" x14ac:dyDescent="0.3">
      <c r="B8" t="s">
        <v>27</v>
      </c>
      <c r="C8" t="s">
        <v>3</v>
      </c>
    </row>
    <row r="9" spans="2:8" x14ac:dyDescent="0.3">
      <c r="B9" t="s">
        <v>28</v>
      </c>
      <c r="C9" t="s">
        <v>4</v>
      </c>
    </row>
    <row r="10" spans="2:8" x14ac:dyDescent="0.3">
      <c r="B10" t="s">
        <v>24</v>
      </c>
      <c r="C10" t="s">
        <v>5</v>
      </c>
    </row>
    <row r="11" spans="2:8" x14ac:dyDescent="0.3">
      <c r="B11" t="s">
        <v>25</v>
      </c>
      <c r="C11" t="s">
        <v>6</v>
      </c>
    </row>
    <row r="13" spans="2:8" ht="21" thickBot="1" x14ac:dyDescent="0.35">
      <c r="B13" s="9" t="s">
        <v>2</v>
      </c>
      <c r="C13" s="9"/>
      <c r="D13" s="9"/>
      <c r="E13" s="9"/>
      <c r="F13" s="9"/>
      <c r="G13" s="9"/>
      <c r="H13" s="9"/>
    </row>
    <row r="14" spans="2:8" ht="16.5" thickTop="1" x14ac:dyDescent="0.3"/>
    <row r="15" spans="2:8" x14ac:dyDescent="0.3">
      <c r="B15" t="s">
        <v>21</v>
      </c>
    </row>
    <row r="17" spans="2:8" x14ac:dyDescent="0.3">
      <c r="B17" s="3">
        <v>44</v>
      </c>
      <c r="C17">
        <v>40</v>
      </c>
      <c r="D17">
        <v>45</v>
      </c>
      <c r="E17">
        <v>34</v>
      </c>
      <c r="F17">
        <v>23</v>
      </c>
      <c r="G17">
        <v>34</v>
      </c>
    </row>
    <row r="18" spans="2:8" ht="16.5" thickTop="1" x14ac:dyDescent="0.3">
      <c r="B18">
        <v>23</v>
      </c>
      <c r="C18">
        <v>47</v>
      </c>
      <c r="D18">
        <v>29</v>
      </c>
      <c r="E18">
        <v>24</v>
      </c>
      <c r="F18">
        <v>49</v>
      </c>
      <c r="G18">
        <v>46</v>
      </c>
    </row>
    <row r="19" spans="2:8" x14ac:dyDescent="0.3">
      <c r="B19">
        <v>35</v>
      </c>
      <c r="C19">
        <v>50</v>
      </c>
      <c r="D19">
        <v>46</v>
      </c>
      <c r="E19">
        <v>21</v>
      </c>
      <c r="F19">
        <v>28</v>
      </c>
      <c r="G19">
        <v>34</v>
      </c>
    </row>
    <row r="20" spans="2:8" x14ac:dyDescent="0.3">
      <c r="B20">
        <v>30</v>
      </c>
      <c r="C20">
        <v>47</v>
      </c>
      <c r="D20">
        <v>31</v>
      </c>
      <c r="E20">
        <v>24</v>
      </c>
      <c r="F20">
        <v>50</v>
      </c>
      <c r="G20">
        <v>33</v>
      </c>
    </row>
    <row r="21" spans="2:8" x14ac:dyDescent="0.3">
      <c r="B21">
        <v>36</v>
      </c>
      <c r="C21">
        <v>26</v>
      </c>
      <c r="D21">
        <v>26</v>
      </c>
      <c r="E21" s="2">
        <v>23</v>
      </c>
      <c r="F21" s="2">
        <v>20</v>
      </c>
      <c r="G21" s="2">
        <v>40</v>
      </c>
    </row>
    <row r="22" spans="2:8" x14ac:dyDescent="0.3">
      <c r="B22">
        <v>45</v>
      </c>
      <c r="C22">
        <v>21</v>
      </c>
      <c r="D22">
        <v>25</v>
      </c>
      <c r="E22" s="2">
        <v>21</v>
      </c>
      <c r="F22" s="2">
        <v>26</v>
      </c>
      <c r="G22" s="2">
        <v>50</v>
      </c>
    </row>
    <row r="24" spans="2:8" x14ac:dyDescent="0.3">
      <c r="B24" t="e">
        <f ca="1">_xlfn.FORMULATEXT(B25)</f>
        <v>#N/A</v>
      </c>
    </row>
    <row r="28" spans="2:8" ht="21" thickBot="1" x14ac:dyDescent="0.35">
      <c r="B28" s="9" t="s">
        <v>15</v>
      </c>
      <c r="C28" s="9"/>
      <c r="D28" s="9"/>
      <c r="E28" s="9"/>
      <c r="F28" s="9"/>
      <c r="G28" s="9"/>
      <c r="H28" s="9"/>
    </row>
    <row r="29" spans="2:8" ht="16.5" thickTop="1" x14ac:dyDescent="0.3"/>
    <row r="30" spans="2:8" x14ac:dyDescent="0.3">
      <c r="B30" t="s">
        <v>20</v>
      </c>
    </row>
    <row r="32" spans="2:8" x14ac:dyDescent="0.3">
      <c r="B32" s="5" t="s">
        <v>0</v>
      </c>
      <c r="C32" s="5" t="s">
        <v>10</v>
      </c>
    </row>
    <row r="33" spans="2:3" x14ac:dyDescent="0.3">
      <c r="B33" s="4" t="s">
        <v>14</v>
      </c>
      <c r="C33">
        <f>_xlfn.XLOOKUP(B33,Table1[Name],Table1[Income])</f>
        <v>500000</v>
      </c>
    </row>
    <row r="35" spans="2:3" x14ac:dyDescent="0.3">
      <c r="B35" t="s">
        <v>22</v>
      </c>
    </row>
    <row r="36" spans="2:3" x14ac:dyDescent="0.3">
      <c r="B36" t="s">
        <v>23</v>
      </c>
    </row>
    <row r="38" spans="2:3" x14ac:dyDescent="0.3">
      <c r="B38" t="s">
        <v>17</v>
      </c>
    </row>
    <row r="40" spans="2:3" x14ac:dyDescent="0.3">
      <c r="B40" t="e">
        <f ca="1">_xlfn.FORMULATEXT(B41)</f>
        <v>#N/A</v>
      </c>
    </row>
    <row r="47" spans="2:3" x14ac:dyDescent="0.3">
      <c r="B47" t="s">
        <v>30</v>
      </c>
    </row>
    <row r="48" spans="2:3" x14ac:dyDescent="0.3">
      <c r="B48" t="s">
        <v>31</v>
      </c>
    </row>
    <row r="49" spans="2:8" x14ac:dyDescent="0.3">
      <c r="B49" t="s">
        <v>32</v>
      </c>
    </row>
    <row r="51" spans="2:8" ht="18" thickBot="1" x14ac:dyDescent="0.35">
      <c r="B51" s="7" t="s">
        <v>36</v>
      </c>
      <c r="C51" s="7"/>
      <c r="D51" s="7"/>
      <c r="E51" s="7"/>
      <c r="F51" s="7"/>
      <c r="G51" s="7"/>
      <c r="H51" s="7"/>
    </row>
    <row r="52" spans="2:8" ht="16.5" thickTop="1" x14ac:dyDescent="0.3"/>
    <row r="53" spans="2:8" x14ac:dyDescent="0.3">
      <c r="B53" t="s">
        <v>34</v>
      </c>
    </row>
    <row r="54" spans="2:8" x14ac:dyDescent="0.3">
      <c r="B54" t="s">
        <v>35</v>
      </c>
    </row>
    <row r="56" spans="2:8" x14ac:dyDescent="0.3">
      <c r="B56" t="e">
        <f ca="1">_xlfn.FORMULATEXT(B57)</f>
        <v>#N/A</v>
      </c>
    </row>
    <row r="59" spans="2:8" ht="21" thickBot="1" x14ac:dyDescent="0.35">
      <c r="B59" s="9" t="s">
        <v>19</v>
      </c>
      <c r="C59" s="9"/>
      <c r="D59" s="9"/>
      <c r="E59" s="9"/>
      <c r="F59" s="9"/>
      <c r="G59" s="9"/>
      <c r="H59" s="9"/>
    </row>
    <row r="60" spans="2:8" ht="16.5" thickTop="1" x14ac:dyDescent="0.3"/>
    <row r="61" spans="2:8" x14ac:dyDescent="0.3">
      <c r="B61" t="s">
        <v>33</v>
      </c>
    </row>
    <row r="63" spans="2:8" x14ac:dyDescent="0.3">
      <c r="B63" s="3">
        <v>44</v>
      </c>
      <c r="C63">
        <v>40</v>
      </c>
      <c r="D63">
        <v>45</v>
      </c>
      <c r="E63">
        <v>34</v>
      </c>
      <c r="F63">
        <v>23</v>
      </c>
      <c r="G63">
        <v>34</v>
      </c>
    </row>
    <row r="64" spans="2:8" x14ac:dyDescent="0.3">
      <c r="B64">
        <v>23</v>
      </c>
      <c r="C64">
        <v>47</v>
      </c>
      <c r="D64">
        <v>29</v>
      </c>
      <c r="E64">
        <v>24</v>
      </c>
      <c r="F64">
        <v>49</v>
      </c>
      <c r="G64">
        <v>46</v>
      </c>
    </row>
    <row r="65" spans="2:7" x14ac:dyDescent="0.3">
      <c r="B65">
        <v>35</v>
      </c>
      <c r="C65">
        <v>50</v>
      </c>
      <c r="D65">
        <v>46</v>
      </c>
      <c r="E65">
        <v>21</v>
      </c>
      <c r="F65">
        <v>28</v>
      </c>
      <c r="G65">
        <v>34</v>
      </c>
    </row>
    <row r="66" spans="2:7" x14ac:dyDescent="0.3">
      <c r="B66">
        <v>30</v>
      </c>
      <c r="C66">
        <v>47</v>
      </c>
      <c r="D66">
        <v>31</v>
      </c>
      <c r="E66">
        <v>24</v>
      </c>
      <c r="F66">
        <v>50</v>
      </c>
      <c r="G66">
        <v>33</v>
      </c>
    </row>
    <row r="67" spans="2:7" x14ac:dyDescent="0.3">
      <c r="B67">
        <v>36</v>
      </c>
      <c r="C67">
        <v>26</v>
      </c>
      <c r="D67">
        <v>26</v>
      </c>
      <c r="E67" s="2">
        <v>23</v>
      </c>
      <c r="F67" s="2">
        <v>20</v>
      </c>
      <c r="G67" s="2">
        <v>40</v>
      </c>
    </row>
    <row r="68" spans="2:7" x14ac:dyDescent="0.3">
      <c r="B68">
        <v>45</v>
      </c>
      <c r="C68">
        <v>21</v>
      </c>
      <c r="D68">
        <v>25</v>
      </c>
      <c r="E68" s="2">
        <v>21</v>
      </c>
      <c r="F68" s="2">
        <v>26</v>
      </c>
      <c r="G68" s="2">
        <v>50</v>
      </c>
    </row>
    <row r="70" spans="2:7" x14ac:dyDescent="0.3">
      <c r="B70" t="e">
        <f ca="1">_xlfn.FORMULATEXT(B71)</f>
        <v>#N/A</v>
      </c>
    </row>
    <row r="74" spans="2:7" x14ac:dyDescent="0.3">
      <c r="B74" t="s">
        <v>9</v>
      </c>
    </row>
    <row r="76" spans="2:7" x14ac:dyDescent="0.3">
      <c r="B76" s="3">
        <v>44</v>
      </c>
      <c r="C76">
        <v>40</v>
      </c>
      <c r="D76">
        <v>45</v>
      </c>
      <c r="E76">
        <v>34</v>
      </c>
      <c r="F76">
        <v>23</v>
      </c>
      <c r="G76">
        <v>34</v>
      </c>
    </row>
    <row r="77" spans="2:7" x14ac:dyDescent="0.3">
      <c r="B77">
        <v>23</v>
      </c>
      <c r="C77">
        <v>47</v>
      </c>
      <c r="D77">
        <v>29</v>
      </c>
      <c r="E77" s="2">
        <v>24</v>
      </c>
      <c r="F77" s="2">
        <v>49</v>
      </c>
      <c r="G77" s="2">
        <v>46</v>
      </c>
    </row>
    <row r="78" spans="2:7" x14ac:dyDescent="0.3">
      <c r="B78">
        <v>35</v>
      </c>
      <c r="C78">
        <v>50</v>
      </c>
      <c r="D78">
        <v>46</v>
      </c>
      <c r="E78" s="2">
        <v>21</v>
      </c>
      <c r="F78" s="2">
        <v>28</v>
      </c>
      <c r="G78" s="2">
        <v>34</v>
      </c>
    </row>
    <row r="79" spans="2:7" x14ac:dyDescent="0.3">
      <c r="B79">
        <v>30</v>
      </c>
      <c r="C79">
        <v>47</v>
      </c>
      <c r="D79">
        <v>31</v>
      </c>
      <c r="E79">
        <v>24</v>
      </c>
      <c r="F79">
        <v>50</v>
      </c>
      <c r="G79">
        <v>33</v>
      </c>
    </row>
    <row r="80" spans="2:7" x14ac:dyDescent="0.3">
      <c r="B80">
        <v>36</v>
      </c>
      <c r="C80">
        <v>26</v>
      </c>
      <c r="D80">
        <v>26</v>
      </c>
      <c r="E80" s="2">
        <v>23</v>
      </c>
      <c r="F80" s="2">
        <v>20</v>
      </c>
      <c r="G80" s="2">
        <v>40</v>
      </c>
    </row>
    <row r="81" spans="2:7" x14ac:dyDescent="0.3">
      <c r="B81">
        <v>45</v>
      </c>
      <c r="C81">
        <v>21</v>
      </c>
      <c r="D81">
        <v>25</v>
      </c>
      <c r="E81" s="2">
        <v>21</v>
      </c>
      <c r="F81" s="2">
        <v>26</v>
      </c>
      <c r="G81" s="2">
        <v>50</v>
      </c>
    </row>
    <row r="83" spans="2:7" x14ac:dyDescent="0.3">
      <c r="B83" t="e">
        <f ca="1">_xlfn.FORMULATEXT(B84)</f>
        <v>#N/A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40A4A2-5107-4D68-82F7-ED3A026131E5}">
          <x14:formula1>
            <xm:f>Table!$A$2:$A$5</xm:f>
          </x14:formula1>
          <xm:sqref>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ABA5-056A-40DE-85DB-DC7503169117}">
  <dimension ref="A1:B6"/>
  <sheetViews>
    <sheetView zoomScale="220" zoomScaleNormal="220" workbookViewId="0">
      <selection activeCell="B5" sqref="B5"/>
    </sheetView>
  </sheetViews>
  <sheetFormatPr defaultRowHeight="15.75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11</v>
      </c>
      <c r="B2">
        <v>1000000</v>
      </c>
    </row>
    <row r="3" spans="1:2" x14ac:dyDescent="0.3">
      <c r="A3" t="s">
        <v>12</v>
      </c>
      <c r="B3">
        <v>700000</v>
      </c>
    </row>
    <row r="4" spans="1:2" x14ac:dyDescent="0.3">
      <c r="A4" t="s">
        <v>13</v>
      </c>
      <c r="B4">
        <v>800000</v>
      </c>
    </row>
    <row r="5" spans="1:2" x14ac:dyDescent="0.3">
      <c r="A5" t="s">
        <v>14</v>
      </c>
      <c r="B5">
        <v>500000</v>
      </c>
    </row>
    <row r="6" spans="1:2" x14ac:dyDescent="0.3">
      <c r="A6" t="s">
        <v>16</v>
      </c>
      <c r="B6">
        <v>100000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K48"/>
  <sheetViews>
    <sheetView topLeftCell="A35" zoomScale="115" zoomScaleNormal="115" workbookViewId="0">
      <selection activeCell="N26" sqref="N26"/>
    </sheetView>
  </sheetViews>
  <sheetFormatPr defaultRowHeight="15.75" x14ac:dyDescent="0.3"/>
  <sheetData>
    <row r="2" spans="2:11" ht="24" x14ac:dyDescent="0.4">
      <c r="B2" s="8" t="s">
        <v>37</v>
      </c>
      <c r="C2" s="8"/>
      <c r="D2" s="8"/>
      <c r="E2" s="8"/>
      <c r="F2" s="8"/>
      <c r="G2" s="8"/>
      <c r="H2" s="8"/>
    </row>
    <row r="4" spans="2:11" ht="21" thickBot="1" x14ac:dyDescent="0.4">
      <c r="B4" s="6" t="s">
        <v>38</v>
      </c>
      <c r="C4" s="6"/>
      <c r="D4" s="6"/>
      <c r="E4" s="6"/>
      <c r="F4" s="6"/>
      <c r="G4" s="6"/>
      <c r="H4" s="6"/>
    </row>
    <row r="5" spans="2:11" ht="16.5" thickTop="1" x14ac:dyDescent="0.3"/>
    <row r="6" spans="2:11" x14ac:dyDescent="0.3">
      <c r="B6" t="s">
        <v>41</v>
      </c>
    </row>
    <row r="7" spans="2:11" x14ac:dyDescent="0.3">
      <c r="B7" t="s">
        <v>42</v>
      </c>
    </row>
    <row r="9" spans="2:11" x14ac:dyDescent="0.3">
      <c r="B9">
        <v>518</v>
      </c>
      <c r="C9">
        <v>169</v>
      </c>
      <c r="D9">
        <v>451</v>
      </c>
      <c r="E9">
        <v>806</v>
      </c>
      <c r="F9">
        <v>138</v>
      </c>
      <c r="G9">
        <v>219</v>
      </c>
      <c r="H9">
        <v>487</v>
      </c>
      <c r="I9">
        <v>300</v>
      </c>
      <c r="J9">
        <v>249</v>
      </c>
      <c r="K9">
        <v>157</v>
      </c>
    </row>
    <row r="10" spans="2:11" x14ac:dyDescent="0.3">
      <c r="B10">
        <v>156</v>
      </c>
      <c r="C10">
        <v>339</v>
      </c>
      <c r="D10">
        <v>724</v>
      </c>
      <c r="E10">
        <v>900</v>
      </c>
      <c r="F10">
        <v>580</v>
      </c>
      <c r="G10">
        <v>615</v>
      </c>
      <c r="H10">
        <v>167</v>
      </c>
      <c r="I10">
        <v>400</v>
      </c>
      <c r="J10">
        <v>642</v>
      </c>
      <c r="K10">
        <v>811</v>
      </c>
    </row>
    <row r="11" spans="2:11" x14ac:dyDescent="0.3">
      <c r="B11">
        <v>253</v>
      </c>
      <c r="C11">
        <v>623</v>
      </c>
      <c r="D11" s="10">
        <v>782</v>
      </c>
      <c r="E11">
        <v>338</v>
      </c>
      <c r="F11">
        <v>173</v>
      </c>
      <c r="G11">
        <v>501</v>
      </c>
      <c r="H11">
        <v>969</v>
      </c>
      <c r="I11">
        <v>600</v>
      </c>
      <c r="J11">
        <v>298</v>
      </c>
      <c r="K11">
        <v>531</v>
      </c>
    </row>
    <row r="12" spans="2:11" x14ac:dyDescent="0.3">
      <c r="B12">
        <v>955</v>
      </c>
      <c r="C12">
        <v>568</v>
      </c>
      <c r="D12">
        <v>826</v>
      </c>
      <c r="E12">
        <v>400</v>
      </c>
      <c r="F12">
        <v>518</v>
      </c>
      <c r="G12" s="2">
        <v>168</v>
      </c>
      <c r="H12" s="2">
        <v>310</v>
      </c>
      <c r="I12" s="2">
        <v>462</v>
      </c>
      <c r="J12" s="2">
        <v>989</v>
      </c>
      <c r="K12">
        <v>352</v>
      </c>
    </row>
    <row r="13" spans="2:11" x14ac:dyDescent="0.3">
      <c r="B13">
        <v>723</v>
      </c>
      <c r="C13">
        <v>270</v>
      </c>
      <c r="D13">
        <v>186</v>
      </c>
      <c r="E13">
        <v>948</v>
      </c>
      <c r="F13">
        <v>119</v>
      </c>
      <c r="G13" s="2">
        <v>816</v>
      </c>
      <c r="H13" s="2">
        <v>250</v>
      </c>
      <c r="I13" s="2">
        <v>681</v>
      </c>
      <c r="J13" s="2">
        <v>463</v>
      </c>
      <c r="K13">
        <v>220</v>
      </c>
    </row>
    <row r="14" spans="2:11" x14ac:dyDescent="0.3">
      <c r="B14">
        <v>281</v>
      </c>
      <c r="C14">
        <v>936</v>
      </c>
      <c r="D14">
        <v>188</v>
      </c>
      <c r="E14">
        <v>106</v>
      </c>
      <c r="F14">
        <v>792</v>
      </c>
      <c r="G14" s="2">
        <v>757</v>
      </c>
      <c r="H14" s="2">
        <v>682</v>
      </c>
      <c r="I14" s="2">
        <v>167</v>
      </c>
      <c r="J14" s="2">
        <v>572</v>
      </c>
      <c r="K14">
        <v>245</v>
      </c>
    </row>
    <row r="15" spans="2:11" x14ac:dyDescent="0.3">
      <c r="B15">
        <v>347</v>
      </c>
      <c r="C15">
        <v>448</v>
      </c>
      <c r="D15">
        <v>927</v>
      </c>
      <c r="E15">
        <v>957</v>
      </c>
      <c r="F15">
        <v>223</v>
      </c>
      <c r="G15" s="2">
        <v>150</v>
      </c>
      <c r="H15" s="2">
        <v>884</v>
      </c>
      <c r="I15" s="2">
        <v>813</v>
      </c>
      <c r="J15" s="2">
        <v>234</v>
      </c>
      <c r="K15">
        <v>361</v>
      </c>
    </row>
    <row r="16" spans="2:11" x14ac:dyDescent="0.3">
      <c r="B16">
        <v>661</v>
      </c>
      <c r="C16">
        <v>785</v>
      </c>
      <c r="D16">
        <v>546</v>
      </c>
      <c r="E16">
        <v>256</v>
      </c>
      <c r="F16">
        <v>441</v>
      </c>
      <c r="G16" s="2">
        <v>222</v>
      </c>
      <c r="H16" s="2">
        <v>625</v>
      </c>
      <c r="I16" s="2">
        <v>978</v>
      </c>
      <c r="J16" s="2">
        <v>636</v>
      </c>
      <c r="K16">
        <v>803</v>
      </c>
    </row>
    <row r="17" spans="2:11" x14ac:dyDescent="0.3">
      <c r="B17">
        <v>590</v>
      </c>
      <c r="C17">
        <v>212</v>
      </c>
      <c r="D17">
        <v>752</v>
      </c>
      <c r="E17">
        <v>712</v>
      </c>
      <c r="F17">
        <v>685</v>
      </c>
      <c r="G17" s="2">
        <v>803</v>
      </c>
      <c r="H17" s="2">
        <v>280</v>
      </c>
      <c r="I17" s="2">
        <v>987</v>
      </c>
      <c r="J17" s="2">
        <v>857</v>
      </c>
      <c r="K17">
        <v>532</v>
      </c>
    </row>
    <row r="18" spans="2:11" x14ac:dyDescent="0.3">
      <c r="B18">
        <v>654</v>
      </c>
      <c r="C18">
        <v>387</v>
      </c>
      <c r="D18">
        <v>248</v>
      </c>
      <c r="E18">
        <v>682</v>
      </c>
      <c r="F18">
        <v>100</v>
      </c>
      <c r="G18">
        <v>783</v>
      </c>
      <c r="H18">
        <v>638</v>
      </c>
      <c r="I18">
        <v>870</v>
      </c>
      <c r="J18">
        <v>511</v>
      </c>
      <c r="K18">
        <v>879</v>
      </c>
    </row>
    <row r="23" spans="2:11" ht="21" thickBot="1" x14ac:dyDescent="0.4">
      <c r="B23" s="6" t="s">
        <v>39</v>
      </c>
      <c r="C23" s="6"/>
      <c r="D23" s="6"/>
      <c r="E23" s="6"/>
      <c r="F23" s="6"/>
      <c r="G23" s="6"/>
      <c r="H23" s="6"/>
    </row>
    <row r="24" spans="2:11" ht="16.5" thickTop="1" x14ac:dyDescent="0.3"/>
    <row r="25" spans="2:11" x14ac:dyDescent="0.3">
      <c r="B25" t="s">
        <v>43</v>
      </c>
    </row>
    <row r="26" spans="2:11" x14ac:dyDescent="0.3">
      <c r="B26" t="s">
        <v>44</v>
      </c>
    </row>
    <row r="28" spans="2:11" x14ac:dyDescent="0.3">
      <c r="B28">
        <v>675</v>
      </c>
      <c r="C28">
        <v>535</v>
      </c>
      <c r="D28">
        <v>292</v>
      </c>
      <c r="E28">
        <v>843</v>
      </c>
      <c r="F28">
        <v>302</v>
      </c>
      <c r="G28">
        <v>822</v>
      </c>
      <c r="H28">
        <v>372</v>
      </c>
      <c r="I28">
        <v>100</v>
      </c>
      <c r="J28">
        <v>988</v>
      </c>
    </row>
    <row r="29" spans="2:11" x14ac:dyDescent="0.3">
      <c r="B29">
        <v>718</v>
      </c>
      <c r="C29">
        <v>928</v>
      </c>
      <c r="D29">
        <v>874</v>
      </c>
      <c r="E29">
        <v>770</v>
      </c>
      <c r="F29">
        <v>322</v>
      </c>
      <c r="G29">
        <v>879</v>
      </c>
      <c r="H29">
        <v>558</v>
      </c>
      <c r="I29">
        <v>275</v>
      </c>
      <c r="J29">
        <v>827</v>
      </c>
    </row>
    <row r="30" spans="2:11" x14ac:dyDescent="0.3">
      <c r="B30">
        <v>930</v>
      </c>
      <c r="C30" s="3">
        <v>847</v>
      </c>
      <c r="D30">
        <v>437</v>
      </c>
      <c r="E30">
        <v>758</v>
      </c>
      <c r="F30" s="2">
        <v>496</v>
      </c>
      <c r="G30" s="2">
        <v>667</v>
      </c>
      <c r="H30" s="2">
        <v>146</v>
      </c>
      <c r="I30" s="2">
        <v>125</v>
      </c>
      <c r="J30">
        <v>149</v>
      </c>
    </row>
    <row r="31" spans="2:11" x14ac:dyDescent="0.3">
      <c r="B31">
        <v>404</v>
      </c>
      <c r="C31">
        <v>436</v>
      </c>
      <c r="D31">
        <v>811</v>
      </c>
      <c r="E31">
        <v>799</v>
      </c>
      <c r="F31" s="2">
        <v>268</v>
      </c>
      <c r="G31" s="2">
        <v>492</v>
      </c>
      <c r="H31" s="2">
        <v>516</v>
      </c>
      <c r="I31" s="2">
        <v>900</v>
      </c>
      <c r="J31">
        <v>689</v>
      </c>
    </row>
    <row r="32" spans="2:11" x14ac:dyDescent="0.3">
      <c r="B32">
        <v>967</v>
      </c>
      <c r="C32">
        <v>573</v>
      </c>
      <c r="D32">
        <v>680</v>
      </c>
      <c r="E32">
        <v>405</v>
      </c>
      <c r="F32">
        <v>804</v>
      </c>
      <c r="G32">
        <v>551</v>
      </c>
      <c r="H32">
        <v>369</v>
      </c>
      <c r="I32">
        <v>620</v>
      </c>
      <c r="J32">
        <v>458</v>
      </c>
    </row>
    <row r="33" spans="2:10" x14ac:dyDescent="0.3">
      <c r="B33">
        <v>448</v>
      </c>
      <c r="C33">
        <v>704</v>
      </c>
      <c r="D33">
        <v>774</v>
      </c>
      <c r="E33">
        <v>921</v>
      </c>
      <c r="F33">
        <v>203</v>
      </c>
      <c r="G33">
        <v>203</v>
      </c>
      <c r="H33">
        <v>478</v>
      </c>
      <c r="I33">
        <v>849</v>
      </c>
      <c r="J33">
        <v>711</v>
      </c>
    </row>
    <row r="34" spans="2:10" x14ac:dyDescent="0.3">
      <c r="B34">
        <v>928</v>
      </c>
      <c r="C34">
        <v>222</v>
      </c>
      <c r="D34">
        <v>266</v>
      </c>
      <c r="E34">
        <v>984</v>
      </c>
      <c r="F34" s="2">
        <v>255</v>
      </c>
      <c r="G34" s="2">
        <v>204</v>
      </c>
      <c r="H34" s="2">
        <v>364</v>
      </c>
      <c r="I34" s="2">
        <v>138</v>
      </c>
      <c r="J34">
        <v>554</v>
      </c>
    </row>
    <row r="35" spans="2:10" x14ac:dyDescent="0.3">
      <c r="B35">
        <v>169</v>
      </c>
      <c r="C35">
        <v>194</v>
      </c>
      <c r="D35">
        <v>651</v>
      </c>
      <c r="E35">
        <v>774</v>
      </c>
      <c r="F35">
        <v>476</v>
      </c>
      <c r="G35">
        <v>115</v>
      </c>
      <c r="H35">
        <v>927</v>
      </c>
      <c r="I35">
        <v>944</v>
      </c>
      <c r="J35">
        <v>170</v>
      </c>
    </row>
    <row r="36" spans="2:10" x14ac:dyDescent="0.3">
      <c r="B36">
        <v>916</v>
      </c>
      <c r="C36">
        <v>451</v>
      </c>
      <c r="D36">
        <v>487</v>
      </c>
      <c r="E36">
        <v>424</v>
      </c>
      <c r="F36" s="2">
        <v>315</v>
      </c>
      <c r="G36" s="2">
        <v>163</v>
      </c>
      <c r="H36" s="2">
        <v>993</v>
      </c>
      <c r="I36" s="2">
        <v>359</v>
      </c>
      <c r="J36">
        <v>220</v>
      </c>
    </row>
    <row r="37" spans="2:10" x14ac:dyDescent="0.3">
      <c r="B37">
        <v>559</v>
      </c>
      <c r="C37">
        <v>403</v>
      </c>
      <c r="D37">
        <v>464</v>
      </c>
      <c r="E37">
        <v>621</v>
      </c>
      <c r="F37">
        <v>189</v>
      </c>
      <c r="G37">
        <v>447</v>
      </c>
      <c r="H37">
        <v>452</v>
      </c>
      <c r="I37">
        <v>930</v>
      </c>
      <c r="J37">
        <v>231</v>
      </c>
    </row>
    <row r="39" spans="2:10" ht="21" thickBot="1" x14ac:dyDescent="0.4">
      <c r="B39" s="6" t="s">
        <v>40</v>
      </c>
      <c r="C39" s="6"/>
      <c r="D39" s="6"/>
      <c r="E39" s="6"/>
      <c r="F39" s="6"/>
      <c r="G39" s="6"/>
      <c r="H39" s="6"/>
    </row>
    <row r="40" spans="2:10" ht="16.5" thickTop="1" x14ac:dyDescent="0.3"/>
    <row r="41" spans="2:10" x14ac:dyDescent="0.3">
      <c r="B41" t="s">
        <v>45</v>
      </c>
    </row>
    <row r="42" spans="2:10" x14ac:dyDescent="0.3">
      <c r="B42" t="s">
        <v>53</v>
      </c>
    </row>
    <row r="44" spans="2:10" x14ac:dyDescent="0.3">
      <c r="B44" t="s">
        <v>46</v>
      </c>
      <c r="C44" t="s">
        <v>47</v>
      </c>
      <c r="E44" s="5" t="s">
        <v>46</v>
      </c>
      <c r="F44" s="5" t="s">
        <v>52</v>
      </c>
    </row>
    <row r="45" spans="2:10" x14ac:dyDescent="0.3">
      <c r="B45" t="s">
        <v>50</v>
      </c>
      <c r="C45">
        <v>2</v>
      </c>
    </row>
    <row r="46" spans="2:10" x14ac:dyDescent="0.3">
      <c r="B46" t="s">
        <v>48</v>
      </c>
      <c r="C46">
        <v>20</v>
      </c>
    </row>
    <row r="47" spans="2:10" x14ac:dyDescent="0.3">
      <c r="B47" t="s">
        <v>49</v>
      </c>
      <c r="C47">
        <v>5</v>
      </c>
    </row>
    <row r="48" spans="2:10" x14ac:dyDescent="0.3">
      <c r="B48" t="s">
        <v>51</v>
      </c>
      <c r="C48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35BD-4648-4BC2-85B8-367FB9D97153}">
  <dimension ref="B2:K76"/>
  <sheetViews>
    <sheetView zoomScale="70" zoomScaleNormal="70" workbookViewId="0">
      <selection activeCell="G72" sqref="G72"/>
    </sheetView>
  </sheetViews>
  <sheetFormatPr defaultRowHeight="15.75" x14ac:dyDescent="0.3"/>
  <sheetData>
    <row r="2" spans="2:11" ht="24" x14ac:dyDescent="0.4">
      <c r="B2" s="8" t="s">
        <v>37</v>
      </c>
      <c r="C2" s="8"/>
      <c r="D2" s="8"/>
      <c r="E2" s="8"/>
      <c r="F2" s="8"/>
      <c r="G2" s="8"/>
      <c r="H2" s="8"/>
    </row>
    <row r="4" spans="2:11" ht="21" thickBot="1" x14ac:dyDescent="0.4">
      <c r="B4" s="6" t="s">
        <v>38</v>
      </c>
      <c r="C4" s="6"/>
      <c r="D4" s="6"/>
      <c r="E4" s="6"/>
      <c r="F4" s="6"/>
      <c r="G4" s="6"/>
      <c r="H4" s="6"/>
    </row>
    <row r="5" spans="2:11" ht="16.5" thickTop="1" x14ac:dyDescent="0.3"/>
    <row r="6" spans="2:11" x14ac:dyDescent="0.3">
      <c r="B6" t="s">
        <v>41</v>
      </c>
    </row>
    <row r="7" spans="2:11" x14ac:dyDescent="0.3">
      <c r="B7" t="s">
        <v>42</v>
      </c>
    </row>
    <row r="9" spans="2:11" x14ac:dyDescent="0.3">
      <c r="B9">
        <v>518</v>
      </c>
      <c r="C9">
        <v>169</v>
      </c>
      <c r="D9">
        <v>451</v>
      </c>
      <c r="E9">
        <v>806</v>
      </c>
      <c r="F9">
        <v>138</v>
      </c>
      <c r="G9">
        <v>219</v>
      </c>
      <c r="H9">
        <v>487</v>
      </c>
      <c r="I9">
        <v>300</v>
      </c>
      <c r="J9">
        <v>249</v>
      </c>
      <c r="K9">
        <v>157</v>
      </c>
    </row>
    <row r="10" spans="2:11" x14ac:dyDescent="0.3">
      <c r="B10">
        <v>156</v>
      </c>
      <c r="C10">
        <v>339</v>
      </c>
      <c r="D10">
        <v>724</v>
      </c>
      <c r="E10">
        <v>900</v>
      </c>
      <c r="F10">
        <v>580</v>
      </c>
      <c r="G10">
        <v>615</v>
      </c>
      <c r="H10">
        <v>167</v>
      </c>
      <c r="I10">
        <v>400</v>
      </c>
      <c r="J10">
        <v>642</v>
      </c>
      <c r="K10">
        <v>811</v>
      </c>
    </row>
    <row r="11" spans="2:11" x14ac:dyDescent="0.3">
      <c r="B11">
        <v>253</v>
      </c>
      <c r="C11">
        <v>623</v>
      </c>
      <c r="D11" s="10">
        <v>782</v>
      </c>
      <c r="E11">
        <v>338</v>
      </c>
      <c r="F11">
        <v>173</v>
      </c>
      <c r="G11">
        <v>501</v>
      </c>
      <c r="H11">
        <v>969</v>
      </c>
      <c r="I11">
        <v>600</v>
      </c>
      <c r="J11">
        <v>298</v>
      </c>
      <c r="K11">
        <v>531</v>
      </c>
    </row>
    <row r="12" spans="2:11" x14ac:dyDescent="0.3">
      <c r="B12">
        <v>955</v>
      </c>
      <c r="C12">
        <v>568</v>
      </c>
      <c r="D12">
        <v>826</v>
      </c>
      <c r="E12">
        <v>400</v>
      </c>
      <c r="F12">
        <v>518</v>
      </c>
      <c r="G12" s="2">
        <v>168</v>
      </c>
      <c r="H12" s="2">
        <v>310</v>
      </c>
      <c r="I12" s="2">
        <v>462</v>
      </c>
      <c r="J12" s="2">
        <v>989</v>
      </c>
      <c r="K12">
        <v>352</v>
      </c>
    </row>
    <row r="13" spans="2:11" x14ac:dyDescent="0.3">
      <c r="B13">
        <v>723</v>
      </c>
      <c r="C13">
        <v>270</v>
      </c>
      <c r="D13">
        <v>186</v>
      </c>
      <c r="E13">
        <v>948</v>
      </c>
      <c r="F13">
        <v>119</v>
      </c>
      <c r="G13" s="2">
        <v>816</v>
      </c>
      <c r="H13" s="2">
        <v>250</v>
      </c>
      <c r="I13" s="2">
        <v>681</v>
      </c>
      <c r="J13" s="2">
        <v>463</v>
      </c>
      <c r="K13">
        <v>220</v>
      </c>
    </row>
    <row r="14" spans="2:11" x14ac:dyDescent="0.3">
      <c r="B14">
        <v>281</v>
      </c>
      <c r="C14">
        <v>936</v>
      </c>
      <c r="D14">
        <v>188</v>
      </c>
      <c r="E14">
        <v>106</v>
      </c>
      <c r="F14">
        <v>792</v>
      </c>
      <c r="G14" s="2">
        <v>757</v>
      </c>
      <c r="H14" s="2">
        <v>682</v>
      </c>
      <c r="I14" s="2">
        <v>167</v>
      </c>
      <c r="J14" s="2">
        <v>572</v>
      </c>
      <c r="K14">
        <v>245</v>
      </c>
    </row>
    <row r="15" spans="2:11" x14ac:dyDescent="0.3">
      <c r="B15">
        <v>347</v>
      </c>
      <c r="C15">
        <v>448</v>
      </c>
      <c r="D15">
        <v>927</v>
      </c>
      <c r="E15">
        <v>957</v>
      </c>
      <c r="F15">
        <v>223</v>
      </c>
      <c r="G15" s="2">
        <v>150</v>
      </c>
      <c r="H15" s="2">
        <v>884</v>
      </c>
      <c r="I15" s="2">
        <v>813</v>
      </c>
      <c r="J15" s="2">
        <v>234</v>
      </c>
      <c r="K15">
        <v>361</v>
      </c>
    </row>
    <row r="16" spans="2:11" x14ac:dyDescent="0.3">
      <c r="B16">
        <v>661</v>
      </c>
      <c r="C16">
        <v>785</v>
      </c>
      <c r="D16">
        <v>546</v>
      </c>
      <c r="E16">
        <v>256</v>
      </c>
      <c r="F16">
        <v>441</v>
      </c>
      <c r="G16" s="2">
        <v>222</v>
      </c>
      <c r="H16" s="2">
        <v>625</v>
      </c>
      <c r="I16" s="2">
        <v>978</v>
      </c>
      <c r="J16" s="2">
        <v>636</v>
      </c>
      <c r="K16">
        <v>803</v>
      </c>
    </row>
    <row r="17" spans="2:11" x14ac:dyDescent="0.3">
      <c r="B17">
        <v>590</v>
      </c>
      <c r="C17">
        <v>212</v>
      </c>
      <c r="D17">
        <v>752</v>
      </c>
      <c r="E17">
        <v>712</v>
      </c>
      <c r="F17">
        <v>685</v>
      </c>
      <c r="G17" s="2">
        <v>803</v>
      </c>
      <c r="H17" s="2">
        <v>280</v>
      </c>
      <c r="I17" s="2">
        <v>987</v>
      </c>
      <c r="J17" s="2">
        <v>857</v>
      </c>
      <c r="K17">
        <v>532</v>
      </c>
    </row>
    <row r="18" spans="2:11" x14ac:dyDescent="0.3">
      <c r="B18">
        <v>654</v>
      </c>
      <c r="C18">
        <v>387</v>
      </c>
      <c r="D18">
        <v>248</v>
      </c>
      <c r="E18">
        <v>682</v>
      </c>
      <c r="F18">
        <v>100</v>
      </c>
      <c r="G18">
        <v>783</v>
      </c>
      <c r="H18">
        <v>638</v>
      </c>
      <c r="I18">
        <v>870</v>
      </c>
      <c r="J18">
        <v>511</v>
      </c>
      <c r="K18">
        <v>879</v>
      </c>
    </row>
    <row r="21" spans="2:11" ht="18" thickBot="1" x14ac:dyDescent="0.35">
      <c r="B21" s="7" t="s">
        <v>54</v>
      </c>
      <c r="C21" s="7"/>
      <c r="D21" s="7"/>
      <c r="E21" s="7"/>
      <c r="F21" s="7"/>
      <c r="G21" s="7"/>
      <c r="H21" s="7"/>
    </row>
    <row r="22" spans="2:11" ht="16.5" thickTop="1" x14ac:dyDescent="0.3"/>
    <row r="23" spans="2:11" x14ac:dyDescent="0.3">
      <c r="B23" t="str">
        <f ca="1">_xlfn.FORMULATEXT(B24)</f>
        <v>=OFFSET(D11;1;3;6;4)</v>
      </c>
    </row>
    <row r="24" spans="2:11" x14ac:dyDescent="0.3">
      <c r="B24" cm="1">
        <f t="array" aca="1" ref="B24:E29" ca="1">OFFSET(D11,1,3,6,4)</f>
        <v>168</v>
      </c>
      <c r="C24">
        <f ca="1"/>
        <v>310</v>
      </c>
      <c r="D24">
        <f ca="1"/>
        <v>462</v>
      </c>
      <c r="E24">
        <f ca="1"/>
        <v>989</v>
      </c>
    </row>
    <row r="25" spans="2:11" x14ac:dyDescent="0.3">
      <c r="B25">
        <f ca="1"/>
        <v>816</v>
      </c>
      <c r="C25">
        <f ca="1"/>
        <v>250</v>
      </c>
      <c r="D25">
        <f ca="1"/>
        <v>681</v>
      </c>
      <c r="E25">
        <f ca="1"/>
        <v>463</v>
      </c>
    </row>
    <row r="26" spans="2:11" x14ac:dyDescent="0.3">
      <c r="B26">
        <f ca="1"/>
        <v>757</v>
      </c>
      <c r="C26">
        <f ca="1"/>
        <v>682</v>
      </c>
      <c r="D26">
        <f ca="1"/>
        <v>167</v>
      </c>
      <c r="E26">
        <f ca="1"/>
        <v>572</v>
      </c>
    </row>
    <row r="27" spans="2:11" x14ac:dyDescent="0.3">
      <c r="B27">
        <f ca="1"/>
        <v>150</v>
      </c>
      <c r="C27">
        <f ca="1"/>
        <v>884</v>
      </c>
      <c r="D27">
        <f ca="1"/>
        <v>813</v>
      </c>
      <c r="E27">
        <f ca="1"/>
        <v>234</v>
      </c>
    </row>
    <row r="28" spans="2:11" x14ac:dyDescent="0.3">
      <c r="B28">
        <f ca="1"/>
        <v>222</v>
      </c>
      <c r="C28">
        <f ca="1"/>
        <v>625</v>
      </c>
      <c r="D28">
        <f ca="1"/>
        <v>978</v>
      </c>
      <c r="E28">
        <f ca="1"/>
        <v>636</v>
      </c>
    </row>
    <row r="29" spans="2:11" x14ac:dyDescent="0.3">
      <c r="B29">
        <f ca="1"/>
        <v>803</v>
      </c>
      <c r="C29">
        <f ca="1"/>
        <v>280</v>
      </c>
      <c r="D29">
        <f ca="1"/>
        <v>987</v>
      </c>
      <c r="E29">
        <f ca="1"/>
        <v>857</v>
      </c>
    </row>
    <row r="30" spans="2:11" x14ac:dyDescent="0.3">
      <c r="C30" t="s">
        <v>56</v>
      </c>
    </row>
    <row r="31" spans="2:11" x14ac:dyDescent="0.3">
      <c r="B31" t="str">
        <f ca="1">_xlfn.FORMULATEXT(B32)</f>
        <v>=INDEX(D11:K18;SEQUENCE(6;;2);SEQUENCE(;4;4))</v>
      </c>
    </row>
    <row r="32" spans="2:11" x14ac:dyDescent="0.3">
      <c r="B32" cm="1">
        <f t="array" ref="B32:E37">INDEX(D11:K18,_xlfn.SEQUENCE(6,,2),_xlfn.SEQUENCE(,4,4))</f>
        <v>168</v>
      </c>
      <c r="C32">
        <v>310</v>
      </c>
      <c r="D32">
        <v>462</v>
      </c>
      <c r="E32">
        <v>989</v>
      </c>
    </row>
    <row r="33" spans="2:10" x14ac:dyDescent="0.3">
      <c r="B33">
        <v>816</v>
      </c>
      <c r="C33">
        <v>250</v>
      </c>
      <c r="D33">
        <v>681</v>
      </c>
      <c r="E33">
        <v>463</v>
      </c>
    </row>
    <row r="34" spans="2:10" x14ac:dyDescent="0.3">
      <c r="B34">
        <v>757</v>
      </c>
      <c r="C34">
        <v>682</v>
      </c>
      <c r="D34">
        <v>167</v>
      </c>
      <c r="E34">
        <v>572</v>
      </c>
    </row>
    <row r="35" spans="2:10" x14ac:dyDescent="0.3">
      <c r="B35">
        <v>150</v>
      </c>
      <c r="C35">
        <v>884</v>
      </c>
      <c r="D35">
        <v>813</v>
      </c>
      <c r="E35">
        <v>234</v>
      </c>
    </row>
    <row r="36" spans="2:10" x14ac:dyDescent="0.3">
      <c r="B36">
        <v>222</v>
      </c>
      <c r="C36">
        <v>625</v>
      </c>
      <c r="D36">
        <v>978</v>
      </c>
      <c r="E36">
        <v>636</v>
      </c>
    </row>
    <row r="37" spans="2:10" x14ac:dyDescent="0.3">
      <c r="B37">
        <v>803</v>
      </c>
      <c r="C37">
        <v>280</v>
      </c>
      <c r="D37">
        <v>987</v>
      </c>
      <c r="E37">
        <v>857</v>
      </c>
    </row>
    <row r="40" spans="2:10" ht="21" thickBot="1" x14ac:dyDescent="0.4">
      <c r="B40" s="6" t="s">
        <v>39</v>
      </c>
      <c r="C40" s="6"/>
      <c r="D40" s="6"/>
      <c r="E40" s="6"/>
      <c r="F40" s="6"/>
      <c r="G40" s="6"/>
      <c r="H40" s="6"/>
    </row>
    <row r="41" spans="2:10" ht="16.5" thickTop="1" x14ac:dyDescent="0.3"/>
    <row r="42" spans="2:10" x14ac:dyDescent="0.3">
      <c r="B42" t="s">
        <v>43</v>
      </c>
    </row>
    <row r="43" spans="2:10" x14ac:dyDescent="0.3">
      <c r="B43" t="s">
        <v>44</v>
      </c>
    </row>
    <row r="45" spans="2:10" ht="18" thickBot="1" x14ac:dyDescent="0.35">
      <c r="B45" s="7" t="s">
        <v>54</v>
      </c>
      <c r="C45" s="7"/>
      <c r="D45" s="7"/>
      <c r="E45" s="7"/>
      <c r="F45" s="7"/>
      <c r="G45" s="7"/>
      <c r="H45" s="7"/>
    </row>
    <row r="46" spans="2:10" ht="16.5" thickTop="1" x14ac:dyDescent="0.3"/>
    <row r="47" spans="2:10" x14ac:dyDescent="0.3">
      <c r="B47">
        <v>675</v>
      </c>
      <c r="C47">
        <v>535</v>
      </c>
      <c r="D47">
        <v>292</v>
      </c>
      <c r="E47">
        <v>843</v>
      </c>
      <c r="F47">
        <v>302</v>
      </c>
      <c r="G47">
        <v>822</v>
      </c>
      <c r="H47">
        <v>372</v>
      </c>
      <c r="I47">
        <v>100</v>
      </c>
      <c r="J47">
        <v>988</v>
      </c>
    </row>
    <row r="48" spans="2:10" x14ac:dyDescent="0.3">
      <c r="B48">
        <v>718</v>
      </c>
      <c r="C48">
        <v>928</v>
      </c>
      <c r="D48">
        <v>874</v>
      </c>
      <c r="E48">
        <v>770</v>
      </c>
      <c r="F48">
        <v>322</v>
      </c>
      <c r="G48">
        <v>879</v>
      </c>
      <c r="H48">
        <v>558</v>
      </c>
      <c r="I48">
        <v>275</v>
      </c>
      <c r="J48">
        <v>827</v>
      </c>
    </row>
    <row r="49" spans="2:10" x14ac:dyDescent="0.3">
      <c r="B49">
        <v>930</v>
      </c>
      <c r="C49" s="3">
        <v>847</v>
      </c>
      <c r="D49">
        <v>437</v>
      </c>
      <c r="E49">
        <v>758</v>
      </c>
      <c r="F49" s="2">
        <v>496</v>
      </c>
      <c r="G49" s="2">
        <v>667</v>
      </c>
      <c r="H49" s="2">
        <v>146</v>
      </c>
      <c r="I49" s="2">
        <v>125</v>
      </c>
      <c r="J49">
        <v>149</v>
      </c>
    </row>
    <row r="50" spans="2:10" x14ac:dyDescent="0.3">
      <c r="B50">
        <v>404</v>
      </c>
      <c r="C50">
        <v>436</v>
      </c>
      <c r="D50">
        <v>811</v>
      </c>
      <c r="E50">
        <v>799</v>
      </c>
      <c r="F50" s="2">
        <v>268</v>
      </c>
      <c r="G50" s="2">
        <v>492</v>
      </c>
      <c r="H50" s="2">
        <v>516</v>
      </c>
      <c r="I50" s="2">
        <v>900</v>
      </c>
      <c r="J50">
        <v>689</v>
      </c>
    </row>
    <row r="51" spans="2:10" x14ac:dyDescent="0.3">
      <c r="B51">
        <v>967</v>
      </c>
      <c r="C51">
        <v>573</v>
      </c>
      <c r="D51">
        <v>680</v>
      </c>
      <c r="E51">
        <v>405</v>
      </c>
      <c r="F51">
        <v>804</v>
      </c>
      <c r="G51">
        <v>551</v>
      </c>
      <c r="H51">
        <v>369</v>
      </c>
      <c r="I51">
        <v>620</v>
      </c>
      <c r="J51">
        <v>458</v>
      </c>
    </row>
    <row r="52" spans="2:10" x14ac:dyDescent="0.3">
      <c r="B52">
        <v>448</v>
      </c>
      <c r="C52">
        <v>704</v>
      </c>
      <c r="D52">
        <v>774</v>
      </c>
      <c r="E52">
        <v>921</v>
      </c>
      <c r="F52">
        <v>203</v>
      </c>
      <c r="G52">
        <v>203</v>
      </c>
      <c r="H52">
        <v>478</v>
      </c>
      <c r="I52">
        <v>849</v>
      </c>
      <c r="J52">
        <v>711</v>
      </c>
    </row>
    <row r="53" spans="2:10" x14ac:dyDescent="0.3">
      <c r="B53">
        <v>928</v>
      </c>
      <c r="C53">
        <v>222</v>
      </c>
      <c r="D53">
        <v>266</v>
      </c>
      <c r="E53">
        <v>984</v>
      </c>
      <c r="F53" s="2">
        <v>255</v>
      </c>
      <c r="G53" s="2">
        <v>204</v>
      </c>
      <c r="H53" s="2">
        <v>364</v>
      </c>
      <c r="I53" s="2">
        <v>138</v>
      </c>
      <c r="J53">
        <v>554</v>
      </c>
    </row>
    <row r="54" spans="2:10" x14ac:dyDescent="0.3">
      <c r="B54">
        <v>169</v>
      </c>
      <c r="C54">
        <v>194</v>
      </c>
      <c r="D54">
        <v>651</v>
      </c>
      <c r="E54">
        <v>774</v>
      </c>
      <c r="F54">
        <v>476</v>
      </c>
      <c r="G54">
        <v>115</v>
      </c>
      <c r="H54">
        <v>927</v>
      </c>
      <c r="I54">
        <v>944</v>
      </c>
      <c r="J54">
        <v>170</v>
      </c>
    </row>
    <row r="55" spans="2:10" x14ac:dyDescent="0.3">
      <c r="B55">
        <v>916</v>
      </c>
      <c r="C55">
        <v>451</v>
      </c>
      <c r="D55">
        <v>487</v>
      </c>
      <c r="E55">
        <v>424</v>
      </c>
      <c r="F55" s="2">
        <v>315</v>
      </c>
      <c r="G55" s="2">
        <v>163</v>
      </c>
      <c r="H55" s="2">
        <v>993</v>
      </c>
      <c r="I55" s="2">
        <v>359</v>
      </c>
      <c r="J55">
        <v>220</v>
      </c>
    </row>
    <row r="56" spans="2:10" x14ac:dyDescent="0.3">
      <c r="B56">
        <v>559</v>
      </c>
      <c r="C56">
        <v>403</v>
      </c>
      <c r="D56">
        <v>464</v>
      </c>
      <c r="E56">
        <v>621</v>
      </c>
      <c r="F56">
        <v>189</v>
      </c>
      <c r="G56">
        <v>447</v>
      </c>
      <c r="H56">
        <v>452</v>
      </c>
      <c r="I56">
        <v>930</v>
      </c>
      <c r="J56">
        <v>231</v>
      </c>
    </row>
    <row r="58" spans="2:10" x14ac:dyDescent="0.3">
      <c r="B58" t="str">
        <f ca="1">_xlfn.FORMULATEXT(B59)</f>
        <v>=INDEX(C49:J56;{1;2;5;7};{4\5\6\7})</v>
      </c>
    </row>
    <row r="59" spans="2:10" x14ac:dyDescent="0.3">
      <c r="B59" cm="1">
        <f t="array" ref="B59:E62">INDEX(C49:J56,{1;2;5;7},{4,5,6,7})</f>
        <v>496</v>
      </c>
      <c r="C59">
        <v>667</v>
      </c>
      <c r="D59">
        <v>146</v>
      </c>
      <c r="E59">
        <v>125</v>
      </c>
    </row>
    <row r="60" spans="2:10" x14ac:dyDescent="0.3">
      <c r="B60">
        <v>268</v>
      </c>
      <c r="C60">
        <v>492</v>
      </c>
      <c r="D60">
        <v>516</v>
      </c>
      <c r="E60">
        <v>900</v>
      </c>
    </row>
    <row r="61" spans="2:10" x14ac:dyDescent="0.3">
      <c r="B61">
        <v>255</v>
      </c>
      <c r="C61">
        <v>204</v>
      </c>
      <c r="D61">
        <v>364</v>
      </c>
      <c r="E61">
        <v>138</v>
      </c>
    </row>
    <row r="62" spans="2:10" x14ac:dyDescent="0.3">
      <c r="B62">
        <v>315</v>
      </c>
      <c r="C62">
        <v>163</v>
      </c>
      <c r="D62">
        <v>993</v>
      </c>
      <c r="E62">
        <v>359</v>
      </c>
    </row>
    <row r="64" spans="2:10" ht="21" thickBot="1" x14ac:dyDescent="0.4">
      <c r="B64" s="6" t="s">
        <v>40</v>
      </c>
      <c r="C64" s="6"/>
      <c r="D64" s="6"/>
      <c r="E64" s="6"/>
      <c r="F64" s="6"/>
      <c r="G64" s="6"/>
      <c r="H64" s="6"/>
    </row>
    <row r="65" spans="2:8" ht="16.5" thickTop="1" x14ac:dyDescent="0.3"/>
    <row r="66" spans="2:8" x14ac:dyDescent="0.3">
      <c r="B66" t="s">
        <v>45</v>
      </c>
    </row>
    <row r="67" spans="2:8" x14ac:dyDescent="0.3">
      <c r="B67" t="s">
        <v>53</v>
      </c>
    </row>
    <row r="69" spans="2:8" ht="18" thickBot="1" x14ac:dyDescent="0.35">
      <c r="B69" s="7" t="s">
        <v>54</v>
      </c>
      <c r="C69" s="7"/>
      <c r="D69" s="7"/>
      <c r="E69" s="7"/>
      <c r="F69" s="7"/>
      <c r="G69" s="7"/>
      <c r="H69" s="7"/>
    </row>
    <row r="70" spans="2:8" ht="16.5" thickTop="1" x14ac:dyDescent="0.3"/>
    <row r="71" spans="2:8" x14ac:dyDescent="0.3">
      <c r="B71" t="s">
        <v>46</v>
      </c>
      <c r="C71" t="s">
        <v>47</v>
      </c>
      <c r="E71" s="5" t="s">
        <v>46</v>
      </c>
      <c r="F71" s="5" t="s">
        <v>52</v>
      </c>
    </row>
    <row r="72" spans="2:8" x14ac:dyDescent="0.3">
      <c r="B72" t="s">
        <v>50</v>
      </c>
      <c r="C72">
        <v>2</v>
      </c>
      <c r="E72" t="s">
        <v>48</v>
      </c>
      <c r="F72">
        <f>_xlfn.XLOOKUP(E72,Products[Product],Products[Cost])</f>
        <v>20</v>
      </c>
    </row>
    <row r="73" spans="2:8" x14ac:dyDescent="0.3">
      <c r="B73" t="s">
        <v>48</v>
      </c>
      <c r="C73">
        <v>20</v>
      </c>
    </row>
    <row r="74" spans="2:8" x14ac:dyDescent="0.3">
      <c r="B74" t="s">
        <v>49</v>
      </c>
      <c r="C74">
        <v>5</v>
      </c>
    </row>
    <row r="75" spans="2:8" x14ac:dyDescent="0.3">
      <c r="B75" t="s">
        <v>51</v>
      </c>
      <c r="C75">
        <v>6</v>
      </c>
    </row>
    <row r="76" spans="2:8" x14ac:dyDescent="0.3">
      <c r="B76" t="s">
        <v>55</v>
      </c>
      <c r="C76">
        <v>20</v>
      </c>
    </row>
  </sheetData>
  <dataValidations count="1">
    <dataValidation type="list" allowBlank="1" showInputMessage="1" showErrorMessage="1" sqref="E72" xr:uid="{2A2908B2-DEB6-4959-A7FD-975E2369C812}">
      <formula1>OFFSET($B$72,0,0,COUNTA($B$72:$B10004))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.75" x14ac:dyDescent="0.3"/>
  <sheetData>
    <row r="1" spans="1:5" x14ac:dyDescent="0.3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3">
      <c r="A2" s="1">
        <v>37653</v>
      </c>
    </row>
    <row r="3" spans="1:5" x14ac:dyDescent="0.3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OFFSET</vt:lpstr>
      <vt:lpstr>Table</vt:lpstr>
      <vt:lpstr>Exercises</vt:lpstr>
      <vt:lpstr>Exercises (solutions)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cp:lastPrinted>2023-02-14T11:49:44Z</cp:lastPrinted>
  <dcterms:created xsi:type="dcterms:W3CDTF">2015-06-05T18:17:20Z</dcterms:created>
  <dcterms:modified xsi:type="dcterms:W3CDTF">2023-02-14T11:50:41Z</dcterms:modified>
</cp:coreProperties>
</file>