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219" documentId="11_F25DC773A252ABDACC104863C91E5CB45BDE58E9" xr6:coauthVersionLast="47" xr6:coauthVersionMax="47" xr10:uidLastSave="{12D5D6AF-6308-4A6D-91D3-2D7991A79C92}"/>
  <bookViews>
    <workbookView xWindow="-120" yWindow="-120" windowWidth="38640" windowHeight="21120" tabRatio="951" activeTab="8" xr2:uid="{00000000-000D-0000-FFFF-FFFF00000000}"/>
  </bookViews>
  <sheets>
    <sheet name="6.1 PARTITION function" sheetId="17" r:id="rId1"/>
    <sheet name="6.2 DISEMVOWEL function" sheetId="31" r:id="rId2"/>
    <sheet name="6.3 GROUPBY" sheetId="34" r:id="rId3"/>
    <sheet name="6.4 Cumulative sales " sheetId="33" r:id="rId4"/>
    <sheet name="6.5 PRODUCTIF function " sheetId="29" r:id="rId5"/>
    <sheet name="6.6 WORDCOUNT function" sheetId="32" r:id="rId6"/>
    <sheet name="6.7 Reverse a text" sheetId="37" r:id="rId7"/>
    <sheet name="6.8 Fibonacci sequence" sheetId="35" r:id="rId8"/>
    <sheet name="VGSales" sheetId="10" r:id="rId9"/>
    <sheet name="e00eb4de3c8a421cba9b8f4cb8546ec" sheetId="4" state="veryHidden" r:id="rId10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BY_FILTER" comment="GROUP_BY_FILTER.">_xlfn.LAMBDA(_xlpm.table,_xlpm.column,_xlpm.include,_xlpm.fun,_xlop.sorted, _xlfn.LET(_xlpm.sorted, IF(_xlfn.ISOMITTED(_xlpm.sorted), -1, _xlpm.sorted), 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Solutions.EXTRACT(_xlpm.text, _xlpm.n - _xlpm.curr + 1)), _xlfn.REDUCE("", _xlfn.SEQUENCE(_xlpm.n), _xlpm.function))))</definedName>
    <definedName name="Solutions.Solution4">_xlfn.LAMBDA(_xlpm.platform, _xlfn.LET(_xlpm.result, Solutions.GROUPBY_FILTER(VGSales[Global_Sales], VGSales[Year], (VGSales[Platform] = _xlpm.platform) * (VGSales[Year] &lt;&gt; "N/A"), _xlfn.LAMBDA(_xlpm.x, SUM(_xlpm.x))), _xlpm.cum, _xlfn.SCAN(0, _xlfn.CHOOSECOLS(_xlpm.result, 2), _xlfn.LAMBDA(_xlpm.x,_xlpm.y, _xlpm.x + _xlpm.y)), _xlfn.HSTACK(_xlpm.result, _xlpm.cum)))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32" l="1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A3" i="4"/>
  <c r="B3" i="4"/>
  <c r="C3" i="4"/>
  <c r="A1" i="4"/>
  <c r="B1" i="4" a="1"/>
  <c r="B1" i="4" s="1"/>
  <c r="C1" i="4"/>
  <c r="D1" i="4"/>
  <c r="E1" i="4"/>
  <c r="G86" i="35"/>
  <c r="G87" i="35"/>
  <c r="G85" i="35"/>
  <c r="B77" i="29"/>
  <c r="B74" i="29"/>
  <c r="B71" i="29"/>
  <c r="B68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<sst xmlns="http://schemas.openxmlformats.org/spreadsheetml/2006/main" count="52534" uniqueCount="10471">
  <si>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</si>
  <si>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</si>
  <si>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</si>
  <si>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</si>
  <si>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</si>
  <si>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</si>
  <si>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</si>
  <si>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</si>
  <si>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</si>
  <si>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</si>
  <si>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</si>
  <si>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</si>
  <si>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</si>
  <si>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</si>
  <si>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</si>
  <si>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</si>
  <si>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</si>
  <si>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</si>
  <si>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</si>
  <si>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</si>
  <si>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</si>
  <si>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</si>
  <si>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</si>
  <si>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</si>
  <si>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</si>
  <si>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</si>
  <si>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</si>
  <si>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</si>
  <si>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</si>
  <si>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</si>
  <si>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</si>
  <si>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</si>
  <si>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</si>
  <si>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</si>
  <si>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</si>
  <si>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</si>
  <si>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</si>
  <si>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</si>
  <si>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</si>
  <si>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</si>
  <si>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</si>
  <si>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</si>
  <si>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</si>
  <si>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</si>
  <si>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</si>
  <si>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</si>
  <si>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</si>
  <si>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</si>
  <si>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</si>
  <si>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</si>
  <si>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</si>
  <si>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</si>
  <si>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</si>
  <si>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</si>
  <si>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</si>
  <si>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</si>
  <si>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</si>
  <si>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</si>
  <si>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</si>
  <si>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</si>
  <si>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</si>
  <si>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</si>
  <si>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</si>
  <si>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</si>
  <si>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</si>
  <si>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</si>
  <si>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</si>
  <si>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</si>
  <si>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</si>
  <si>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</si>
  <si>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</si>
  <si>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</si>
  <si>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</si>
  <si>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</si>
  <si>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</si>
  <si>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</si>
  <si>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</si>
  <si>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</si>
  <si>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</si>
  <si>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</si>
  <si>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</si>
  <si>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</si>
  <si>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</si>
  <si>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</si>
  <si>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</si>
  <si>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</si>
  <si>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</si>
  <si>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</si>
  <si>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</si>
  <si>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</si>
  <si>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</si>
  <si>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</si>
  <si>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</si>
  <si>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</si>
  <si>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</si>
  <si>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</si>
  <si>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</si>
  <si>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</si>
  <si>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</si>
  <si>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</si>
  <si>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</si>
  <si>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</si>
  <si>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</si>
  <si>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</si>
  <si>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</si>
  <si>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</si>
  <si>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</si>
  <si>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</si>
  <si>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</si>
  <si>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</si>
  <si>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</si>
  <si>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</si>
  <si>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</si>
  <si>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</si>
  <si>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</si>
  <si>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</si>
  <si>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</si>
  <si>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</si>
  <si>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</si>
  <si>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</si>
  <si>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</si>
  <si>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</si>
  <si>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</si>
  <si>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</si>
  <si>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</si>
  <si>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</si>
  <si>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</si>
  <si>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</si>
  <si>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</si>
  <si>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</si>
  <si>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</si>
  <si>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</si>
  <si>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</si>
  <si>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</si>
  <si>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</si>
  <si>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</si>
  <si>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</si>
  <si>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</si>
  <si>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</si>
  <si>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</si>
  <si>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</si>
  <si>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</si>
  <si>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</si>
  <si>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</si>
  <si>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</si>
  <si>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</si>
  <si>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</si>
  <si>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</si>
  <si>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</si>
  <si>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</si>
  <si>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</si>
  <si>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</si>
  <si>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</si>
  <si>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</si>
  <si>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</si>
  <si>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</si>
  <si>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</si>
  <si>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</si>
  <si>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</si>
  <si>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</si>
  <si>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</si>
  <si>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</si>
  <si>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</si>
  <si>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</si>
  <si>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</si>
  <si>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</si>
  <si>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</si>
  <si>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</si>
  <si>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</si>
  <si>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</si>
  <si>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</si>
  <si>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</si>
  <si>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</si>
  <si>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</si>
  <si>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</si>
  <si>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</si>
  <si>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</si>
  <si>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</si>
  <si>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</si>
  <si>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</si>
  <si>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</si>
  <si>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</si>
  <si>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</si>
  <si>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</si>
  <si>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</si>
  <si>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</si>
  <si>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</si>
  <si>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</si>
  <si>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</si>
  <si>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</si>
  <si>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</si>
  <si>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</si>
  <si>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</si>
  <si>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</si>
  <si>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</si>
  <si>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</si>
  <si>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</si>
  <si>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</si>
  <si>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</si>
  <si>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</si>
  <si>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</si>
  <si>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</si>
  <si>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</si>
  <si>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</si>
  <si>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</si>
  <si>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</si>
  <si>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</si>
  <si>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</si>
  <si>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</si>
  <si>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</si>
  <si>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</si>
  <si>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</si>
  <si>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</si>
  <si>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</si>
  <si>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</si>
  <si>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</si>
  <si>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</si>
  <si>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</si>
  <si>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</si>
  <si>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</si>
  <si>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</si>
  <si>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</si>
  <si>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</si>
  <si>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</si>
  <si>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</si>
  <si>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</si>
  <si>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</si>
  <si>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</si>
  <si>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</si>
  <si>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</si>
  <si>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</si>
  <si>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</si>
  <si>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</si>
  <si>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</si>
  <si>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</si>
  <si>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</si>
  <si>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</si>
  <si>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</si>
  <si>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</si>
  <si>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</si>
  <si>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</si>
  <si>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</si>
  <si>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</si>
  <si>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</si>
  <si>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</si>
  <si>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</si>
  <si>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</si>
  <si>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</si>
  <si>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</si>
  <si>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</si>
  <si>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</si>
  <si>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</si>
  <si>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</si>
  <si>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</si>
  <si>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</si>
  <si>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</si>
  <si>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</si>
  <si>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</si>
  <si>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</si>
  <si>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</si>
  <si>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</si>
  <si>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</si>
  <si>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</si>
  <si>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</si>
  <si>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</si>
  <si>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</si>
  <si>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</si>
  <si>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</si>
  <si>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</si>
  <si>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</si>
  <si>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</si>
  <si>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</si>
  <si>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</si>
  <si>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</si>
  <si>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</si>
  <si>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</si>
  <si>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</si>
  <si>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</si>
  <si>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</si>
  <si>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</si>
  <si>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</si>
  <si>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</si>
  <si>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</si>
  <si>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</si>
  <si>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</si>
  <si>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</si>
  <si>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</si>
  <si>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</si>
  <si>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</si>
  <si>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</si>
  <si>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</si>
  <si>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</si>
  <si>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</si>
  <si>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</si>
  <si>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</si>
  <si>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</si>
  <si>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</si>
  <si>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</si>
  <si>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</si>
  <si>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</si>
  <si>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</si>
  <si>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</si>
  <si>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</si>
  <si>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</si>
  <si>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</si>
  <si>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</si>
  <si>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</si>
  <si>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</si>
  <si>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</si>
  <si>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</si>
  <si>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</si>
  <si>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</si>
  <si>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</si>
  <si>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</si>
  <si>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</si>
  <si>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</si>
  <si>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</si>
  <si>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</si>
  <si>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</si>
  <si>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</si>
  <si>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</si>
  <si>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</si>
  <si>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</si>
  <si>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</si>
  <si>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</si>
  <si>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</si>
  <si>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</si>
  <si>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</si>
  <si>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</si>
  <si>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</si>
  <si>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</si>
  <si>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</si>
  <si>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</si>
  <si>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</si>
  <si>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</si>
  <si>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</si>
  <si>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</si>
  <si>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</si>
  <si>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</si>
  <si>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</si>
  <si>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</si>
  <si>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</si>
  <si>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</si>
  <si>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</si>
  <si>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</si>
  <si>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</si>
  <si>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</si>
  <si>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</si>
  <si>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</si>
  <si>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</si>
  <si>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</si>
  <si>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</si>
  <si>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</si>
  <si>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</si>
  <si>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</si>
  <si>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</si>
  <si>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</si>
  <si>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</si>
  <si>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</si>
  <si>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</si>
  <si>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</si>
  <si>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</si>
  <si>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</si>
  <si>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</si>
  <si>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</si>
  <si>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</si>
  <si>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</si>
  <si>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</si>
  <si>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</si>
  <si>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</si>
  <si>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</si>
  <si>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</si>
  <si>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</si>
  <si>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</si>
  <si>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</si>
  <si>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</si>
  <si>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</si>
  <si>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</si>
  <si>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</si>
  <si>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</si>
  <si>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</si>
  <si>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</si>
  <si>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</si>
  <si>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</si>
  <si>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</si>
  <si>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</si>
  <si>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</si>
  <si>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</si>
  <si>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</si>
  <si>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</si>
  <si>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</si>
  <si>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</si>
  <si>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</si>
  <si>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</si>
  <si>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</si>
  <si>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</si>
  <si>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</si>
  <si>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</si>
  <si>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</si>
  <si>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</si>
  <si>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</si>
  <si>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</si>
  <si>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</si>
  <si>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</si>
  <si>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</si>
  <si>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</si>
  <si>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</si>
  <si>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</si>
  <si>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</si>
  <si>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</si>
  <si>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</si>
  <si>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</si>
  <si>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</si>
  <si>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</si>
  <si>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</si>
  <si>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</si>
  <si>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</si>
  <si>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</si>
  <si>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</si>
  <si>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</si>
  <si>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</si>
  <si>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</si>
  <si>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</si>
  <si>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</si>
  <si>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</si>
  <si>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</si>
  <si>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</si>
  <si>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</si>
  <si>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</si>
  <si>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</si>
  <si>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</si>
  <si>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</si>
  <si>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</si>
  <si>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</si>
  <si>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</si>
  <si>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</si>
  <si>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</si>
  <si>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</si>
  <si>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</si>
  <si>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</si>
  <si>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</si>
  <si>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</si>
  <si>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</si>
  <si>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</si>
  <si>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</si>
  <si>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</si>
  <si>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</si>
  <si>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</si>
  <si>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</si>
  <si>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</si>
  <si>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</si>
  <si>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</si>
  <si>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</si>
  <si>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</si>
  <si>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</si>
  <si>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</si>
  <si>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</si>
  <si>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</si>
  <si>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</si>
  <si>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</si>
  <si>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</si>
  <si>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</si>
  <si>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</si>
  <si>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</si>
  <si>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</si>
  <si>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</si>
  <si>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</si>
  <si>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</si>
  <si>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</si>
  <si>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</si>
  <si>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</si>
  <si>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</si>
  <si>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</si>
  <si>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</si>
  <si>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</si>
  <si>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</si>
  <si>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</si>
  <si>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</si>
  <si>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</si>
  <si>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</si>
  <si>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</si>
  <si>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</si>
  <si>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</si>
  <si>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</si>
  <si>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</si>
  <si>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</si>
  <si>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</si>
  <si>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</si>
  <si>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</si>
  <si>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</si>
  <si>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</si>
  <si>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</si>
  <si>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</si>
  <si>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</si>
  <si>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</si>
  <si>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</si>
  <si>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</si>
  <si>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</si>
  <si>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</si>
  <si>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</si>
  <si>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</si>
  <si>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</si>
  <si>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</si>
  <si>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</si>
  <si>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</si>
  <si>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</si>
  <si>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</si>
  <si>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</si>
  <si>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</si>
  <si>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</si>
  <si>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</si>
  <si>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</si>
  <si>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</si>
  <si>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</si>
  <si>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</si>
  <si>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</si>
  <si>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</si>
  <si>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</si>
  <si>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</si>
  <si>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</si>
  <si>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</si>
  <si>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</si>
  <si>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</si>
  <si>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</si>
  <si>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</si>
  <si>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</si>
  <si>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</si>
  <si>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</si>
  <si>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</si>
  <si>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</si>
  <si>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</si>
  <si>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</si>
  <si>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</si>
  <si>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</si>
  <si>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</si>
  <si>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</si>
  <si>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</si>
  <si>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</si>
  <si>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</si>
  <si>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</si>
  <si>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</si>
  <si>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</si>
  <si>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</si>
  <si>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</si>
  <si>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</si>
  <si>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</si>
  <si>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</si>
  <si>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</si>
  <si>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</si>
  <si>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</si>
  <si>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</si>
  <si>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</si>
  <si>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</si>
  <si>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</si>
  <si>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</si>
  <si>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</si>
  <si>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</si>
  <si>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</si>
  <si>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</si>
  <si>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</si>
  <si>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</si>
  <si>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</si>
  <si>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</si>
  <si>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</si>
  <si>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</si>
  <si>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</si>
  <si>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</si>
  <si>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</si>
  <si>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</si>
  <si>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</si>
  <si>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</si>
  <si>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</si>
  <si>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</si>
  <si>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</si>
  <si>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</si>
  <si>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</si>
  <si>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</si>
  <si>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</si>
  <si>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</si>
  <si>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</si>
  <si>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</si>
  <si>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</si>
  <si>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</si>
  <si>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</si>
  <si>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</si>
  <si>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</si>
  <si>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</si>
  <si>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</si>
  <si>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</si>
  <si>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</si>
  <si>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</si>
  <si>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</si>
  <si>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</si>
  <si>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</si>
  <si>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</si>
  <si>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</si>
  <si>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</si>
  <si>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</si>
  <si>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</si>
  <si>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</si>
  <si>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</si>
  <si>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</si>
  <si>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</si>
  <si>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</si>
  <si>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</si>
  <si>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</si>
  <si>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</si>
  <si>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</si>
  <si>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</si>
  <si>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</si>
  <si>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</si>
  <si>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</si>
  <si>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</si>
  <si>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</si>
  <si>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</si>
  <si>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</si>
  <si>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</si>
  <si>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</si>
  <si>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</si>
  <si>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</si>
  <si>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</si>
  <si>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</si>
  <si>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</si>
  <si>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</si>
  <si>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</si>
  <si>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</si>
  <si>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</si>
  <si>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</si>
  <si>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</si>
  <si>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</si>
  <si>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</si>
  <si>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</si>
  <si>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</si>
  <si>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</si>
  <si>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</si>
  <si>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</si>
  <si>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</si>
  <si>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</si>
  <si>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</si>
  <si>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</si>
  <si>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</si>
  <si>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</si>
  <si>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</si>
  <si>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</si>
  <si>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</si>
  <si>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</si>
  <si>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</si>
  <si>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</si>
  <si>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</si>
  <si>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</si>
  <si>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</si>
  <si>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</si>
  <si>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</si>
  <si>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</si>
  <si>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</si>
  <si>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</si>
  <si>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</si>
  <si>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</si>
  <si>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</si>
  <si>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</si>
  <si>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</si>
  <si>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</si>
  <si>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</si>
  <si>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</si>
  <si>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</si>
  <si>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</si>
  <si>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</si>
  <si>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</si>
  <si>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</si>
  <si>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</si>
  <si>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</si>
  <si>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</si>
  <si>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</si>
  <si>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</si>
  <si>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</si>
  <si>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</si>
  <si>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</si>
  <si>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</si>
  <si>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</si>
  <si>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</si>
  <si>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</si>
  <si>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</si>
  <si>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</si>
  <si>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</si>
  <si>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</si>
  <si>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</si>
  <si>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</si>
  <si>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</si>
  <si>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</si>
  <si>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</si>
  <si>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</si>
  <si>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</si>
  <si>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</si>
  <si>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</si>
  <si>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</si>
  <si>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</si>
  <si>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</si>
  <si>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</si>
  <si>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</si>
  <si>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</si>
  <si>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</si>
  <si>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</si>
  <si>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</si>
  <si>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</si>
  <si>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</si>
  <si>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</si>
  <si>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</si>
  <si>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</si>
  <si>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</si>
  <si>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</si>
  <si>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</si>
  <si>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</si>
  <si>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</si>
  <si>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</si>
  <si>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</si>
  <si>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</si>
  <si>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</si>
  <si>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</si>
  <si>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</si>
  <si>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</si>
  <si>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</si>
  <si>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</si>
  <si>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</si>
  <si>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</si>
  <si>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</si>
  <si>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</si>
  <si>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</si>
  <si>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</si>
  <si>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</si>
  <si>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</si>
  <si>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</si>
  <si>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</si>
  <si>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</si>
  <si>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</si>
  <si>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</si>
  <si>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</si>
  <si>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</si>
  <si>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</si>
  <si>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</si>
  <si>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</si>
  <si>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</si>
  <si>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</si>
  <si>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</si>
  <si>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</si>
  <si>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</si>
  <si>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</si>
  <si>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</si>
  <si>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</si>
  <si>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</si>
  <si>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</si>
  <si>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</si>
  <si>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</si>
  <si>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</si>
  <si>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</si>
  <si>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</si>
  <si>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</si>
  <si>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</si>
  <si>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</si>
  <si>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</si>
  <si>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</si>
  <si>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</si>
  <si>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</si>
  <si>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</si>
  <si>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</si>
  <si>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</si>
  <si>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</si>
  <si>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</si>
  <si>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</si>
  <si>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</si>
  <si>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</si>
  <si>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</si>
  <si>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</si>
  <si>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</si>
  <si>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</si>
  <si>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</si>
  <si>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</si>
  <si>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</si>
  <si>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</si>
  <si>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</si>
  <si>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</si>
  <si>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</si>
  <si>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</si>
  <si>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</si>
  <si>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</si>
  <si>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</si>
  <si>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</si>
  <si>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</si>
  <si>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</si>
  <si>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</si>
  <si>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</si>
  <si>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</si>
  <si>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</si>
  <si>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</si>
  <si>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</si>
  <si>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</si>
  <si>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</si>
  <si>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</si>
  <si>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</si>
  <si>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</si>
  <si>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</si>
  <si>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</si>
  <si>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</si>
  <si>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</si>
  <si>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</si>
  <si>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</si>
  <si>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</si>
  <si>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</si>
  <si>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</si>
  <si>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</si>
  <si>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</si>
  <si>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</si>
  <si>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</si>
  <si>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</si>
  <si>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</si>
  <si>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</si>
  <si>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</si>
  <si>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</si>
  <si>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</si>
  <si>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</si>
  <si>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</si>
  <si>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</si>
  <si>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</si>
  <si>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</si>
  <si>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</si>
  <si>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</si>
  <si>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</si>
  <si>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</si>
  <si>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</si>
  <si>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</si>
  <si>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</si>
  <si>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</si>
  <si>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</si>
  <si>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</si>
  <si>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</si>
  <si>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</si>
  <si>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</si>
  <si>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</si>
  <si>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</si>
  <si>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</si>
  <si>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</si>
  <si>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</si>
  <si>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</si>
  <si>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</si>
  <si>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</si>
  <si>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</si>
  <si>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</si>
  <si>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</si>
  <si>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</si>
  <si>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</si>
  <si>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</si>
  <si>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</si>
  <si>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</si>
  <si>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</si>
  <si>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</si>
  <si>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</si>
  <si>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</si>
  <si>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</si>
  <si>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</si>
  <si>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</si>
  <si>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</si>
  <si>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</si>
  <si>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</si>
  <si>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</si>
  <si>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</si>
  <si>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</si>
  <si>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</si>
  <si>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</si>
  <si>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</si>
  <si>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</si>
  <si>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</si>
  <si>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</si>
  <si>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</si>
  <si>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</si>
  <si>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</si>
  <si>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</si>
  <si>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</si>
  <si>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</si>
  <si>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</si>
  <si>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</si>
  <si>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</si>
  <si>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</si>
  <si>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</si>
  <si>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</si>
  <si>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</si>
  <si>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</si>
  <si>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</si>
  <si>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</si>
  <si>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</si>
  <si>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</si>
  <si>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</si>
  <si>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</si>
  <si>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</si>
  <si>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</si>
  <si>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</si>
  <si>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</si>
  <si>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</si>
  <si>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</si>
  <si>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</si>
  <si>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</si>
  <si>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</si>
  <si>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</si>
  <si>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</si>
  <si>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</si>
  <si>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</si>
  <si>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</si>
  <si>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</si>
  <si>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</si>
  <si>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</si>
  <si>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</si>
  <si>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</si>
  <si>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</si>
  <si>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</si>
  <si>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</si>
  <si>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</si>
  <si>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</si>
  <si>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</si>
  <si>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</si>
  <si>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</si>
  <si>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</si>
  <si>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</si>
  <si>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</si>
  <si>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</si>
  <si>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</si>
  <si>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</si>
  <si>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</si>
  <si>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</si>
  <si>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</si>
  <si>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</si>
  <si>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</si>
  <si>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</si>
  <si>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</si>
  <si>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</si>
  <si>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</si>
  <si>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</si>
  <si>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</si>
  <si>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</si>
  <si>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</si>
  <si>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</si>
  <si>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</si>
  <si>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</si>
  <si>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</si>
  <si>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</si>
  <si>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</si>
  <si>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</si>
  <si>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</si>
  <si>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</si>
  <si>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</si>
  <si>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</si>
  <si>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</si>
  <si>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</si>
  <si>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</si>
  <si>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</si>
  <si>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</si>
  <si>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</si>
  <si>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</si>
  <si>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</si>
  <si>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</si>
  <si>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</si>
  <si>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</si>
  <si>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</si>
  <si>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</si>
  <si>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</si>
  <si>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</si>
  <si>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</si>
  <si>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</si>
  <si>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</si>
  <si>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</si>
  <si>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</si>
  <si>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</si>
  <si>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</si>
  <si>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</si>
  <si>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</si>
  <si>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</si>
  <si>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</si>
  <si>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</si>
  <si>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</si>
  <si>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</si>
  <si>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</si>
  <si>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</si>
  <si>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</si>
  <si>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</si>
  <si>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</si>
  <si>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</si>
  <si>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</si>
  <si>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</si>
  <si>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</si>
  <si>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</si>
  <si>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</si>
  <si>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</si>
  <si>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</si>
  <si>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</si>
  <si>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</si>
  <si>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</si>
  <si>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</si>
  <si>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</si>
  <si>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</si>
  <si>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</si>
  <si>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</si>
  <si>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</si>
  <si>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</si>
  <si>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</si>
  <si>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</si>
  <si>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</si>
  <si>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</si>
  <si>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</si>
  <si>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</si>
  <si>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</si>
  <si>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</si>
  <si>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</si>
  <si>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</si>
  <si>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</si>
  <si>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</si>
  <si>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</si>
  <si>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</si>
  <si>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</si>
  <si>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</si>
  <si>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</si>
  <si>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</si>
  <si>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</si>
  <si>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</si>
  <si>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</si>
  <si>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</si>
  <si>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</si>
  <si>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</si>
  <si>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</si>
  <si>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</si>
  <si>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</si>
  <si>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</si>
  <si>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</si>
  <si>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</si>
  <si>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</si>
  <si>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</si>
  <si>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</si>
  <si>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</si>
  <si>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</si>
  <si>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</si>
  <si>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</si>
  <si>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</si>
  <si>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</si>
  <si>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</si>
  <si>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</si>
  <si>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</si>
  <si>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</si>
  <si>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</si>
  <si>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</si>
  <si>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</si>
  <si>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</si>
  <si>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</si>
  <si>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</si>
  <si>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</si>
  <si>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</si>
  <si>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</si>
  <si>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</si>
  <si>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</si>
  <si>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</si>
  <si>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</si>
  <si>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</si>
  <si>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</si>
  <si>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</si>
  <si>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</si>
  <si>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</si>
  <si>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</si>
  <si>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</si>
  <si>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</si>
  <si>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</si>
  <si>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</si>
  <si>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</si>
  <si>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</si>
  <si>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</si>
  <si>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</si>
  <si>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</si>
  <si>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</si>
  <si>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</si>
  <si>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</si>
  <si>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</si>
  <si>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</si>
  <si>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</si>
  <si>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</si>
  <si>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</si>
  <si>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</si>
  <si>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</si>
  <si>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</si>
  <si>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</si>
  <si>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</si>
  <si>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</si>
  <si>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</si>
  <si>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</si>
  <si>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</si>
  <si>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</si>
  <si>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</si>
  <si>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</si>
  <si>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</si>
  <si>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</si>
  <si>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</si>
  <si>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</si>
  <si>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</si>
  <si>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</si>
  <si>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</si>
  <si>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</si>
  <si>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</si>
  <si>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</si>
  <si>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</si>
  <si>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</si>
  <si>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</si>
  <si>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</si>
  <si>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</si>
  <si>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</si>
  <si>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</si>
  <si>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</si>
  <si>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</si>
  <si>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</si>
  <si>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</si>
  <si>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</si>
  <si>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</si>
  <si>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</si>
  <si>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</si>
  <si>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</si>
  <si>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</si>
  <si>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</si>
  <si>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</si>
  <si>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</si>
  <si>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</si>
  <si>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</si>
  <si>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</si>
  <si>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</si>
  <si>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</si>
  <si>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</si>
  <si>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</si>
  <si>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</si>
  <si>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</si>
  <si>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</si>
  <si>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</si>
  <si>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</si>
  <si>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</si>
  <si>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</si>
  <si>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</si>
  <si>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</si>
  <si>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</si>
  <si>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</si>
  <si>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</si>
  <si>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</si>
  <si>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</si>
  <si>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</si>
  <si>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</si>
  <si>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</si>
  <si>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</si>
  <si>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</si>
  <si>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</si>
  <si>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</si>
  <si>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</si>
  <si>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</si>
  <si>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</si>
  <si>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</si>
  <si>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</si>
  <si>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</si>
  <si>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</si>
  <si>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</si>
  <si>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</si>
  <si>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</si>
  <si>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</si>
  <si>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</si>
  <si>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</si>
  <si>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</si>
  <si>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</si>
  <si>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</si>
  <si>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</si>
  <si>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</si>
  <si>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</si>
  <si>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</si>
  <si>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</si>
  <si>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</si>
  <si>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</si>
  <si>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</si>
  <si>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</si>
  <si>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</si>
  <si>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</si>
  <si>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</si>
  <si>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</si>
  <si>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</si>
  <si>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</si>
  <si>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</si>
  <si>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</si>
  <si>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</si>
  <si>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</si>
  <si>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</si>
  <si>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</si>
  <si>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</si>
  <si>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</si>
  <si>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</si>
  <si>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</si>
  <si>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</si>
  <si>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</si>
  <si>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</si>
  <si>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</si>
  <si>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</si>
  <si>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</si>
  <si>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</si>
  <si>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</si>
  <si>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</si>
  <si>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</si>
  <si>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</si>
  <si>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</si>
  <si>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</si>
  <si>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</si>
  <si>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</si>
  <si>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</si>
  <si>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</si>
  <si>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</si>
  <si>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</si>
  <si>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</si>
  <si>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</si>
  <si>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</si>
  <si>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</si>
  <si>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</si>
  <si>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</si>
  <si>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</si>
  <si>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</si>
  <si>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</si>
  <si>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</si>
  <si>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</si>
  <si>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</si>
  <si>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</si>
  <si>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</si>
  <si>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</si>
  <si>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</si>
  <si>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</si>
  <si>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</si>
  <si>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</si>
  <si>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</si>
  <si>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</si>
  <si>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</si>
  <si>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</si>
  <si>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</si>
  <si>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</si>
  <si>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</si>
  <si>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</si>
  <si>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</si>
  <si>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</si>
  <si>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</si>
  <si>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</si>
  <si>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</si>
  <si>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</si>
  <si>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</si>
  <si>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</si>
  <si>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</si>
  <si>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</si>
  <si>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</si>
  <si>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</si>
  <si>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</si>
  <si>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</si>
  <si>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</si>
  <si>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</si>
  <si>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</si>
  <si>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</si>
  <si>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</si>
  <si>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</si>
  <si>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</si>
  <si>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</si>
  <si>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</si>
  <si>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</si>
  <si>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</si>
  <si>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</si>
  <si>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</si>
  <si>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</si>
  <si>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</si>
  <si>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</si>
  <si>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</si>
  <si>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</si>
  <si>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</si>
  <si>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</si>
  <si>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</si>
  <si>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</si>
  <si>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</si>
  <si>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</si>
  <si>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</si>
  <si>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</si>
  <si>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</si>
  <si>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</si>
  <si>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</si>
  <si>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</si>
  <si>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</si>
  <si>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</si>
  <si>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</si>
  <si>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</si>
  <si>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</si>
  <si>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</si>
  <si>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</si>
  <si>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</si>
  <si>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</si>
  <si>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</si>
  <si>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</si>
  <si>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</si>
  <si>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</si>
  <si>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</si>
  <si>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</si>
  <si>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</si>
  <si>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</si>
  <si>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</si>
  <si>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</si>
  <si>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</si>
  <si>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</si>
  <si>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</si>
  <si>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</si>
  <si>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</si>
  <si>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</si>
  <si>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</si>
  <si>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</si>
  <si>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</si>
  <si>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</si>
  <si>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</si>
  <si>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</si>
  <si>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</si>
  <si>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</si>
  <si>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</si>
  <si>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</si>
  <si>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</si>
  <si>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</si>
  <si>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</si>
  <si>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</si>
  <si>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</si>
  <si>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</si>
  <si>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</si>
  <si>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</si>
  <si>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</si>
  <si>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</si>
  <si>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</si>
  <si>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</si>
  <si>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</si>
  <si>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</si>
  <si>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</si>
  <si>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</si>
  <si>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</si>
  <si>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</si>
  <si>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</si>
  <si>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</si>
  <si>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</si>
  <si>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</si>
  <si>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</si>
  <si>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</si>
  <si>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</si>
  <si>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</si>
  <si>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</si>
  <si>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</si>
  <si>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</si>
  <si>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</si>
  <si>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</si>
  <si>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</si>
  <si>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</si>
  <si>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</si>
  <si>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</si>
  <si>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</si>
  <si>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</si>
  <si>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</si>
  <si>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</si>
  <si>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</si>
  <si>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</si>
  <si>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</si>
  <si>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</si>
  <si>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</si>
  <si>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</si>
  <si>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</si>
  <si>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</si>
  <si>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</si>
  <si>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</si>
  <si>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</si>
  <si>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</si>
  <si>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</si>
  <si>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</si>
  <si>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</si>
  <si>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</si>
  <si>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</si>
  <si>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</si>
  <si>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</si>
  <si>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</si>
  <si>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</si>
  <si>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</si>
  <si>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</si>
  <si>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</si>
  <si>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</si>
  <si>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</si>
  <si>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</si>
  <si>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</si>
  <si>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</si>
  <si>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</si>
  <si>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</si>
  <si>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</si>
  <si>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</si>
  <si>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</si>
  <si>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</si>
  <si>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</si>
  <si>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</si>
  <si>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</si>
  <si>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</si>
  <si>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</si>
  <si>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</si>
  <si>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</si>
  <si>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</si>
  <si>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</si>
  <si>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</si>
  <si>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</si>
  <si>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</si>
  <si>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</si>
  <si>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</si>
  <si>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</si>
  <si>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</si>
  <si>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</si>
  <si>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</si>
  <si>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</si>
  <si>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</si>
  <si>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</si>
  <si>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</si>
  <si>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</si>
  <si>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</si>
  <si>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</si>
  <si>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</si>
  <si>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</si>
  <si>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</si>
  <si>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</si>
  <si>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</si>
  <si>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</si>
  <si>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</si>
  <si>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</si>
  <si>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</si>
  <si>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</si>
  <si>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</si>
  <si>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</si>
  <si>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</si>
  <si>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</si>
  <si>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</si>
  <si>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</si>
  <si>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</si>
  <si>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</si>
  <si>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</si>
  <si>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</si>
  <si>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</si>
  <si>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</si>
  <si>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</si>
  <si>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</si>
  <si>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</si>
  <si>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</si>
  <si>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</si>
  <si>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</si>
  <si>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</si>
  <si>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</si>
  <si>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</si>
  <si>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</si>
  <si>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</si>
  <si>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</si>
  <si>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</si>
  <si>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</si>
  <si>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</si>
  <si>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</si>
  <si>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</si>
  <si>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</si>
  <si>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</si>
  <si>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</si>
  <si>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</si>
  <si>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</si>
  <si>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</si>
  <si>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</si>
  <si>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</si>
  <si>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</si>
  <si>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</si>
  <si>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</si>
  <si>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</si>
  <si>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</si>
  <si>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</si>
  <si>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</si>
  <si>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</si>
  <si>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</si>
  <si>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</si>
  <si>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</si>
  <si>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</si>
  <si>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</si>
  <si>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</si>
  <si>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</si>
  <si>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</si>
  <si>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</si>
  <si>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</si>
  <si>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</si>
  <si>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</si>
  <si>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</si>
  <si>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</si>
  <si>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</si>
  <si>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</si>
  <si>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</si>
  <si>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</si>
  <si>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</si>
  <si>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</si>
  <si>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</si>
  <si>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</si>
  <si>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</si>
  <si>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</si>
  <si>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</si>
  <si>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</si>
  <si>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</si>
  <si>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</si>
  <si>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</si>
  <si>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</si>
  <si>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</si>
  <si>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</si>
  <si>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</si>
  <si>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</si>
  <si>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</si>
  <si>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</si>
  <si>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</si>
  <si>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</si>
  <si>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</si>
  <si>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</si>
  <si>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</si>
  <si>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</si>
  <si>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</si>
  <si>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</si>
  <si>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</si>
  <si>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</si>
  <si>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</si>
  <si>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</si>
  <si>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</si>
  <si>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</si>
  <si>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</si>
  <si>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</si>
  <si>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</si>
  <si>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</si>
  <si>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</si>
  <si>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</si>
  <si>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</si>
  <si>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</si>
  <si>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</si>
  <si>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</si>
  <si>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</si>
  <si>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</si>
  <si>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</si>
  <si>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</si>
  <si>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</si>
  <si>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</si>
  <si>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</si>
  <si>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</si>
  <si>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</si>
  <si>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</si>
  <si>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</si>
  <si>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</si>
  <si>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</si>
  <si>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</si>
  <si>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</si>
  <si>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</si>
  <si>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</si>
  <si>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</si>
  <si>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</si>
  <si>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</si>
  <si>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</si>
  <si>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</si>
  <si>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</si>
  <si>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</si>
  <si>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</si>
  <si>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</si>
  <si>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</si>
  <si>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</si>
  <si>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</si>
  <si>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</si>
  <si>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</si>
  <si>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</si>
  <si>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</si>
  <si>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</si>
  <si>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</si>
  <si>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</si>
  <si>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</si>
  <si>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</si>
  <si>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</si>
  <si>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</si>
  <si>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</si>
  <si>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</si>
  <si>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</si>
  <si>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</si>
  <si>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</si>
  <si>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</si>
  <si>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</si>
  <si>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</si>
  <si>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</si>
  <si>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</si>
  <si>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</si>
  <si>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</si>
  <si>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</si>
  <si>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</si>
  <si>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</si>
  <si>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</si>
  <si>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</si>
  <si>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</si>
  <si>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</si>
  <si>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</si>
  <si>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</si>
  <si>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</si>
  <si>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</si>
  <si>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</si>
  <si>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</si>
  <si>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</si>
  <si>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</si>
  <si>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</si>
  <si>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</si>
  <si>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</si>
  <si>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</si>
  <si>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</si>
  <si>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</si>
  <si>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</si>
  <si>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</si>
  <si>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</si>
  <si>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</si>
  <si>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</si>
  <si>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</si>
  <si>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</si>
  <si>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</si>
  <si>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</si>
  <si>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</si>
  <si>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</si>
  <si>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</si>
  <si>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</si>
  <si>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</si>
  <si>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</si>
  <si>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</si>
  <si>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</si>
  <si>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</si>
  <si>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</si>
  <si>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</si>
  <si>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</si>
  <si>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</si>
  <si>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</si>
  <si>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</si>
  <si>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</si>
  <si>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</si>
  <si>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</si>
  <si>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</si>
  <si>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</si>
  <si>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</si>
  <si>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</si>
  <si>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</si>
  <si>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</si>
  <si>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</si>
  <si>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</si>
  <si>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</si>
  <si>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</si>
  <si>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</si>
  <si>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</si>
  <si>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</si>
  <si>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</si>
  <si>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</si>
  <si>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</si>
  <si>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</si>
  <si>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</si>
  <si>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</si>
  <si>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</si>
  <si>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</si>
  <si>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</si>
  <si>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</si>
  <si>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</si>
  <si>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</si>
  <si>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</si>
  <si>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</si>
  <si>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</si>
  <si>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</si>
  <si>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</si>
  <si>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</si>
  <si>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</si>
  <si>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</si>
  <si>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</si>
  <si>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</si>
  <si>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</si>
  <si>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</si>
  <si>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</si>
  <si>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</si>
  <si>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</si>
  <si>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</si>
  <si>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</si>
  <si>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</si>
  <si>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</si>
  <si>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</si>
  <si>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</si>
  <si>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</si>
  <si>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</si>
  <si>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</si>
  <si>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</si>
  <si>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</si>
  <si>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</si>
  <si>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</si>
  <si>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</si>
  <si>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</si>
  <si>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</si>
  <si>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</si>
  <si>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</si>
  <si>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</si>
  <si>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</si>
  <si>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</si>
  <si>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</si>
  <si>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</si>
  <si>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</si>
  <si>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</si>
  <si>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</si>
  <si>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</si>
  <si>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</si>
  <si>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</si>
  <si>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</si>
  <si>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</si>
  <si>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</si>
  <si>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</si>
  <si>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</si>
  <si>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</si>
  <si>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</si>
  <si>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</si>
  <si>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</si>
  <si>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</si>
  <si>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</si>
  <si>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</si>
  <si>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</si>
  <si>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</si>
  <si>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</si>
  <si>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</si>
  <si>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</si>
  <si>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</si>
  <si>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</si>
  <si>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</si>
  <si>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</si>
  <si>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</si>
  <si>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</si>
  <si>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</si>
  <si>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</si>
  <si>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</si>
  <si>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</si>
  <si>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</si>
  <si>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</si>
  <si>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</si>
  <si>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</si>
  <si>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</si>
  <si>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</si>
  <si>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</si>
  <si>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</si>
  <si>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</si>
  <si>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</si>
  <si>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</si>
  <si>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</si>
  <si>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</si>
  <si>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</si>
  <si>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</si>
  <si>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</si>
  <si>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</si>
  <si>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</si>
  <si>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</si>
  <si>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</si>
  <si>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</si>
  <si>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</si>
  <si>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</si>
  <si>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</si>
  <si>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</si>
  <si>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</si>
  <si>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</si>
  <si>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</si>
  <si>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</si>
  <si>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</si>
  <si>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</si>
  <si>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</si>
  <si>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</si>
  <si>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</si>
  <si>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</si>
  <si>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</si>
  <si>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</si>
  <si>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</si>
  <si>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</si>
  <si>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</si>
  <si>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</si>
  <si>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</si>
  <si>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</si>
  <si>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</si>
  <si>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</si>
  <si>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</si>
  <si>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</si>
  <si>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</si>
  <si>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</si>
  <si>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</si>
  <si>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</si>
  <si>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</si>
  <si>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</si>
  <si>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</si>
  <si>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</si>
  <si>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</si>
  <si>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</si>
  <si>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</si>
  <si>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</si>
  <si>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</si>
  <si>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</si>
  <si>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</si>
  <si>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</si>
  <si>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</si>
  <si>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</si>
  <si>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</si>
  <si>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</si>
  <si>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</si>
  <si>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</si>
  <si>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</si>
  <si>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</si>
  <si>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</si>
  <si>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</si>
  <si>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</si>
  <si>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</si>
  <si>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</si>
  <si>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</si>
  <si>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</si>
  <si>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</si>
  <si>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</si>
  <si>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</si>
  <si>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</si>
  <si>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</si>
  <si>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</si>
  <si>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</si>
  <si>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</si>
  <si>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</si>
  <si>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</si>
  <si>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</si>
  <si>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</si>
  <si>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</si>
  <si>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</si>
  <si>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</si>
  <si>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</si>
  <si>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</si>
  <si>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</si>
  <si>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</si>
  <si>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</si>
  <si>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</si>
  <si>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</si>
  <si>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</si>
  <si>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</si>
  <si>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</si>
  <si>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</si>
  <si>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</si>
  <si>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</si>
  <si>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</si>
  <si>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</si>
  <si>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</si>
  <si>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</si>
  <si>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</si>
  <si>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</si>
  <si>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</si>
  <si>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</si>
  <si>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</si>
  <si>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</si>
  <si>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</si>
  <si>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</si>
  <si>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</si>
  <si>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</si>
  <si>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</si>
  <si>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</si>
  <si>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</si>
  <si>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</si>
  <si>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</si>
  <si>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</si>
  <si>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</si>
  <si>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</si>
  <si>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</si>
  <si>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</si>
  <si>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</si>
  <si>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</si>
  <si>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</si>
  <si>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</si>
  <si>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</si>
  <si>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</si>
  <si>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</si>
  <si>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</si>
  <si>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</si>
  <si>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</si>
  <si>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</si>
  <si>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</si>
  <si>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</si>
  <si>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</si>
  <si>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</si>
  <si>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</si>
  <si>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</si>
  <si>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</si>
  <si>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</si>
  <si>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</si>
  <si>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</si>
  <si>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</si>
  <si>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</si>
  <si>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</si>
  <si>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</si>
  <si>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</si>
  <si>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</si>
  <si>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</si>
  <si>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</si>
  <si>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</si>
  <si>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</si>
  <si>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</si>
  <si>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</si>
  <si>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</si>
  <si>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</si>
  <si>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</si>
  <si>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</si>
  <si>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</si>
  <si>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</si>
  <si>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</si>
  <si>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</si>
  <si>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</si>
  <si>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</si>
  <si>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</si>
  <si>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</si>
  <si>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</si>
  <si>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</si>
  <si>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</si>
  <si>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</si>
  <si>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</si>
  <si>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</si>
  <si>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</si>
  <si>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</si>
  <si>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</si>
  <si>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</si>
  <si>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</si>
  <si>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</si>
  <si>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</si>
  <si>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</si>
  <si>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</si>
  <si>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</si>
  <si>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</si>
  <si>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</si>
  <si>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</si>
  <si>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</si>
  <si>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</si>
  <si>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</si>
  <si>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</si>
  <si>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</si>
  <si>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</si>
  <si>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</si>
  <si>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</si>
  <si>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</si>
  <si>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</si>
  <si>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</si>
  <si>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</si>
  <si>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</si>
  <si>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</si>
  <si>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</si>
  <si>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</si>
  <si>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</si>
  <si>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</si>
  <si>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</si>
  <si>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</si>
  <si>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</si>
  <si>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</si>
  <si>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</si>
  <si>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</si>
  <si>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</si>
  <si>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</si>
  <si>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</si>
  <si>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</si>
  <si>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</si>
  <si>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</si>
  <si>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</si>
  <si>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</si>
  <si>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</si>
  <si>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</si>
  <si>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</si>
  <si>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</si>
  <si>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</si>
  <si>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</si>
  <si>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</si>
  <si>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</si>
  <si>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</si>
  <si>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</si>
  <si>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</si>
  <si>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</si>
  <si>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</si>
  <si>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</si>
  <si>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</si>
  <si>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</si>
  <si>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</si>
  <si>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</si>
  <si>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</si>
  <si>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</si>
  <si>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</si>
  <si>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</si>
  <si>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</si>
  <si>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</si>
  <si>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</si>
  <si>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</si>
  <si>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</si>
  <si>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</si>
  <si>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</si>
  <si>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</si>
  <si>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</si>
  <si>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</si>
  <si>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</si>
  <si>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</si>
  <si>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</si>
  <si>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</si>
  <si>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</si>
  <si>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</si>
  <si>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</si>
  <si>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</si>
  <si>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</si>
  <si>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</si>
  <si>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</si>
  <si>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</si>
  <si>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</si>
  <si>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</si>
  <si>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</si>
  <si>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</si>
  <si>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</si>
  <si>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</si>
  <si>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</si>
  <si>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</si>
  <si>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</si>
  <si>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</si>
  <si>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</si>
  <si>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</si>
  <si>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</si>
  <si>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</si>
  <si>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</si>
  <si>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</si>
  <si>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</si>
  <si>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</si>
  <si>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</si>
  <si>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</si>
  <si>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</si>
  <si>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</si>
  <si>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</si>
  <si>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</si>
  <si>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</si>
  <si>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</si>
  <si>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</si>
  <si>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</si>
  <si>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</si>
  <si>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</si>
  <si>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</si>
  <si>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</si>
  <si>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</si>
  <si>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</si>
  <si>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</si>
  <si>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</si>
  <si>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</si>
  <si>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</si>
  <si>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</si>
  <si>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</si>
  <si>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</si>
  <si>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</si>
  <si>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</si>
  <si>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</si>
  <si>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</si>
  <si>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</si>
  <si>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</si>
  <si>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</si>
  <si>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</si>
  <si>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</si>
  <si>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</si>
  <si>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</si>
  <si>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</si>
  <si>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</si>
  <si>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</si>
  <si>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</si>
  <si>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</si>
  <si>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</si>
  <si>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</si>
  <si>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</si>
  <si>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</si>
  <si>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</si>
  <si>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</si>
  <si>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</si>
  <si>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</si>
  <si>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</si>
  <si>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</si>
  <si>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</si>
  <si>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</si>
  <si>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</si>
  <si>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</si>
  <si>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</si>
  <si>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</si>
  <si>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</si>
  <si>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</si>
  <si>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</si>
  <si>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</si>
  <si>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</si>
  <si>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</si>
  <si>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</si>
  <si>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</si>
  <si>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</si>
  <si>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</si>
  <si>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</si>
  <si>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</si>
  <si>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</si>
  <si>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</si>
  <si>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</si>
  <si>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</si>
  <si>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</si>
  <si>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</si>
  <si>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</si>
  <si>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</si>
  <si>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</si>
  <si>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</si>
  <si>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</si>
  <si>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</si>
  <si>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</si>
  <si>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</si>
  <si>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</si>
  <si>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</si>
  <si>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</si>
  <si>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</si>
  <si>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</si>
  <si>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</si>
  <si>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</si>
  <si>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</si>
  <si>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</si>
  <si>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</si>
  <si>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</si>
  <si>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</si>
  <si>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</si>
  <si>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</si>
  <si>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</si>
  <si>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</si>
  <si>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</si>
  <si>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</si>
  <si>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</si>
  <si>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</si>
  <si>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</si>
  <si>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</si>
  <si>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</si>
  <si>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</si>
  <si>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</si>
  <si>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</si>
  <si>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</si>
  <si>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</si>
  <si>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</si>
  <si>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</si>
  <si>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</si>
  <si>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</si>
  <si>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</si>
  <si>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</si>
  <si>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</si>
  <si>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</si>
  <si>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</si>
  <si>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</si>
  <si>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</si>
  <si>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</si>
  <si>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</si>
  <si>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</si>
  <si>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</si>
  <si>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</si>
  <si>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</si>
  <si>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</si>
  <si>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</si>
  <si>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</si>
  <si>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</si>
  <si>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</si>
  <si>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</si>
  <si>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</si>
  <si>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</si>
  <si>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</si>
  <si>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</si>
  <si>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</si>
  <si>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</si>
  <si>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</si>
  <si>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</si>
  <si>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</si>
  <si>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</si>
  <si>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</si>
  <si>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</si>
  <si>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</si>
  <si>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</si>
  <si>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</si>
  <si>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</si>
  <si>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</si>
  <si>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</si>
  <si>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</si>
  <si>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</si>
  <si>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</si>
  <si>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</si>
  <si>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</si>
  <si>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</si>
  <si>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</si>
  <si>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</si>
  <si>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</si>
  <si>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</si>
  <si>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</si>
  <si>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</si>
  <si>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</si>
  <si>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</si>
  <si>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</si>
  <si>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</si>
  <si>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</si>
  <si>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</si>
  <si>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</si>
  <si>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</si>
  <si>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</si>
  <si>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</si>
  <si>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</si>
  <si>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</si>
  <si>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</si>
  <si>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</si>
  <si>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</si>
  <si>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</si>
  <si>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</si>
  <si>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</si>
  <si>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</si>
  <si>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</si>
  <si>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</si>
  <si>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</si>
  <si>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</si>
  <si>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</si>
  <si>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</si>
  <si>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</si>
  <si>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</si>
  <si>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</si>
  <si>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</si>
  <si>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</si>
  <si>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</si>
  <si>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</si>
  <si>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</si>
  <si>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</si>
  <si>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</si>
  <si>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</si>
  <si>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</si>
  <si>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</si>
  <si>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</si>
  <si>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</si>
  <si>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</si>
  <si>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</si>
  <si>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</si>
  <si>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</si>
  <si>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</si>
  <si>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</si>
  <si>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</si>
  <si>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</si>
  <si>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</si>
  <si>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</si>
  <si>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</si>
  <si>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</si>
  <si>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</si>
  <si>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</si>
  <si>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</si>
  <si>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</si>
  <si>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</si>
  <si>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</si>
  <si>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</si>
  <si>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</si>
  <si>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</si>
  <si>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</si>
  <si>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</si>
  <si>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</si>
  <si>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</si>
  <si>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</si>
  <si>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</si>
  <si>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</si>
  <si>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</si>
  <si>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</si>
  <si>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</si>
  <si>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</si>
  <si>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</si>
  <si>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</si>
  <si>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</si>
  <si>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</si>
  <si>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</si>
  <si>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</si>
  <si>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</si>
  <si>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</si>
  <si>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</si>
  <si>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</si>
  <si>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</si>
  <si>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</si>
  <si>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</si>
  <si>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</si>
  <si>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</si>
  <si>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</si>
  <si>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</si>
  <si>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</si>
  <si>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</si>
  <si>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</si>
  <si>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</si>
  <si>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</si>
  <si>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</si>
  <si>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</si>
  <si>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</si>
  <si>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</si>
  <si>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</si>
  <si>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</si>
  <si>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</si>
  <si>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</si>
  <si>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</si>
  <si>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</si>
  <si>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</si>
  <si>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</si>
  <si>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</si>
  <si>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</si>
  <si>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</si>
  <si>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</si>
  <si>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</si>
  <si>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</si>
  <si>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</si>
  <si>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</si>
  <si>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</si>
  <si>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</si>
  <si>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</si>
  <si>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</si>
  <si>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</si>
  <si>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</si>
  <si>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</si>
  <si>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</si>
  <si>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</si>
  <si>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</si>
  <si>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</si>
  <si>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</si>
  <si>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</si>
  <si>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</si>
  <si>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</si>
  <si>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</si>
  <si>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</si>
  <si>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</si>
  <si>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</si>
  <si>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</si>
  <si>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</si>
  <si>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</si>
  <si>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</si>
  <si>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</si>
  <si>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</si>
  <si>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</si>
  <si>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</si>
  <si>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</si>
  <si>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</si>
  <si>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</si>
  <si>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</si>
  <si>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</si>
  <si>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</si>
  <si>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</si>
  <si>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</si>
  <si>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</si>
  <si>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</si>
  <si>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</si>
  <si>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</si>
  <si>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</si>
  <si>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</si>
  <si>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</si>
  <si>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</si>
  <si>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</si>
  <si>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</si>
  <si>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</si>
  <si>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</si>
  <si>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</si>
  <si>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</si>
  <si>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</si>
  <si>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</si>
  <si>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</si>
  <si>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</si>
  <si>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</si>
  <si>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</si>
  <si>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</si>
  <si>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</si>
  <si>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</si>
  <si>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</si>
  <si>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</si>
  <si>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</si>
  <si>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</si>
  <si>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</si>
  <si>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</si>
  <si>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</si>
  <si>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</si>
  <si>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</si>
  <si>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</si>
  <si>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</si>
  <si>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</si>
  <si>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</si>
  <si>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</si>
  <si>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</si>
  <si>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</si>
  <si>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</si>
  <si>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</si>
  <si>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</si>
  <si>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</si>
  <si>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</si>
  <si>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</si>
  <si>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</si>
  <si>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</si>
  <si>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</si>
  <si>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</si>
  <si>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</si>
  <si>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</si>
  <si>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</si>
  <si>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</si>
  <si>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</si>
  <si>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</si>
  <si>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</si>
  <si>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</si>
  <si>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</si>
  <si>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</si>
  <si>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</si>
  <si>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</si>
  <si>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</si>
  <si>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</si>
  <si>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</si>
  <si>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</si>
  <si>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</si>
  <si>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</si>
  <si>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</si>
  <si>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</si>
  <si>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</si>
  <si>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</si>
  <si>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</si>
  <si>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</si>
  <si>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</si>
  <si>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</si>
  <si>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</si>
  <si>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</si>
  <si>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</si>
  <si>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</si>
  <si>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</si>
  <si>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</si>
  <si>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</si>
  <si>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</si>
  <si>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</si>
  <si>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</si>
  <si>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</si>
  <si>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</si>
  <si>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</si>
  <si>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</si>
  <si>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</si>
  <si>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</si>
  <si>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</si>
  <si>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</si>
  <si>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</si>
  <si>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</si>
  <si>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</si>
  <si>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</si>
  <si>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</si>
  <si>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</si>
  <si>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</si>
  <si>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</si>
  <si>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</si>
  <si>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</si>
  <si>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</si>
  <si>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</si>
  <si>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</si>
  <si>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</si>
  <si>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</si>
  <si>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</si>
  <si>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</si>
  <si>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</si>
  <si>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</si>
  <si>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</si>
  <si>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</si>
  <si>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</si>
  <si>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</si>
  <si>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</si>
  <si>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</si>
  <si>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</si>
  <si>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</si>
  <si>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</si>
  <si>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</si>
  <si>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</si>
  <si>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</si>
  <si>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</si>
  <si>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</si>
  <si>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</si>
  <si>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</si>
  <si>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</si>
  <si>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</si>
  <si>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</si>
  <si>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</si>
  <si>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</si>
  <si>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</si>
  <si>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</si>
  <si>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</si>
  <si>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</si>
  <si>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</si>
  <si>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</si>
  <si>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</si>
  <si>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</si>
  <si>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</si>
  <si>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</si>
  <si>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</si>
  <si>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</si>
  <si>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</si>
  <si>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</si>
  <si>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</si>
  <si>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</si>
  <si>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</si>
  <si>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</si>
  <si>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</si>
  <si>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</si>
  <si>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</si>
  <si>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</si>
  <si>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</si>
  <si>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</si>
  <si>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</si>
  <si>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</si>
  <si>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</si>
  <si>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</si>
  <si>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</si>
  <si>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</si>
  <si>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</si>
  <si>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</si>
  <si>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</si>
  <si>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</si>
  <si>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</si>
  <si>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</si>
  <si>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</si>
  <si>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</si>
  <si>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</si>
  <si>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</si>
  <si>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</si>
  <si>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</si>
  <si>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</si>
  <si>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</si>
  <si>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</si>
  <si>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</si>
  <si>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</si>
  <si>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</si>
  <si>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</si>
  <si>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</si>
  <si>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</si>
  <si>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</si>
  <si>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</si>
  <si>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</si>
  <si>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</si>
  <si>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</si>
  <si>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</si>
  <si>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</si>
  <si>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</si>
  <si>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</si>
  <si>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</si>
  <si>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</si>
  <si>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</si>
  <si>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</si>
  <si>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</si>
  <si>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</si>
  <si>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</si>
  <si>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</si>
  <si>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</si>
  <si>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</si>
  <si>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</si>
  <si>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</si>
  <si>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</si>
  <si>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</si>
  <si>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</si>
  <si>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</si>
  <si>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</si>
  <si>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</si>
  <si>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</si>
  <si>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</si>
  <si>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</si>
  <si>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</si>
  <si>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</si>
  <si>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</si>
  <si>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</si>
  <si>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</si>
  <si>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</si>
  <si>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</si>
  <si>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</si>
  <si>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</si>
  <si>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</si>
  <si>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</si>
  <si>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</si>
  <si>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</si>
  <si>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</si>
  <si>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</si>
  <si>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</si>
  <si>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</si>
  <si>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</si>
  <si>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</si>
  <si>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</si>
  <si>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</si>
  <si>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</si>
  <si>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</si>
  <si>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</si>
  <si>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</si>
  <si>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</si>
  <si>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</si>
  <si>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</si>
  <si>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</si>
  <si>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</si>
  <si>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</si>
  <si>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</si>
  <si>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</si>
  <si>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</si>
  <si>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</si>
  <si>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</si>
  <si>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</si>
  <si>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</si>
  <si>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</si>
  <si>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</si>
  <si>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</si>
  <si>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</si>
  <si>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</si>
  <si>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</si>
  <si>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</si>
  <si>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</si>
  <si>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</si>
  <si>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</si>
  <si>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</si>
  <si>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</si>
  <si>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</si>
  <si>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</si>
  <si>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</si>
  <si>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</si>
  <si>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</si>
  <si>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</si>
  <si>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</si>
  <si>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</si>
  <si>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</si>
  <si>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</si>
  <si>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</si>
  <si>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</si>
  <si>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</si>
  <si>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</si>
  <si>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</si>
  <si>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</si>
  <si>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</si>
  <si>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</si>
  <si>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</si>
  <si>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</si>
  <si>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</si>
  <si>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</si>
  <si>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</si>
  <si>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</si>
  <si>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</si>
  <si>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</si>
  <si>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</si>
  <si>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</si>
  <si>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</si>
  <si>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</si>
  <si>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</si>
  <si>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</si>
  <si>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</si>
  <si>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</si>
  <si>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</si>
  <si>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</si>
  <si>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</si>
  <si>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</si>
  <si>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</si>
  <si>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</si>
  <si>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</si>
  <si>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</si>
  <si>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</si>
  <si>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</si>
  <si>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</si>
  <si>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</si>
  <si>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</si>
  <si>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</si>
  <si>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</si>
  <si>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</si>
  <si>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</si>
  <si>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</si>
  <si>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</si>
  <si>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</si>
  <si>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</si>
  <si>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</si>
  <si>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</si>
  <si>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</si>
  <si>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</si>
  <si>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</si>
  <si>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</si>
  <si>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</si>
  <si>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</si>
  <si>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</si>
  <si>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</si>
  <si>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</si>
  <si>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</si>
  <si>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</si>
  <si>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</si>
  <si>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</si>
  <si>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</si>
  <si>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</si>
  <si>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</si>
  <si>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</si>
  <si>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</si>
  <si>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</si>
  <si>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</si>
  <si>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</si>
  <si>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</si>
  <si>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</si>
  <si>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</si>
  <si>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</si>
  <si>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</si>
  <si>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</si>
  <si>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</si>
  <si>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</si>
  <si>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</si>
  <si>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</si>
  <si>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</si>
  <si>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</si>
  <si>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</si>
  <si>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</si>
  <si>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</si>
  <si>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</si>
  <si>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</si>
  <si>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</si>
  <si>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</si>
  <si>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</si>
  <si>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</si>
  <si>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</si>
  <si>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</si>
  <si>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</si>
  <si>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</si>
  <si>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</si>
  <si>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</si>
  <si>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</si>
  <si>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</si>
  <si>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</si>
  <si>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</si>
  <si>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</si>
  <si>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</si>
  <si>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</si>
  <si>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</si>
  <si>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</si>
  <si>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</si>
  <si>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</si>
  <si>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</si>
  <si>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</si>
  <si>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</si>
  <si>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</si>
  <si>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</si>
  <si>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</si>
  <si>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</si>
  <si>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</si>
  <si>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</si>
  <si>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</si>
  <si>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</si>
  <si>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</si>
  <si>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</si>
  <si>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</si>
  <si>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</si>
  <si>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</si>
  <si>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</si>
  <si>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</si>
  <si>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</si>
  <si>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</si>
  <si>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</si>
  <si>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</si>
  <si>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</si>
  <si>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</si>
  <si>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</si>
  <si>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</si>
  <si>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</si>
  <si>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</si>
  <si>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</si>
  <si>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</si>
  <si>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</si>
  <si>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</si>
  <si>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</si>
  <si>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</si>
  <si>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</si>
  <si>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</si>
  <si>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</si>
  <si>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</si>
  <si>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</si>
  <si>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</si>
  <si>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</si>
  <si>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</si>
  <si>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</si>
  <si>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</si>
  <si>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</si>
  <si>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</si>
  <si>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</si>
  <si>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</si>
  <si>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</si>
  <si>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</si>
  <si>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</si>
  <si>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</si>
  <si>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</si>
  <si>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</si>
  <si>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</si>
  <si>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</si>
  <si>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</si>
  <si>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</si>
  <si>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</si>
  <si>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</si>
  <si>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</si>
  <si>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</si>
  <si>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</si>
  <si>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</si>
  <si>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</si>
  <si>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</si>
  <si>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</si>
  <si>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</si>
  <si>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</si>
  <si>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</si>
  <si>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</si>
  <si>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</si>
  <si>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</si>
  <si>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</si>
  <si>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</si>
  <si>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</si>
  <si>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</si>
  <si>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</si>
  <si>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</si>
  <si>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</si>
  <si>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</si>
  <si>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</si>
  <si>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</si>
  <si>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</si>
  <si>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</si>
  <si>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</si>
  <si>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</si>
  <si>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</si>
  <si>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</si>
  <si>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</si>
  <si>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</si>
  <si>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</si>
  <si>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</si>
  <si>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</si>
  <si>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</si>
  <si>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</si>
  <si>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</si>
  <si>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</si>
  <si>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</si>
  <si>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</si>
  <si>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</si>
  <si>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</si>
  <si>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</si>
  <si>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</si>
  <si>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</si>
  <si>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</si>
  <si>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</si>
  <si>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</si>
  <si>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</si>
  <si>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</si>
  <si>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</si>
  <si>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</si>
  <si>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</si>
  <si>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</si>
  <si>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</si>
  <si>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</si>
  <si>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</si>
  <si>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</si>
  <si>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</si>
  <si>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</si>
  <si>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</si>
  <si>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</si>
  <si>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</si>
  <si>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</si>
  <si>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</si>
  <si>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</si>
  <si>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</si>
  <si>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</si>
  <si>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</si>
  <si>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</si>
  <si>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</si>
  <si>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</si>
  <si>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</si>
  <si>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</si>
  <si>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</si>
  <si>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</si>
  <si>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</si>
  <si>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</si>
  <si>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</si>
  <si>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</si>
  <si>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</si>
  <si>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</si>
  <si>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</si>
  <si>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</si>
  <si>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</si>
  <si>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</si>
  <si>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</si>
  <si>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</si>
  <si>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</si>
  <si>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</si>
  <si>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</si>
  <si>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</si>
  <si>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</si>
  <si>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</si>
  <si>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</si>
  <si>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</si>
  <si>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</si>
  <si>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</si>
  <si>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</si>
  <si>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</si>
  <si>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</si>
  <si>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</si>
  <si>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</si>
  <si>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</si>
  <si>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</si>
  <si>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</si>
  <si>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</si>
  <si>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</si>
  <si>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</si>
  <si>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</si>
  <si>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</si>
  <si>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</si>
  <si>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</si>
  <si>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</si>
  <si>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</si>
  <si>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</si>
  <si>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</si>
  <si>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</si>
  <si>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</si>
  <si>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</si>
  <si>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</si>
  <si>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</si>
  <si>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</si>
  <si>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</si>
  <si>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</si>
  <si>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</si>
  <si>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</si>
  <si>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</si>
  <si>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</si>
  <si>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</si>
  <si>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</si>
  <si>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</si>
  <si>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</si>
  <si>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</si>
  <si>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</si>
  <si>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</si>
  <si>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</si>
  <si>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</si>
  <si>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</si>
  <si>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</si>
  <si>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</si>
  <si>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</si>
  <si>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</si>
  <si>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</si>
  <si>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</si>
  <si>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</si>
  <si>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</si>
  <si>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</si>
  <si>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</si>
  <si>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</si>
  <si>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</si>
  <si>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</si>
  <si>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</si>
  <si>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</si>
  <si>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</si>
  <si>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</si>
  <si>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</si>
  <si>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</si>
  <si>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</si>
  <si>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</si>
  <si>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</si>
  <si>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</si>
  <si>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</si>
  <si>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</si>
  <si>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</si>
  <si>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</si>
  <si>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</si>
  <si>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</si>
  <si>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</si>
  <si>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</si>
  <si>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</si>
  <si>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</si>
  <si>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</si>
  <si>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</si>
  <si>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</si>
  <si>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</si>
  <si>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</si>
  <si>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</si>
  <si>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</si>
  <si>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</si>
  <si>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</si>
  <si>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</si>
  <si>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</si>
  <si>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</si>
  <si>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</si>
  <si>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</si>
  <si>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</si>
  <si>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</si>
  <si>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</si>
  <si>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</si>
  <si>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</si>
  <si>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</si>
  <si>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</si>
  <si>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</si>
  <si>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</si>
  <si>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</si>
  <si>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</si>
  <si>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</si>
  <si>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</si>
  <si>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</si>
  <si>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</si>
  <si>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</si>
  <si>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</si>
  <si>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</si>
  <si>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</si>
  <si>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</si>
  <si>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</si>
  <si>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</si>
  <si>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</si>
  <si>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</si>
  <si>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</si>
  <si>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</si>
  <si>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</si>
  <si>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</si>
  <si>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</si>
  <si>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</si>
  <si>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</si>
  <si>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</si>
  <si>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</si>
  <si>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</si>
  <si>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</si>
  <si>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</si>
  <si>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</si>
  <si>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</si>
  <si>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</si>
  <si>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</si>
  <si>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</si>
  <si>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</si>
  <si>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</si>
  <si>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</si>
  <si>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</si>
  <si>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</si>
  <si>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</si>
  <si>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</si>
  <si>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</si>
  <si>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</si>
  <si>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</si>
  <si>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</si>
  <si>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</si>
  <si>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</si>
  <si>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</si>
  <si>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</si>
  <si>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</si>
  <si>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</si>
  <si>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</si>
  <si>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</si>
  <si>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</si>
  <si>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</si>
  <si>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</si>
  <si>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</si>
  <si>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</si>
  <si>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</si>
  <si>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</si>
  <si>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</si>
  <si>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</si>
  <si>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</si>
  <si>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</si>
  <si>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</si>
  <si>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</si>
  <si>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</si>
  <si>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</si>
  <si>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</si>
  <si>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</si>
  <si>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</si>
  <si>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</si>
  <si>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</si>
  <si>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</si>
  <si>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</si>
  <si>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</si>
  <si>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</si>
  <si>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</si>
  <si>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</si>
  <si>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</si>
  <si>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</si>
  <si>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</si>
  <si>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</si>
  <si>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</si>
  <si>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</si>
  <si>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</si>
  <si>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</si>
  <si>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</si>
  <si>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</si>
  <si>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</si>
  <si>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</si>
  <si>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</si>
  <si>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</si>
  <si>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</si>
  <si>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</si>
  <si>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</si>
  <si>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</si>
  <si>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</si>
  <si>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</si>
  <si>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</si>
  <si>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</si>
  <si>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</si>
  <si>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</si>
  <si>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</si>
  <si>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</si>
  <si>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</si>
  <si>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</si>
  <si>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</si>
  <si>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</si>
  <si>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</si>
  <si>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</si>
  <si>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</si>
  <si>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</si>
  <si>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</si>
  <si>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</si>
  <si>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</si>
  <si>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</si>
  <si>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</si>
  <si>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</si>
  <si>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</si>
  <si>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</si>
  <si>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</si>
  <si>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</si>
  <si>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</si>
  <si>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</si>
  <si>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</si>
  <si>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</si>
  <si>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</si>
  <si>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</si>
  <si>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</si>
  <si>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</si>
  <si>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</si>
  <si>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</si>
  <si>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</si>
  <si>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</si>
  <si>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</si>
  <si>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</si>
  <si>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</si>
  <si>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</si>
  <si>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</si>
  <si>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</si>
  <si>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</si>
  <si>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</si>
  <si>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</si>
  <si>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</si>
  <si>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</si>
  <si>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</si>
  <si>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</si>
  <si>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</si>
  <si>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</si>
  <si>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</si>
  <si>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</si>
  <si>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</si>
  <si>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</si>
  <si>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</si>
  <si>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</si>
  <si>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</si>
  <si>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</si>
  <si>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</si>
  <si>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</si>
  <si>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</si>
  <si>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</si>
  <si>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</si>
  <si>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</si>
  <si>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</si>
  <si>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</si>
  <si>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</si>
  <si>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</si>
  <si>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</si>
  <si>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</si>
  <si>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</si>
  <si>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</si>
  <si>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</si>
  <si>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</si>
  <si>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</si>
  <si>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</si>
  <si>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</si>
  <si>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</si>
  <si>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</si>
  <si>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</si>
  <si>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</si>
  <si>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</si>
  <si>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</si>
  <si>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</si>
  <si>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</si>
  <si>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</si>
  <si>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</si>
  <si>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</si>
  <si>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</si>
  <si>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</si>
  <si>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</si>
  <si>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</si>
  <si>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</si>
  <si>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</si>
  <si>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</si>
  <si>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</si>
  <si>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</si>
  <si>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</si>
  <si>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</si>
  <si>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</si>
  <si>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</si>
  <si>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</si>
  <si>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</si>
  <si>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</si>
  <si>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</si>
  <si>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</si>
  <si>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</si>
  <si>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</si>
  <si>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</si>
  <si>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</si>
  <si>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</si>
  <si>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</si>
  <si>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</si>
  <si>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</si>
  <si>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</si>
  <si>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</si>
  <si>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</si>
  <si>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</si>
  <si>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</si>
  <si>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</si>
  <si>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</si>
  <si>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</si>
  <si>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</si>
  <si>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</si>
  <si>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</si>
  <si>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</si>
  <si>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</si>
  <si>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</si>
  <si>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</si>
  <si>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</si>
  <si>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</si>
  <si>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</si>
  <si>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</si>
  <si>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</si>
  <si>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</si>
  <si>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</si>
  <si>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</si>
  <si>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</si>
  <si>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</si>
  <si>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</si>
  <si>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</si>
  <si>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</si>
  <si>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</si>
  <si>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</si>
  <si>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</si>
  <si>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</si>
  <si>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</si>
  <si>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</si>
  <si>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</si>
  <si>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</si>
  <si>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</si>
  <si>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</si>
  <si>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</si>
  <si>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</si>
  <si>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</si>
  <si>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</si>
  <si>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</si>
  <si>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</si>
  <si>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</si>
  <si>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</si>
  <si>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</si>
  <si>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</si>
  <si>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</si>
  <si>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</si>
  <si>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</si>
  <si>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</si>
  <si>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</si>
  <si>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</si>
  <si>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</si>
  <si>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</si>
  <si>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</si>
  <si>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</si>
  <si>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</si>
  <si>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</si>
  <si>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</si>
  <si>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</si>
  <si>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</si>
  <si>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</si>
  <si>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</si>
  <si>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</si>
  <si>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</si>
  <si>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</si>
  <si>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</si>
  <si>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</si>
  <si>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</si>
  <si>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</si>
  <si>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</si>
  <si>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</si>
  <si>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</si>
  <si>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</si>
  <si>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</si>
  <si>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</si>
  <si>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</si>
  <si>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</si>
  <si>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</si>
  <si>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</si>
  <si>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</si>
  <si>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</si>
  <si>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</si>
  <si>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</si>
  <si>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</si>
  <si>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</si>
  <si>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</si>
  <si>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</si>
  <si>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</si>
  <si>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</si>
  <si>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</si>
  <si>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</si>
  <si>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</si>
  <si>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</si>
  <si>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</si>
  <si>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</si>
  <si>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</si>
  <si>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</si>
  <si>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</si>
  <si>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</si>
  <si>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</si>
  <si>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</si>
  <si>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</si>
  <si>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</si>
  <si>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</si>
  <si>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</si>
  <si>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</si>
  <si>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</si>
  <si>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</si>
  <si>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</si>
  <si>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</si>
  <si>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</si>
  <si>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</si>
  <si>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</si>
  <si>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</si>
  <si>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</si>
  <si>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</si>
  <si>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</si>
  <si>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</si>
  <si>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</si>
  <si>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</si>
  <si>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</si>
  <si>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</si>
  <si>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</si>
  <si>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</si>
  <si>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</si>
  <si>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</si>
  <si>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</si>
  <si>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</si>
  <si>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</si>
  <si>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</si>
  <si>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</si>
  <si>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</si>
  <si>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</si>
  <si>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</si>
  <si>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</si>
  <si>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</si>
  <si>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</si>
  <si>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</si>
  <si>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</si>
  <si>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</si>
  <si>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</si>
  <si>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</si>
  <si>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</si>
  <si>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</si>
  <si>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</si>
  <si>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</si>
  <si>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</si>
  <si>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</si>
  <si>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</si>
  <si>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</si>
  <si>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</si>
  <si>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</si>
  <si>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</si>
  <si>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</si>
  <si>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</si>
  <si>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</si>
  <si>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</si>
  <si>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</si>
  <si>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</si>
  <si>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</si>
  <si>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</si>
  <si>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</si>
  <si>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</si>
  <si>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</si>
  <si>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</si>
  <si>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</si>
  <si>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</si>
  <si>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</si>
  <si>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</si>
  <si>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</si>
  <si>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</si>
  <si>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</si>
  <si>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</si>
  <si>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</si>
  <si>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</si>
  <si>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</si>
  <si>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</si>
  <si>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</si>
  <si>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</si>
  <si>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</si>
  <si>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</si>
  <si>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</si>
  <si>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</si>
  <si>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</si>
  <si>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</si>
  <si>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</si>
  <si>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</si>
  <si>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</si>
  <si>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</si>
  <si>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</si>
  <si>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</si>
  <si>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</si>
  <si>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</si>
  <si>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</si>
  <si>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</si>
  <si>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</si>
  <si>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</si>
  <si>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</si>
  <si>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</si>
  <si>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</si>
  <si>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</si>
  <si>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</si>
  <si>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</si>
  <si>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</si>
  <si>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</si>
  <si>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</si>
  <si>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</si>
  <si>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</si>
  <si>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</si>
  <si>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</si>
  <si>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</si>
  <si>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</si>
  <si>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</si>
  <si>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</si>
  <si>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</si>
  <si>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</si>
  <si>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</si>
  <si>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</si>
  <si>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</si>
  <si>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</si>
  <si>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</si>
  <si>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</si>
  <si>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</si>
  <si>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</si>
  <si>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</si>
  <si>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</si>
  <si>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</si>
  <si>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</si>
  <si>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</si>
  <si>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</si>
  <si>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</si>
  <si>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</si>
  <si>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</si>
  <si>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</si>
  <si>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</si>
  <si>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</si>
  <si>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</si>
  <si>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</si>
  <si>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</si>
  <si>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</si>
  <si>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</si>
  <si>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</si>
  <si>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</si>
  <si>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</si>
  <si>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</si>
  <si>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</si>
  <si>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</si>
  <si>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</si>
  <si>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</si>
  <si>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</si>
  <si>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</si>
  <si>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</si>
  <si>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</si>
  <si>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</si>
  <si>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</si>
  <si>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</si>
  <si>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</si>
  <si>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</si>
  <si>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</si>
  <si>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</si>
  <si>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</si>
  <si>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</si>
  <si>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</si>
  <si>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</si>
  <si>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</si>
  <si>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</si>
  <si>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</si>
  <si>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</si>
  <si>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</si>
  <si>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</si>
  <si>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</si>
  <si>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</si>
  <si>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</si>
  <si>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</si>
  <si>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</si>
  <si>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</si>
  <si>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</si>
  <si>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</si>
  <si>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</si>
  <si>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</si>
  <si>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</si>
  <si>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</si>
  <si>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</si>
  <si>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</si>
  <si>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</si>
  <si>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</si>
  <si>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</si>
  <si>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</si>
  <si>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</si>
  <si>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</si>
  <si>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</si>
  <si>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</si>
  <si>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</si>
  <si>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</si>
  <si>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</si>
  <si>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</si>
  <si>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</si>
  <si>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</si>
  <si>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</si>
  <si>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</si>
  <si>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</si>
  <si>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</si>
  <si>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</si>
  <si>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</si>
  <si>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</si>
  <si>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</si>
  <si>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</si>
  <si>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</si>
  <si>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</si>
  <si>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</si>
  <si>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</si>
  <si>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</si>
  <si>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</si>
  <si>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</si>
  <si>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</si>
  <si>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</si>
  <si>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</si>
  <si>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</si>
  <si>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</si>
  <si>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</si>
  <si>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</si>
  <si>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</si>
  <si>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</si>
  <si>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</si>
  <si>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</si>
  <si>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</si>
  <si>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</si>
  <si>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</si>
  <si>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</si>
  <si>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</si>
  <si>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</si>
  <si>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</si>
  <si>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</si>
  <si>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</si>
  <si>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</si>
  <si>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</si>
  <si>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</si>
  <si>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</si>
  <si>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</si>
  <si>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</si>
  <si>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</si>
  <si>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</si>
  <si>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</si>
  <si>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</si>
  <si>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</si>
  <si>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</si>
  <si>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</si>
  <si>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</si>
  <si>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</si>
  <si>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</si>
  <si>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</si>
  <si>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</si>
  <si>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</si>
  <si>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</si>
  <si>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</si>
  <si>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</si>
  <si>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</si>
  <si>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</si>
  <si>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</si>
  <si>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</si>
  <si>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</si>
  <si>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</si>
  <si>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</si>
  <si>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</si>
  <si>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</si>
  <si>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</si>
  <si>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</si>
  <si>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</si>
  <si>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</si>
  <si>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</si>
  <si>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</si>
  <si>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</si>
  <si>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</si>
  <si>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</si>
  <si>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</si>
  <si>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</si>
  <si>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</si>
  <si>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</si>
  <si>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</si>
  <si>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</si>
  <si>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</si>
  <si>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</si>
  <si>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</si>
  <si>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</si>
  <si>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</si>
  <si>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</si>
  <si>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</si>
  <si>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</si>
  <si>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</si>
  <si>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</si>
  <si>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</si>
  <si>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</si>
  <si>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</si>
  <si>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</si>
  <si>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</si>
  <si>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</si>
  <si>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</si>
  <si>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</si>
  <si>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</si>
  <si>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</si>
  <si>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</si>
  <si>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</si>
  <si>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</si>
  <si>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</si>
  <si>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</si>
  <si>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</si>
  <si>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</si>
  <si>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</si>
  <si>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</si>
  <si>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</si>
  <si>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</si>
  <si>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</si>
  <si>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</si>
  <si>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</si>
  <si>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</si>
  <si>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</si>
  <si>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</si>
  <si>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</si>
  <si>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</si>
  <si>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</si>
  <si>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</si>
  <si>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</si>
  <si>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</si>
  <si>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</si>
  <si>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</si>
  <si>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</si>
  <si>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</si>
  <si>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</si>
  <si>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</si>
  <si>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</si>
  <si>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</si>
  <si>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</si>
  <si>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</si>
  <si>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</si>
  <si>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</si>
  <si>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</si>
  <si>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</si>
  <si>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</si>
  <si>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</si>
  <si>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</si>
  <si>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</si>
  <si>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</si>
  <si>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</si>
  <si>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</si>
  <si>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</si>
  <si>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</si>
  <si>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</si>
  <si>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</si>
  <si>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</si>
  <si>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</si>
  <si>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</si>
  <si>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</si>
  <si>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</si>
  <si>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</si>
  <si>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</si>
  <si>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</si>
  <si>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</si>
  <si>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</si>
  <si>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</si>
  <si>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</si>
  <si>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</si>
  <si>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</si>
  <si>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</si>
  <si>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</si>
  <si>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</si>
  <si>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</si>
  <si>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</si>
  <si>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</si>
  <si>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</si>
  <si>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</si>
  <si>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</si>
  <si>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</si>
  <si>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</si>
  <si>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</si>
  <si>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</si>
  <si>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</si>
  <si>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</si>
  <si>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</si>
  <si>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</si>
  <si>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</si>
  <si>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</si>
  <si>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</si>
  <si>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</si>
  <si>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</si>
  <si>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</si>
  <si>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</si>
  <si>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</si>
  <si>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</si>
  <si>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</si>
  <si>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</si>
  <si>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</si>
  <si>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</si>
  <si>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</si>
  <si>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</si>
  <si>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</si>
  <si>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</si>
  <si>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</si>
  <si>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</si>
  <si>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</si>
  <si>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</si>
  <si>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</si>
  <si>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</si>
  <si>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</si>
  <si>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</si>
  <si>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</si>
  <si>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</si>
  <si>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</si>
  <si>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</si>
  <si>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</si>
  <si>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</si>
  <si>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</si>
  <si>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</si>
  <si>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</si>
  <si>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</si>
  <si>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</si>
  <si>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</si>
  <si>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</si>
  <si>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</si>
  <si>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</si>
  <si>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</si>
  <si>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</si>
  <si>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</si>
  <si>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</si>
  <si>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</si>
  <si>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</si>
  <si>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</si>
  <si>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</si>
  <si>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</si>
  <si>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</si>
  <si>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</si>
  <si>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</si>
  <si>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</si>
  <si>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</si>
  <si>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</si>
  <si>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</si>
  <si>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</si>
  <si>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</si>
  <si>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</si>
  <si>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</si>
  <si>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</si>
  <si>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</si>
  <si>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</si>
  <si>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</si>
  <si>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</si>
  <si>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</si>
  <si>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</si>
  <si>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</si>
  <si>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</si>
  <si>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</si>
  <si>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</si>
  <si>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</si>
  <si>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</si>
  <si>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</si>
  <si>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</si>
  <si>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</si>
  <si>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</si>
  <si>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</si>
  <si>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</si>
  <si>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</si>
  <si>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</si>
  <si>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</si>
  <si>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</si>
  <si>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</si>
  <si>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</si>
  <si>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</si>
  <si>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</si>
  <si>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</si>
  <si>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</si>
  <si>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</si>
  <si>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</si>
  <si>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</si>
  <si>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</si>
  <si>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</si>
  <si>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</si>
  <si>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</si>
  <si>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</si>
  <si>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</si>
  <si>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</si>
  <si>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</si>
  <si>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</si>
  <si>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</si>
  <si>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</si>
  <si>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</si>
  <si>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</si>
  <si>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</si>
  <si>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</si>
  <si>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</si>
  <si>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</si>
  <si>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</si>
  <si>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</si>
  <si>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</si>
  <si>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</si>
  <si>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</si>
  <si>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</si>
  <si>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</si>
  <si>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</si>
  <si>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</si>
  <si>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</si>
  <si>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</si>
  <si>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</si>
  <si>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</si>
  <si>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</si>
  <si>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</si>
  <si>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</si>
  <si>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</si>
  <si>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</si>
  <si>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</si>
  <si>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</si>
  <si>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</si>
  <si>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</si>
  <si>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</si>
  <si>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</si>
  <si>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</si>
  <si>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</si>
  <si>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</si>
  <si>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</si>
  <si>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</si>
  <si>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</si>
  <si>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</si>
  <si>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</si>
  <si>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</si>
  <si>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</si>
  <si>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</si>
  <si>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</si>
  <si>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</si>
  <si>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</si>
  <si>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</si>
  <si>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</si>
  <si>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</si>
  <si>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</si>
  <si>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</si>
  <si>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</si>
  <si>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</si>
  <si>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</si>
  <si>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</si>
  <si>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</si>
  <si>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</si>
  <si>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</si>
  <si>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</si>
  <si>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</si>
  <si>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</si>
  <si>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</si>
  <si>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</si>
  <si>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</si>
  <si>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</si>
  <si>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</si>
  <si>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</si>
  <si>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</si>
  <si>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</si>
  <si>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</si>
  <si>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</si>
  <si>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</si>
  <si>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</si>
  <si>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</si>
  <si>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</si>
  <si>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</si>
  <si>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</si>
  <si>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</si>
  <si>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</si>
  <si>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</si>
  <si>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</si>
  <si>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</si>
  <si>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</si>
  <si>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</si>
  <si>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</si>
  <si>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</si>
  <si>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</si>
  <si>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</si>
  <si>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</si>
  <si>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</si>
  <si>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</si>
  <si>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</si>
  <si>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</si>
  <si>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</si>
  <si>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</si>
  <si>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</si>
  <si>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</si>
  <si>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</si>
  <si>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</si>
  <si>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</si>
  <si>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</si>
  <si>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</si>
  <si>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</si>
  <si>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</si>
  <si>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</si>
  <si>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</si>
  <si>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</si>
  <si>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</si>
  <si>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</si>
  <si>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</si>
  <si>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</si>
  <si>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</si>
  <si>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</si>
  <si>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</si>
  <si>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</si>
  <si>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</si>
  <si>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</si>
  <si>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</si>
  <si>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</si>
  <si>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</si>
  <si>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</si>
  <si>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</si>
  <si>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</si>
  <si>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</si>
  <si>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</si>
  <si>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</si>
  <si>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</si>
  <si>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</si>
  <si>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</si>
  <si>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</si>
  <si>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</si>
  <si>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</si>
  <si>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</si>
  <si>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</si>
  <si>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</si>
  <si>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</si>
  <si>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</si>
  <si>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</si>
  <si>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</si>
  <si>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</si>
  <si>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</si>
  <si>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</si>
  <si>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</si>
  <si>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</si>
  <si>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</si>
  <si>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</si>
  <si>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</si>
  <si>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</si>
  <si>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</si>
  <si>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</si>
  <si>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</si>
  <si>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</si>
  <si>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</si>
  <si>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</si>
  <si>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</si>
  <si>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</si>
  <si>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</si>
  <si>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</si>
  <si>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</si>
  <si>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</si>
  <si>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</si>
  <si>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</si>
  <si>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</si>
  <si>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</si>
  <si>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</si>
  <si>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</si>
  <si>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</si>
  <si>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</si>
  <si>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</si>
  <si>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</si>
  <si>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</si>
  <si>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</si>
  <si>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</si>
  <si>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</si>
  <si>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</si>
  <si>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</si>
  <si>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</si>
  <si>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</si>
  <si>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</si>
  <si>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</si>
  <si>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</si>
  <si>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</si>
  <si>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</si>
  <si>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</si>
  <si>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</si>
  <si>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</si>
  <si>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</si>
  <si>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</si>
  <si>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</si>
  <si>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</si>
  <si>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</si>
  <si>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</si>
  <si>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</si>
  <si>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</si>
  <si>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</si>
  <si>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</si>
  <si>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</si>
  <si>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</si>
  <si>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</si>
  <si>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</si>
  <si>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</si>
  <si>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</si>
  <si>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</si>
  <si>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</si>
  <si>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</si>
  <si>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</si>
  <si>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</si>
  <si>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</si>
  <si>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</si>
  <si>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</si>
  <si>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</si>
  <si>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</si>
  <si>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</si>
  <si>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</si>
  <si>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</si>
  <si>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</si>
  <si>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</si>
  <si>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</si>
  <si>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</si>
  <si>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</si>
  <si>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</si>
  <si>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</si>
  <si>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</si>
  <si>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</si>
  <si>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</si>
  <si>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</si>
  <si>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</si>
  <si>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</si>
  <si>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</si>
  <si>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</si>
  <si>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</si>
  <si>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</si>
  <si>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</si>
  <si>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</si>
  <si>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</si>
  <si>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</si>
  <si>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</si>
  <si>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</si>
  <si>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</si>
  <si>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</si>
  <si>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</si>
  <si>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</si>
  <si>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</si>
  <si>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</si>
  <si>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</si>
  <si>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</si>
  <si>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</si>
  <si>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</si>
  <si>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</si>
  <si>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</si>
  <si>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</si>
  <si>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</si>
  <si>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</si>
  <si>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</si>
  <si>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</si>
  <si>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</si>
  <si>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</si>
  <si>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</si>
  <si>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</si>
  <si>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</si>
  <si>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</si>
  <si>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</si>
  <si>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</si>
  <si>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</si>
  <si>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</si>
  <si>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</si>
  <si>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</si>
  <si>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</si>
  <si>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</si>
  <si>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</si>
  <si>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</si>
  <si>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</si>
  <si>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</si>
  <si>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</si>
  <si>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</si>
  <si>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</si>
  <si>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</si>
  <si>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</si>
  <si>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</si>
  <si>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</si>
  <si>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</si>
  <si>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</si>
  <si>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</si>
  <si>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</si>
  <si>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</si>
  <si>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</si>
  <si>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</si>
  <si>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</si>
  <si>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</si>
  <si>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</si>
  <si>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</si>
  <si>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</si>
  <si>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</si>
  <si>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</si>
  <si>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</si>
  <si>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</si>
  <si>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</si>
  <si>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</si>
  <si>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</si>
  <si>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</si>
  <si>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</si>
  <si>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</si>
  <si>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</si>
  <si>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</si>
  <si>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</si>
  <si>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</si>
  <si>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</si>
  <si>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</si>
  <si>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</si>
  <si>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</si>
  <si>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</si>
  <si>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</si>
  <si>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</si>
  <si>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</si>
  <si>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</si>
  <si>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</si>
  <si>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</si>
  <si>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</si>
  <si>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</si>
  <si>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</si>
  <si>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</si>
  <si>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</si>
  <si>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</si>
  <si>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</si>
  <si>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</si>
  <si>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</si>
  <si>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</si>
  <si>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</si>
  <si>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</si>
  <si>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</si>
  <si>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</si>
  <si>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</si>
  <si>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</si>
  <si>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</si>
  <si>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</si>
  <si>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</si>
  <si>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</si>
  <si>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</si>
  <si>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</si>
  <si>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</si>
  <si>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</si>
  <si>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</si>
  <si>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</si>
  <si>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</si>
  <si>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</si>
  <si>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</si>
  <si>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</si>
  <si>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</si>
  <si>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</si>
  <si>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</si>
  <si>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</si>
  <si>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</si>
  <si>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</si>
  <si>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</si>
  <si>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</si>
  <si>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</si>
  <si>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</si>
  <si>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</si>
  <si>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</si>
  <si>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</si>
  <si>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</si>
  <si>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</si>
  <si>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</si>
  <si>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</si>
  <si>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</si>
  <si>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</si>
  <si>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</si>
  <si>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</si>
  <si>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</si>
  <si>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</si>
  <si>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</si>
  <si>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</si>
  <si>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</si>
  <si>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</si>
  <si>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</si>
  <si>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</si>
  <si>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</si>
  <si>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</si>
  <si>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</si>
  <si>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</si>
  <si>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</si>
  <si>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</si>
  <si>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</si>
  <si>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</si>
  <si>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</si>
  <si>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</si>
  <si>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</si>
  <si>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</si>
  <si>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</si>
  <si>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</si>
  <si>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</si>
  <si>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</si>
  <si>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</si>
  <si>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</si>
  <si>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</si>
  <si>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</si>
  <si>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</si>
  <si>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</si>
  <si>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</si>
  <si>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</si>
  <si>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</si>
  <si>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</si>
  <si>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</si>
  <si>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</si>
  <si>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</si>
  <si>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</si>
  <si>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</si>
  <si>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</si>
  <si>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</si>
  <si>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</si>
  <si>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</si>
  <si>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</si>
  <si>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</si>
  <si>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</si>
  <si>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</si>
  <si>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</si>
  <si>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</si>
  <si>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</si>
  <si>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</si>
  <si>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</si>
  <si>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</si>
  <si>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</si>
  <si>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</si>
  <si>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</si>
  <si>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</si>
  <si>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</si>
  <si>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</si>
  <si>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</si>
  <si>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</si>
  <si>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</si>
  <si>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</si>
  <si>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</si>
  <si>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</si>
  <si>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</si>
  <si>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</si>
  <si>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</si>
  <si>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</si>
  <si>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</si>
  <si>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</si>
  <si>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</si>
  <si>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</si>
  <si>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</si>
  <si>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</si>
  <si>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</si>
  <si>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</si>
  <si>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</si>
  <si>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</si>
  <si>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</si>
  <si>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</si>
  <si>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</si>
  <si>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</si>
  <si>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</si>
  <si>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</si>
  <si>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</si>
  <si>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</si>
  <si>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</si>
  <si>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</si>
  <si>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</si>
  <si>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</si>
  <si>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</si>
  <si>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</si>
  <si>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</si>
  <si>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</si>
  <si>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</si>
  <si>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</si>
  <si>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</si>
  <si>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</si>
  <si>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</si>
  <si>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</si>
  <si>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</si>
  <si>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</si>
  <si>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</si>
  <si>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</si>
  <si>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</si>
  <si>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</si>
  <si>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</si>
  <si>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</si>
  <si>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</si>
  <si>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</si>
  <si>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</si>
  <si>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</si>
  <si>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</si>
  <si>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</si>
  <si>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</si>
  <si>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</si>
  <si>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</si>
  <si>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</si>
  <si>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</si>
  <si>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</si>
  <si>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</si>
  <si>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</si>
  <si>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</si>
  <si>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</si>
  <si>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</si>
  <si>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</si>
  <si>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</si>
  <si>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</si>
  <si>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</si>
  <si>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</si>
  <si>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</si>
  <si>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</si>
  <si>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</si>
  <si>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</si>
  <si>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</si>
  <si>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</si>
  <si>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</si>
  <si>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</si>
  <si>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</si>
  <si>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</si>
  <si>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</si>
  <si>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</si>
  <si>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</si>
  <si>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</si>
  <si>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</si>
  <si>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</si>
  <si>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</si>
  <si>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</si>
  <si>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</si>
  <si>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</si>
  <si>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</si>
  <si>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</si>
  <si>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</si>
  <si>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</si>
  <si>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</si>
  <si>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</si>
  <si>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</si>
  <si>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</si>
  <si>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</si>
  <si>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</si>
  <si>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</si>
  <si>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</si>
  <si>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</si>
  <si>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</si>
  <si>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</si>
  <si>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</si>
  <si>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</si>
  <si>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</si>
  <si>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</si>
  <si>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</si>
  <si>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</si>
  <si>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</si>
  <si>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</si>
  <si>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</si>
  <si>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</si>
  <si>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</si>
  <si>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</si>
  <si>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</si>
  <si>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</si>
  <si>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</si>
  <si>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</si>
  <si>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</si>
  <si>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</si>
  <si>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</si>
  <si>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</si>
  <si>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</si>
  <si>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</si>
  <si>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</si>
  <si>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</si>
  <si>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</si>
  <si>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</si>
  <si>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</si>
  <si>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</si>
  <si>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</si>
  <si>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</si>
  <si>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</si>
  <si>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</si>
  <si>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</si>
  <si>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</si>
  <si>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</si>
  <si>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</si>
  <si>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</si>
  <si>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</si>
  <si>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</si>
  <si>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</si>
  <si>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</si>
  <si>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</si>
  <si>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</si>
  <si>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</si>
  <si>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</si>
  <si>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</si>
  <si>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</si>
  <si>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</si>
  <si>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</si>
  <si>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</si>
  <si>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</si>
  <si>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</si>
  <si>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</si>
  <si>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</si>
  <si>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</si>
  <si>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</si>
  <si>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</si>
  <si>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</si>
  <si>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</si>
  <si>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</si>
  <si>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</si>
  <si>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</si>
  <si>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</si>
  <si>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</si>
  <si>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</si>
  <si>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</si>
  <si>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</si>
  <si>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</si>
  <si>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</si>
  <si>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</si>
  <si>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</si>
  <si>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</si>
  <si>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</si>
  <si>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</si>
  <si>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</si>
  <si>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</si>
  <si>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</si>
  <si>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</si>
  <si>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</si>
  <si>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</si>
  <si>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</si>
  <si>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</si>
  <si>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</si>
  <si>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</si>
  <si>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</si>
  <si>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</si>
  <si>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</si>
  <si>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</si>
  <si>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</si>
  <si>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</si>
  <si>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</si>
  <si>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</si>
  <si>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</si>
  <si>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</si>
  <si>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</si>
  <si>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</si>
  <si>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</si>
  <si>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</si>
  <si>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</si>
  <si>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</si>
  <si>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</si>
  <si>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</si>
  <si>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</si>
  <si>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</si>
  <si>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</si>
  <si>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</si>
  <si>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</si>
  <si>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</si>
  <si>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</si>
  <si>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</si>
  <si>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</si>
  <si>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</si>
  <si>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</si>
  <si>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</si>
  <si>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</si>
  <si>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</si>
  <si>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</si>
  <si>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</si>
  <si>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</si>
  <si>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</si>
  <si>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</si>
  <si>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</si>
  <si>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</si>
  <si>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</si>
  <si>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</si>
  <si>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</si>
  <si>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</si>
  <si>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</si>
  <si>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</si>
  <si>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</si>
  <si>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</si>
  <si>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</si>
  <si>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</si>
  <si>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</si>
  <si>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</si>
  <si>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</si>
  <si>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</si>
  <si>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</si>
  <si>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</si>
  <si>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</si>
  <si>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</si>
  <si>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</si>
  <si>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</si>
  <si>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</si>
  <si>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</si>
  <si>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</si>
  <si>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</si>
  <si>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</si>
  <si>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</si>
  <si>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</si>
  <si>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</si>
  <si>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</si>
  <si>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</si>
  <si>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</si>
  <si>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</si>
  <si>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</si>
  <si>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</si>
  <si>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</si>
  <si>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</si>
  <si>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</si>
  <si>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</si>
  <si>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</si>
  <si>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</si>
  <si>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</si>
  <si>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</si>
  <si>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</si>
  <si>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</si>
  <si>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</si>
  <si>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</si>
  <si>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</si>
  <si>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</si>
  <si>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</si>
  <si>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</si>
  <si>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</si>
  <si>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</si>
  <si>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</si>
  <si>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</si>
  <si>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</si>
  <si>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</si>
  <si>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</si>
  <si>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</si>
  <si>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</si>
  <si>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</si>
  <si>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</si>
  <si>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</si>
  <si>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</si>
  <si>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</si>
  <si>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</si>
  <si>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</si>
  <si>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</si>
  <si>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</si>
  <si>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</si>
  <si>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</si>
  <si>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</si>
  <si>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</si>
  <si>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</si>
  <si>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</si>
  <si>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</si>
  <si>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</si>
  <si>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</si>
  <si>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</si>
  <si>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</si>
  <si>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</si>
  <si>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</si>
  <si>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</si>
  <si>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</si>
  <si>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</si>
  <si>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</si>
  <si>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</si>
  <si>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</si>
  <si>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</si>
  <si>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</si>
  <si>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</si>
  <si>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</si>
  <si>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</si>
  <si>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</si>
  <si>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</si>
  <si>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</si>
  <si>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</si>
  <si>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</si>
  <si>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</si>
  <si>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</si>
  <si>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</si>
  <si>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</si>
  <si>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</si>
  <si>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</si>
  <si>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</si>
  <si>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</si>
  <si>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</si>
  <si>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</si>
  <si>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</si>
  <si>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</si>
  <si>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</si>
  <si>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</si>
  <si>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</si>
  <si>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</si>
  <si>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</si>
  <si>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</si>
  <si>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</si>
  <si>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</si>
  <si>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</si>
  <si>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</si>
  <si>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</si>
  <si>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</si>
  <si>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</si>
  <si>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</si>
  <si>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</si>
  <si>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</si>
  <si>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</si>
  <si>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</si>
  <si>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</si>
  <si>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</si>
  <si>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</si>
  <si>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</si>
  <si>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</si>
  <si>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</si>
  <si>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</si>
  <si>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</si>
  <si>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</si>
  <si>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</si>
  <si>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</si>
  <si>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</si>
  <si>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</si>
  <si>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</si>
  <si>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</si>
  <si>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</si>
  <si>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</si>
  <si>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</si>
  <si>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</si>
  <si>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</si>
  <si>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</si>
  <si>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</si>
  <si>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</si>
  <si>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</si>
  <si>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</si>
  <si>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</si>
  <si>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</si>
  <si>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</si>
  <si>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</si>
  <si>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</si>
  <si>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</si>
  <si>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</si>
  <si>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</si>
  <si>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</si>
  <si>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</si>
  <si>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</si>
  <si>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</si>
  <si>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</si>
  <si>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</si>
  <si>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</si>
  <si>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</si>
  <si>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</si>
  <si>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</si>
  <si>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</si>
  <si>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</si>
  <si>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</si>
  <si>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</si>
  <si>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</si>
  <si>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</si>
  <si>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</si>
  <si>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</si>
  <si>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</si>
  <si>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</si>
  <si>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</si>
  <si>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</si>
  <si>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</si>
  <si>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</si>
  <si>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</si>
  <si>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</si>
  <si>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</si>
  <si>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</si>
  <si>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</si>
  <si>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</si>
  <si>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</si>
  <si>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</si>
  <si>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</si>
  <si>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</si>
  <si>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</si>
  <si>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</si>
  <si>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</si>
  <si>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</si>
  <si>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</si>
  <si>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</si>
  <si>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</si>
  <si>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</si>
  <si>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</si>
  <si>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</si>
  <si>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</si>
  <si>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</si>
  <si>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</si>
  <si>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</si>
  <si>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</si>
  <si>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</si>
  <si>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</si>
  <si>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</si>
  <si>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</si>
  <si>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</si>
  <si>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</si>
  <si>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</si>
  <si>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</si>
  <si>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</si>
  <si>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</si>
  <si>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</si>
  <si>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</si>
  <si>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</si>
  <si>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</si>
  <si>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</si>
  <si>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</si>
  <si>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</si>
  <si>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</si>
  <si>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</si>
  <si>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</si>
  <si>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</si>
  <si>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</si>
  <si>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</si>
  <si>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</si>
  <si>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</si>
  <si>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</si>
  <si>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</si>
  <si>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</si>
  <si>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</si>
  <si>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</si>
  <si>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</si>
  <si>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</si>
  <si>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</si>
  <si>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</si>
  <si>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</si>
  <si>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</si>
  <si>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</si>
  <si>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</si>
  <si>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</si>
  <si>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</si>
  <si>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</si>
  <si>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</si>
  <si>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</si>
  <si>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</si>
  <si>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</si>
  <si>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</si>
  <si>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</si>
  <si>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</si>
  <si>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</si>
  <si>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</si>
  <si>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</si>
  <si>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</si>
  <si>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</si>
  <si>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</si>
  <si>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</si>
  <si>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</si>
  <si>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</si>
  <si>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</si>
  <si>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</si>
  <si>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</si>
  <si>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</si>
  <si>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</si>
  <si>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</si>
  <si>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</si>
  <si>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</si>
  <si>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</si>
  <si>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</si>
  <si>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</si>
  <si>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</si>
  <si>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</si>
  <si>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</si>
  <si>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</si>
  <si>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</si>
  <si>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</si>
  <si>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</si>
  <si>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</si>
  <si>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</si>
  <si>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</si>
  <si>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</si>
  <si>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</si>
  <si>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</si>
  <si>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</si>
  <si>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</si>
  <si>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</si>
  <si>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</si>
  <si>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</si>
  <si>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</si>
  <si>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</si>
  <si>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</si>
  <si>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</si>
  <si>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</si>
  <si>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</si>
  <si>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</si>
  <si>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</si>
  <si>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</si>
  <si>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</si>
  <si>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</si>
  <si>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</si>
  <si>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</si>
  <si>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</si>
  <si>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</si>
  <si>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</si>
  <si>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</si>
  <si>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</si>
  <si>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</si>
  <si>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</si>
  <si>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</si>
  <si>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</si>
  <si>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</si>
  <si>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</si>
  <si>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</si>
  <si>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</si>
  <si>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</si>
  <si>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</si>
  <si>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</si>
  <si>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</si>
  <si>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</si>
  <si>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</si>
  <si>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</si>
  <si>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</si>
  <si>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</si>
  <si>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</si>
  <si>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</si>
  <si>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</si>
  <si>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</si>
  <si>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</si>
  <si>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</si>
  <si>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</si>
  <si>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</si>
  <si>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</si>
  <si>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</si>
  <si>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</si>
  <si>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</si>
  <si>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</si>
  <si>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</si>
  <si>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</si>
  <si>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</si>
  <si>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</si>
  <si>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</si>
  <si>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</si>
  <si>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</si>
  <si>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</si>
  <si>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</si>
  <si>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</si>
  <si>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</si>
  <si>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</si>
  <si>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</si>
  <si>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</si>
  <si>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</si>
  <si>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</si>
  <si>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</si>
  <si>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</si>
  <si>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</si>
  <si>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</si>
  <si>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</si>
  <si>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</si>
  <si>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</si>
  <si>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</si>
  <si>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</si>
  <si>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</si>
  <si>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</si>
  <si>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</si>
  <si>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</si>
  <si>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</si>
  <si>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</si>
  <si>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</si>
  <si>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</si>
  <si>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</si>
  <si>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</si>
  <si>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</si>
  <si>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</si>
  <si>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</si>
  <si>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</si>
  <si>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</si>
  <si>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</si>
  <si>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</si>
  <si>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</si>
  <si>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</si>
  <si>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</si>
  <si>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</si>
  <si>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</si>
  <si>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</si>
  <si>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</si>
  <si>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</si>
  <si>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</si>
  <si>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</si>
  <si>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</si>
  <si>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</si>
  <si>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</si>
  <si>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</si>
  <si>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</si>
  <si>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</si>
  <si>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</si>
  <si>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</si>
  <si>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</si>
  <si>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</si>
  <si>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</si>
  <si>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</si>
  <si>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</si>
  <si>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</si>
  <si>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</si>
  <si>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</si>
  <si>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</si>
  <si>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</si>
  <si>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</si>
  <si>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</si>
  <si>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</si>
  <si>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</si>
  <si>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</si>
  <si>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</si>
  <si>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</si>
  <si>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</si>
  <si>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</si>
  <si>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</si>
  <si>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</si>
  <si>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</si>
  <si>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</si>
  <si>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</si>
  <si>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</si>
  <si>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</si>
  <si>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</si>
  <si>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</si>
  <si>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</si>
  <si>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</si>
  <si>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</si>
  <si>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</si>
  <si>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</si>
  <si>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</si>
  <si>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</si>
  <si>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</si>
  <si>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</si>
  <si>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</si>
  <si>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</si>
  <si>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</si>
  <si>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</si>
  <si>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</si>
  <si>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</si>
  <si>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</si>
  <si>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</si>
  <si>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</si>
  <si>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</si>
  <si>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</si>
  <si>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</si>
  <si>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</si>
  <si>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</si>
  <si>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</si>
  <si>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</si>
  <si>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</si>
  <si>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</si>
  <si>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</si>
  <si>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</si>
  <si>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</si>
  <si>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</si>
  <si>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</si>
  <si>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</si>
  <si>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</si>
  <si>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</si>
  <si>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</si>
  <si>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</si>
  <si>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</si>
  <si>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</si>
  <si>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</si>
  <si>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</si>
  <si>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</si>
  <si>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</si>
  <si>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</si>
  <si>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</si>
  <si>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</si>
  <si>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</si>
  <si>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</si>
  <si>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</si>
  <si>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</si>
  <si>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</si>
  <si>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</si>
  <si>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</si>
  <si>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</si>
  <si>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</si>
  <si>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</si>
  <si>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</si>
  <si>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</si>
  <si>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</si>
  <si>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</si>
  <si>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</si>
  <si>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</si>
  <si>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</si>
  <si>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</si>
  <si>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</si>
  <si>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</si>
  <si>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</si>
  <si>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</si>
  <si>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</si>
  <si>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</si>
  <si>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</si>
  <si>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</si>
  <si>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</si>
  <si>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</si>
  <si>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</si>
  <si>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</si>
  <si>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</si>
  <si>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</si>
  <si>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</si>
  <si>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</si>
  <si>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</si>
  <si>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</si>
  <si>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</si>
  <si>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</si>
  <si>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</si>
  <si>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</si>
  <si>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</si>
  <si>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</si>
  <si>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</si>
  <si>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</si>
  <si>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</si>
  <si>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</si>
  <si>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</si>
  <si>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</si>
  <si>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</si>
  <si>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</si>
  <si>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</si>
  <si>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</si>
  <si>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</si>
  <si>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</si>
  <si>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</si>
  <si>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</si>
  <si>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</si>
  <si>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</si>
  <si>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</si>
  <si>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</si>
  <si>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</si>
  <si>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</si>
  <si>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</si>
  <si>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</si>
  <si>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</si>
  <si>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</si>
  <si>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</si>
  <si>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</si>
  <si>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</si>
  <si>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</si>
  <si>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</si>
  <si>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</si>
  <si>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</si>
  <si>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</si>
  <si>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</si>
  <si>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</si>
  <si>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</si>
  <si>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</si>
  <si>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</si>
  <si>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</si>
  <si>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</si>
  <si>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</si>
  <si>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</si>
  <si>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</si>
  <si>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</si>
  <si>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</si>
  <si>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</si>
  <si>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</si>
  <si>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</si>
  <si>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</si>
  <si>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</si>
  <si>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</si>
  <si>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</si>
  <si>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</si>
  <si>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</si>
  <si>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</si>
  <si>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</si>
  <si>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</si>
  <si>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</si>
  <si>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</si>
  <si>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</si>
  <si>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</si>
  <si>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</si>
  <si>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</si>
  <si>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</si>
  <si>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</si>
  <si>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</si>
  <si>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</si>
  <si>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</si>
  <si>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</si>
  <si>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</si>
  <si>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</si>
  <si>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</si>
  <si>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</si>
  <si>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</si>
  <si>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</si>
  <si>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</si>
  <si>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</si>
  <si>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</si>
  <si>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</si>
  <si>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</si>
  <si>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</si>
  <si>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</si>
  <si>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</si>
  <si>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</si>
  <si>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</si>
  <si>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</si>
  <si>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</si>
  <si>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</si>
  <si>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</si>
  <si>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</si>
  <si>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</si>
  <si>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</si>
  <si>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</si>
  <si>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</si>
  <si>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</si>
  <si>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</si>
  <si>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</si>
  <si>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</si>
  <si>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</si>
  <si>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</si>
  <si>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</si>
  <si>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</si>
  <si>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</si>
  <si>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</si>
  <si>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</si>
  <si>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</si>
  <si>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</si>
  <si>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</si>
  <si>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</si>
  <si>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</si>
  <si>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</si>
  <si>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</si>
  <si>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</si>
  <si>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</si>
  <si>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</si>
  <si>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</si>
  <si>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</si>
  <si>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</si>
  <si>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</si>
  <si>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</si>
  <si>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</si>
  <si>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</si>
  <si>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</si>
  <si>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</si>
  <si>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</si>
  <si>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</si>
  <si>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</si>
  <si>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</si>
  <si>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</si>
  <si>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</si>
  <si>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</si>
  <si>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</si>
  <si>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</si>
  <si>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</si>
  <si>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</si>
  <si>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</si>
  <si>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</si>
  <si>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</si>
  <si>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</si>
  <si>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</si>
  <si>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</si>
  <si>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</si>
  <si>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</si>
  <si>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</si>
  <si>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</si>
  <si>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</si>
  <si>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</si>
  <si>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</si>
  <si>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</si>
  <si>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</si>
  <si>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</si>
  <si>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</si>
  <si>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</si>
  <si>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</si>
  <si>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</si>
  <si>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</si>
  <si>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</si>
  <si>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</si>
  <si>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</si>
  <si>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</si>
  <si>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</si>
  <si>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</si>
  <si>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</si>
  <si>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</si>
  <si>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</si>
  <si>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</si>
  <si>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</si>
  <si>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</si>
  <si>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</si>
  <si>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</si>
  <si>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</si>
  <si>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</si>
  <si>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</si>
  <si>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</si>
  <si>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</si>
  <si>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</si>
  <si>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</si>
  <si>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</si>
  <si>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</si>
  <si>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</si>
  <si>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</si>
  <si>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</si>
  <si>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</si>
  <si>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</si>
  <si>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</si>
  <si>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</si>
  <si>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</si>
  <si>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</si>
  <si>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</si>
  <si>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</si>
  <si>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</si>
  <si>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</si>
  <si>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</si>
  <si>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</si>
  <si>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</si>
  <si>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</si>
  <si>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</si>
  <si>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</si>
  <si>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</si>
  <si>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</si>
  <si>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</si>
  <si>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</si>
  <si>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</si>
  <si>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</si>
  <si>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</si>
  <si>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</si>
  <si>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</si>
  <si>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</si>
  <si>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</si>
  <si>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</si>
  <si>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</si>
  <si>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</si>
  <si>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</si>
  <si>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</si>
  <si>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</si>
  <si>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</si>
  <si>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</si>
  <si>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</si>
  <si>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</si>
  <si>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</si>
  <si>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</si>
  <si>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</si>
  <si>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</si>
  <si>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</si>
  <si>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</si>
  <si>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</si>
  <si>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</si>
  <si>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</si>
  <si>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</si>
  <si>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</si>
  <si>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</si>
  <si>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</si>
  <si>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</si>
  <si>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</si>
  <si>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</si>
  <si>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</si>
  <si>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</si>
  <si>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</si>
  <si>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</si>
  <si>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</si>
  <si>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</si>
  <si>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</si>
  <si>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</si>
  <si>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</si>
  <si>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</si>
  <si>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</si>
  <si>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</si>
  <si>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</si>
  <si>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</si>
  <si>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</si>
  <si>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</si>
  <si>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</si>
  <si>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</si>
  <si>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</si>
  <si>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</si>
  <si>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</si>
  <si>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</si>
  <si>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</si>
  <si>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</si>
  <si>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</si>
  <si>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</si>
  <si>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</si>
  <si>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</si>
  <si>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</si>
  <si>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</si>
  <si>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</si>
  <si>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</si>
  <si>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</si>
  <si>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</si>
  <si>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</si>
  <si>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</si>
  <si>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</si>
  <si>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</si>
  <si>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</si>
  <si>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</si>
  <si>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</si>
  <si>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</si>
  <si>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</si>
  <si>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</si>
  <si>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</si>
  <si>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</si>
  <si>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</si>
  <si>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</si>
  <si>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</si>
  <si>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</si>
  <si>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</si>
  <si>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</si>
  <si>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</si>
  <si>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</si>
  <si>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</si>
  <si>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</si>
  <si>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</si>
  <si>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</si>
  <si>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</si>
  <si>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</si>
  <si>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</si>
  <si>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</si>
  <si>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</si>
  <si>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</si>
  <si>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</si>
  <si>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</si>
  <si>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</si>
  <si>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</si>
  <si>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</si>
  <si>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</si>
  <si>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</si>
  <si>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</si>
  <si>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</si>
  <si>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</si>
  <si>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</si>
  <si>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</si>
  <si>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</si>
  <si>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</si>
  <si>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</si>
  <si>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</si>
  <si>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</si>
  <si>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</si>
  <si>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</si>
  <si>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</si>
  <si>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</si>
  <si>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</si>
  <si>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</si>
  <si>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</si>
  <si>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</si>
  <si>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</si>
  <si>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</si>
  <si>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</si>
  <si>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</si>
  <si>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</si>
  <si>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</si>
  <si>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</si>
  <si>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</si>
  <si>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</si>
  <si>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</si>
  <si>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</si>
  <si>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</si>
  <si>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</si>
  <si>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</si>
  <si>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</si>
  <si>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</si>
  <si>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</si>
  <si>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</si>
  <si>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</si>
  <si>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</si>
  <si>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</si>
  <si>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</si>
  <si>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</si>
  <si>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</si>
  <si>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</si>
  <si>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</si>
  <si>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</si>
  <si>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</si>
  <si>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</si>
  <si>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</si>
  <si>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</si>
  <si>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</si>
  <si>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</si>
  <si>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</si>
  <si>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</si>
  <si>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</si>
  <si>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</si>
  <si>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</si>
  <si>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</si>
  <si>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</si>
  <si>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</si>
  <si>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</si>
  <si>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</si>
  <si>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</si>
  <si>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</si>
  <si>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</si>
  <si>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</si>
  <si>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</si>
  <si>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</si>
  <si>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</si>
  <si>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</si>
  <si>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</si>
  <si>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</si>
  <si>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</si>
  <si>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</si>
  <si>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</si>
  <si>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</si>
  <si>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</si>
  <si>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</si>
  <si>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</si>
  <si>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</si>
  <si>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</si>
  <si>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</si>
  <si>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</si>
  <si>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</si>
  <si>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</si>
  <si>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</si>
  <si>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</si>
  <si>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</si>
  <si>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</si>
  <si>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</si>
  <si>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</si>
  <si>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</si>
  <si>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</si>
  <si>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</si>
  <si>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</si>
  <si>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</si>
  <si>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</si>
  <si>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</si>
  <si>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</si>
  <si>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</si>
  <si>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</si>
  <si>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</si>
  <si>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</si>
  <si>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</si>
  <si>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</si>
  <si>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</si>
  <si>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</si>
  <si>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</si>
  <si>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</si>
  <si>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</si>
  <si>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</si>
  <si>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</si>
  <si>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</si>
  <si>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</si>
  <si>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</si>
  <si>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</si>
  <si>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</si>
  <si>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</si>
  <si>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</si>
  <si>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</si>
  <si>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</si>
  <si>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</si>
  <si>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</si>
  <si>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</si>
  <si>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</si>
  <si>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</si>
  <si>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</si>
  <si>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</si>
  <si>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</si>
  <si>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</si>
  <si>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</si>
  <si>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</si>
  <si>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</si>
  <si>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</si>
  <si>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</si>
  <si>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</si>
  <si>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</si>
  <si>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</si>
  <si>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</si>
  <si>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</si>
  <si>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</si>
  <si>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</si>
  <si>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</si>
  <si>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</si>
  <si>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</si>
  <si>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</si>
  <si>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</si>
  <si>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</si>
  <si>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</si>
  <si>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</si>
  <si>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</si>
  <si>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</si>
  <si>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</si>
  <si>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</si>
  <si>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</si>
  <si>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</si>
  <si>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</si>
  <si>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</si>
  <si>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</si>
  <si>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</si>
  <si>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</si>
  <si>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</si>
  <si>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</si>
  <si>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</si>
  <si>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</si>
  <si>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</si>
  <si>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</si>
  <si>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</si>
  <si>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</si>
  <si>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</si>
  <si>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</si>
  <si>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</si>
  <si>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</si>
  <si>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</si>
  <si>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</si>
  <si>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</si>
  <si>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</si>
  <si>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</si>
  <si>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</si>
  <si>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</si>
  <si>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</si>
  <si>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</si>
  <si>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</si>
  <si>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</si>
  <si>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</si>
  <si>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</si>
  <si>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</si>
  <si>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</si>
  <si>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</si>
  <si>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</si>
  <si>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</si>
  <si>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</si>
  <si>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</si>
  <si>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</si>
  <si>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</si>
  <si>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</si>
  <si>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</si>
  <si>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</si>
  <si>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</si>
  <si>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</si>
  <si>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</si>
  <si>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</si>
  <si>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</si>
  <si>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</si>
  <si>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</si>
  <si>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</si>
  <si>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</si>
  <si>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</si>
  <si>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</si>
  <si>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</si>
  <si>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</si>
  <si>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</si>
  <si>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</si>
  <si>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</si>
  <si>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</si>
  <si>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</si>
  <si>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</si>
  <si>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</si>
  <si>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</si>
  <si>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</si>
  <si>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</si>
  <si>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</si>
  <si>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</si>
  <si>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</si>
  <si>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</si>
  <si>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</si>
  <si>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</si>
  <si>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</si>
  <si>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</si>
  <si>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</si>
  <si>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</si>
  <si>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</si>
  <si>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</si>
  <si>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</si>
  <si>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</si>
  <si>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</si>
  <si>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</si>
  <si>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</si>
  <si>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</si>
  <si>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</si>
  <si>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</si>
  <si>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</si>
  <si>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</si>
  <si>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</si>
  <si>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</si>
  <si>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</si>
  <si>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</si>
  <si>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</si>
  <si>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</si>
  <si>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</si>
  <si>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</si>
  <si>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</si>
  <si>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</si>
  <si>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</si>
  <si>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</si>
  <si>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</si>
  <si>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</si>
  <si>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</si>
  <si>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</si>
  <si>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</si>
  <si>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</si>
  <si>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</si>
  <si>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</si>
  <si>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</si>
  <si>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</si>
  <si>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</si>
  <si>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</si>
  <si>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</si>
  <si>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</si>
  <si>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</si>
  <si>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</si>
  <si>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</si>
  <si>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</si>
  <si>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</si>
  <si>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</si>
  <si>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</si>
  <si>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</si>
  <si>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</si>
  <si>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</si>
  <si>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</si>
  <si>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</si>
  <si>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</si>
  <si>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</si>
  <si>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</si>
  <si>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</si>
  <si>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</si>
  <si>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</si>
  <si>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</si>
  <si>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</si>
  <si>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</si>
  <si>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</si>
  <si>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</si>
  <si>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</si>
  <si>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</si>
  <si>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</si>
  <si>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</si>
  <si>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</si>
  <si>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</si>
  <si>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</si>
  <si>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</si>
  <si>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</si>
  <si>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</si>
  <si>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</si>
  <si>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</si>
  <si>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</si>
  <si>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</si>
  <si>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</si>
  <si>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</si>
  <si>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</si>
  <si>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</si>
  <si>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</si>
  <si>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</si>
  <si>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</si>
  <si>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</si>
  <si>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</si>
  <si>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</si>
  <si>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</si>
  <si>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</si>
  <si>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</si>
  <si>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</si>
  <si>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</si>
  <si>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</si>
  <si>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</si>
  <si>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</si>
  <si>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</si>
  <si>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</si>
  <si>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</si>
  <si>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</si>
  <si>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</si>
  <si>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</si>
  <si>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</si>
  <si>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</si>
  <si>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</si>
  <si>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</si>
  <si>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</si>
  <si>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</si>
  <si>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</si>
  <si>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</si>
  <si>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</si>
  <si>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</si>
  <si>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</si>
  <si>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</si>
  <si>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</si>
  <si>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</si>
  <si>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</si>
  <si>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</si>
  <si>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</si>
  <si>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</si>
  <si>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</si>
  <si>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</si>
  <si>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</si>
  <si>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</si>
  <si>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</si>
  <si>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</si>
  <si>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</si>
  <si>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</si>
  <si>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</si>
  <si>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</si>
  <si>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</si>
  <si>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</si>
  <si>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</si>
  <si>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</si>
  <si>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</si>
  <si>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</si>
  <si>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</si>
  <si>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</si>
  <si>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</si>
  <si>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</si>
  <si>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</si>
  <si>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</si>
  <si>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</si>
  <si>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</si>
  <si>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</si>
  <si>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</si>
  <si>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</si>
  <si>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</si>
  <si>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</si>
  <si>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</si>
  <si>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</si>
  <si>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</si>
  <si>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</si>
  <si>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</si>
  <si>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</si>
  <si>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</si>
  <si>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</si>
  <si>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</si>
  <si>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</si>
  <si>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</si>
  <si>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</si>
  <si>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</si>
  <si>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</si>
  <si>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</si>
  <si>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</si>
  <si>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</si>
  <si>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</si>
  <si>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</si>
  <si>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</si>
  <si>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</si>
  <si>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</si>
  <si>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</si>
  <si>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</si>
  <si>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</si>
  <si>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</si>
  <si>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</si>
  <si>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</si>
  <si>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</si>
  <si>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</si>
  <si>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</si>
  <si>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</si>
  <si>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</si>
  <si>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</si>
  <si>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</si>
  <si>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</si>
  <si>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</si>
  <si>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</si>
  <si>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</si>
  <si>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</si>
  <si>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</si>
  <si>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</si>
  <si>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</si>
  <si>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</si>
  <si>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</si>
  <si>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</si>
  <si>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</si>
  <si>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</si>
  <si>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</si>
  <si>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</si>
  <si>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</si>
  <si>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</si>
  <si>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</si>
  <si>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</si>
  <si>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</si>
  <si>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</si>
  <si>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</si>
  <si>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</si>
  <si>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</si>
  <si>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</si>
  <si>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</si>
  <si>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</si>
  <si>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</si>
  <si>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</si>
  <si>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</si>
  <si>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</si>
  <si>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</si>
  <si>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</si>
  <si>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</si>
  <si>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</si>
  <si>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</si>
  <si>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</si>
  <si>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</si>
  <si>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</si>
  <si>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</si>
  <si>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</si>
  <si>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</si>
  <si>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</si>
  <si>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</si>
  <si>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</si>
  <si>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</si>
  <si>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</si>
  <si>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</si>
  <si>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</si>
  <si>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</si>
  <si>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</si>
  <si>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</si>
  <si>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</si>
  <si>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</si>
  <si>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</si>
  <si>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</si>
  <si>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</si>
  <si>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</si>
  <si>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</si>
  <si>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</si>
  <si>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</si>
  <si>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</si>
  <si>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</si>
  <si>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</si>
  <si>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</si>
  <si>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</si>
  <si>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</si>
  <si>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</si>
  <si>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</si>
  <si>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</si>
  <si>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</si>
  <si>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</si>
  <si>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</si>
  <si>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</si>
  <si>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</si>
  <si>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</si>
  <si>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</si>
  <si>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</si>
  <si>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</si>
  <si>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</si>
  <si>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</si>
  <si>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</si>
  <si>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</si>
  <si>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</si>
  <si>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</si>
  <si>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</si>
  <si>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</si>
  <si>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</si>
  <si>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</si>
  <si>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</si>
  <si>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</si>
  <si>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</si>
  <si>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</si>
  <si>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</si>
  <si>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</si>
  <si>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</si>
  <si>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</si>
  <si>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</si>
  <si>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</si>
  <si>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</si>
  <si>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</si>
  <si>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</si>
  <si>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</si>
  <si>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</si>
  <si>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</si>
  <si>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</si>
  <si>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</si>
  <si>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</si>
  <si>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</si>
  <si>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</si>
  <si>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</si>
  <si>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</si>
  <si>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</si>
  <si>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</si>
  <si>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</si>
  <si>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</si>
  <si>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</si>
  <si>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</si>
  <si>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</si>
  <si>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</si>
  <si>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</si>
  <si>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</si>
  <si>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</si>
  <si>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</si>
  <si>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</si>
  <si>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</si>
  <si>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</si>
  <si>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</si>
  <si>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</si>
  <si>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</si>
  <si>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</si>
  <si>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</si>
  <si>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</si>
  <si>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</si>
  <si>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</si>
  <si>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</si>
  <si>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</si>
  <si>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</si>
  <si>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</si>
  <si>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</si>
  <si>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</si>
  <si>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</si>
  <si>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</si>
  <si>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</si>
  <si>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</si>
  <si>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</si>
  <si>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</si>
  <si>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</si>
  <si>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</si>
  <si>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</si>
  <si>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</si>
  <si>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</si>
  <si>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</si>
  <si>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</si>
  <si>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</si>
  <si>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</si>
  <si>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</si>
  <si>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</si>
  <si>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</si>
  <si>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</si>
  <si>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</si>
  <si>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</si>
  <si>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</si>
  <si>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</si>
  <si>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</si>
  <si>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</si>
  <si>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</si>
  <si>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</si>
  <si>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</si>
  <si>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</si>
  <si>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</si>
  <si>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</si>
  <si>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</si>
  <si>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</si>
  <si>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</si>
  <si>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</si>
  <si>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</si>
  <si>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</si>
  <si>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</si>
  <si>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</si>
  <si>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</si>
  <si>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</si>
  <si>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</si>
  <si>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</si>
  <si>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</si>
  <si>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</si>
  <si>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</si>
  <si>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</si>
  <si>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</si>
  <si>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</si>
  <si>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</si>
  <si>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</si>
  <si>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</si>
  <si>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</si>
  <si>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</si>
  <si>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</si>
  <si>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</si>
  <si>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</si>
  <si>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</si>
  <si>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</si>
  <si>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</si>
  <si>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</si>
  <si>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</si>
  <si>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</si>
  <si>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</si>
  <si>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</si>
  <si>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</si>
  <si>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</si>
  <si>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</si>
  <si>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</si>
  <si>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</si>
  <si>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</si>
  <si>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</si>
  <si>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</si>
  <si>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</si>
  <si>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</si>
  <si>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</si>
  <si>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</si>
  <si>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</si>
  <si>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</si>
  <si>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</si>
  <si>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</si>
  <si>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</si>
  <si>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</si>
  <si>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</si>
  <si>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</si>
  <si>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</si>
  <si>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</si>
  <si>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</si>
  <si>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</si>
  <si>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</si>
  <si>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</si>
  <si>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</si>
  <si>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</si>
  <si>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</si>
  <si>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</si>
  <si>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</si>
  <si>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</si>
  <si>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</si>
  <si>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</si>
  <si>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</si>
  <si>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</si>
  <si>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</si>
  <si>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</si>
  <si>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</si>
  <si>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</si>
  <si>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</si>
  <si>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</si>
  <si>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</si>
  <si>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</si>
  <si>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</si>
  <si>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</si>
  <si>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</si>
  <si>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</si>
  <si>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</si>
  <si>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</si>
  <si>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</si>
  <si>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</si>
  <si>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</si>
  <si>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</si>
  <si>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</si>
  <si>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</si>
  <si>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</si>
  <si>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</si>
  <si>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</si>
  <si>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</si>
  <si>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</si>
  <si>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</si>
  <si>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</si>
  <si>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</si>
  <si>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</si>
  <si>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</si>
  <si>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</si>
  <si>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</si>
  <si>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</si>
  <si>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</si>
  <si>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</si>
  <si>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</si>
  <si>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</si>
  <si>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</si>
  <si>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</si>
  <si>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</si>
  <si>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</si>
  <si>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</si>
  <si>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</si>
  <si>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</si>
  <si>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</si>
  <si>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</si>
  <si>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</si>
  <si>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</si>
  <si>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</si>
  <si>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</si>
  <si>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</si>
  <si>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</si>
  <si>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</si>
  <si>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</si>
  <si>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</si>
  <si>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</si>
  <si>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</si>
  <si>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</si>
  <si>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</si>
  <si>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</si>
  <si>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</si>
  <si>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</si>
  <si>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</si>
  <si>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</si>
  <si>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</si>
  <si>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</si>
  <si>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</si>
  <si>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</si>
  <si>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</si>
  <si>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</si>
  <si>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</si>
  <si>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</si>
  <si>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</si>
  <si>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</si>
  <si>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</si>
  <si>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</si>
  <si>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</si>
  <si>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</si>
  <si>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</si>
  <si>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</si>
  <si>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</si>
  <si>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</si>
  <si>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</si>
  <si>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</si>
  <si>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</si>
  <si>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</si>
  <si>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</si>
  <si>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</si>
  <si>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</si>
  <si>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</si>
  <si>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</si>
  <si>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</si>
  <si>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</si>
  <si>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</si>
  <si>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</si>
  <si>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</si>
  <si>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</si>
  <si>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</si>
  <si>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</si>
  <si>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</si>
  <si>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</si>
  <si>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</si>
  <si>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</si>
  <si>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</si>
  <si>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</si>
  <si>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</si>
  <si>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</si>
  <si>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</si>
  <si>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</si>
  <si>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</si>
  <si>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</si>
  <si>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</si>
  <si>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</si>
  <si>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</si>
  <si>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</si>
  <si>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</si>
  <si>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</si>
  <si>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</si>
  <si>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</si>
  <si>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</si>
  <si>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</si>
  <si>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</si>
  <si>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</si>
  <si>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</si>
  <si>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</si>
  <si>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</si>
  <si>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</si>
  <si>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</si>
  <si>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</si>
  <si>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</si>
  <si>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</si>
  <si>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</si>
  <si>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</si>
  <si>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</si>
  <si>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</si>
  <si>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</si>
  <si>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</si>
  <si>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</si>
  <si>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</si>
  <si>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</si>
  <si>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</si>
  <si>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</si>
  <si>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</si>
  <si>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</si>
  <si>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</si>
  <si>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</si>
  <si>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</si>
  <si>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</si>
  <si>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</si>
  <si>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</si>
  <si>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</si>
  <si>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</si>
  <si>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</si>
  <si>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</si>
  <si>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</si>
  <si>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</si>
  <si>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</si>
  <si>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</si>
  <si>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</si>
  <si>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</si>
  <si>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</si>
  <si>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</si>
  <si>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</si>
  <si>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</si>
  <si>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</si>
  <si>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</si>
  <si>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</si>
  <si>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</si>
  <si>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</si>
  <si>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</si>
  <si>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</si>
  <si>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</si>
  <si>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</si>
  <si>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</si>
  <si>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</si>
  <si>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</si>
  <si>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</si>
  <si>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</si>
  <si>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</si>
  <si>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</si>
  <si>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</si>
  <si>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</si>
  <si>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</si>
  <si>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</si>
  <si>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</si>
  <si>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</si>
  <si>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</si>
  <si>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</si>
  <si>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</si>
  <si>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</si>
  <si>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</si>
  <si>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</si>
  <si>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</si>
  <si>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</si>
  <si>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</si>
  <si>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</si>
  <si>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</si>
  <si>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</si>
  <si>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</si>
  <si>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</si>
  <si>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</si>
  <si>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</si>
  <si>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</si>
  <si>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</si>
  <si>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</si>
  <si>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</si>
  <si>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</si>
  <si>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</si>
  <si>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</si>
  <si>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</si>
  <si>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</si>
  <si>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</si>
  <si>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</si>
  <si>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</si>
  <si>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</si>
  <si>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</si>
  <si>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</si>
  <si>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</si>
  <si>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</si>
  <si>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</si>
  <si>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</si>
  <si>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</si>
  <si>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</si>
  <si>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</si>
  <si>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</si>
  <si>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</si>
  <si>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</si>
  <si>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</si>
  <si>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</si>
  <si>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</si>
  <si>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</si>
  <si>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</si>
  <si>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</si>
  <si>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</si>
  <si>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</si>
  <si>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</si>
  <si>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</si>
  <si>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</si>
  <si>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</si>
  <si>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</si>
  <si>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</si>
  <si>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</si>
  <si>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</si>
  <si>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</si>
  <si>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</si>
  <si>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</si>
  <si>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</si>
  <si>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</si>
  <si>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</si>
  <si>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</si>
  <si>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</si>
  <si>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</si>
  <si>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</si>
  <si>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</si>
  <si>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</si>
  <si>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</si>
  <si>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</si>
  <si>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</si>
  <si>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</si>
  <si>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</si>
  <si>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</si>
  <si>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</si>
  <si>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</si>
  <si>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</si>
  <si>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</si>
  <si>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</si>
  <si>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</si>
  <si>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</si>
  <si>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</si>
  <si>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</si>
  <si>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</si>
  <si>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</si>
  <si>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</si>
  <si>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</si>
  <si>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</si>
  <si>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</si>
  <si>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</si>
  <si>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</si>
  <si>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</si>
  <si>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</si>
  <si>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</si>
  <si>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</si>
  <si>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</si>
  <si>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</si>
  <si>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</si>
  <si>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</si>
  <si>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</si>
  <si>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</si>
  <si>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</si>
  <si>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</si>
  <si>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</si>
  <si>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</si>
  <si>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</si>
  <si>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</si>
  <si>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</si>
  <si>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</si>
  <si>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</si>
  <si>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</si>
  <si>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</si>
  <si>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</si>
  <si>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</si>
  <si>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</si>
  <si>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</si>
  <si>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</si>
  <si>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</si>
  <si>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</si>
  <si>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</si>
  <si>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</si>
  <si>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</si>
  <si>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</si>
  <si>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</si>
  <si>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</si>
  <si>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</si>
  <si>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</si>
  <si>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</si>
  <si>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</si>
  <si>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</si>
  <si>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</si>
  <si>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</si>
  <si>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</si>
  <si>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</si>
  <si>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</si>
  <si>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</si>
  <si>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</si>
  <si>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</si>
  <si>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</si>
  <si>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</si>
  <si>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</si>
  <si>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</si>
  <si>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</si>
  <si>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</si>
  <si>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</si>
  <si>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</si>
  <si>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</si>
  <si>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</si>
  <si>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</si>
  <si>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</si>
  <si>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</si>
  <si>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</si>
  <si>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</si>
  <si>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</si>
  <si>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</si>
  <si>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</si>
  <si>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</si>
  <si>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</si>
  <si>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</si>
  <si>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</si>
  <si>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</si>
  <si>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</si>
  <si>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</si>
  <si>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</si>
  <si>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</si>
  <si>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</si>
  <si>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</si>
  <si>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</si>
  <si>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</si>
  <si>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</si>
  <si>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</si>
  <si>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</si>
  <si>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</si>
  <si>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</si>
  <si>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</si>
  <si>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</si>
  <si>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</si>
  <si>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</si>
  <si>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</si>
  <si>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</si>
  <si>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</si>
  <si>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</si>
  <si>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</si>
  <si>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</si>
  <si>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</si>
  <si>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</si>
  <si>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</si>
  <si>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</si>
  <si>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</si>
  <si>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</si>
  <si>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</si>
  <si>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</si>
  <si>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</si>
  <si>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</si>
  <si>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</si>
  <si>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</si>
  <si>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</si>
  <si>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</si>
  <si>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</si>
  <si>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</si>
  <si>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</si>
  <si>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</si>
  <si>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</si>
  <si>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</si>
  <si>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</si>
  <si>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</si>
  <si>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</si>
  <si>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</si>
  <si>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</si>
  <si>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</si>
  <si>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</si>
  <si>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</si>
  <si>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</si>
  <si>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</si>
  <si>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</si>
  <si>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</si>
  <si>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</si>
  <si>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</si>
  <si>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</si>
  <si>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</si>
  <si>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</si>
  <si>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</si>
  <si>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</si>
  <si>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</si>
  <si>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</si>
  <si>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</si>
  <si>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</si>
  <si>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</si>
  <si>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</si>
  <si>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</si>
  <si>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</si>
  <si>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</si>
  <si>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</si>
  <si>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</si>
  <si>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</si>
  <si>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</si>
  <si>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</si>
  <si>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</si>
  <si>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</si>
  <si>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</si>
  <si>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</si>
  <si>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</si>
  <si>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</si>
  <si>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</si>
  <si>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</si>
  <si>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</si>
  <si>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</si>
  <si>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</si>
  <si>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</si>
  <si>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</si>
  <si>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</si>
  <si>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</si>
  <si>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</si>
  <si>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</si>
  <si>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</si>
  <si>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</si>
  <si>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</si>
  <si>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</si>
  <si>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</si>
  <si>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</si>
  <si>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</si>
  <si>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</si>
  <si>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</si>
  <si>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</si>
  <si>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</si>
  <si>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</si>
  <si>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</si>
  <si>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</si>
  <si>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</si>
  <si>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</si>
  <si>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</si>
  <si>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</si>
  <si>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</si>
  <si>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</si>
  <si>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</si>
  <si>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</si>
  <si>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</si>
  <si>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</si>
  <si>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</si>
  <si>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</si>
  <si>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</si>
  <si>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</si>
  <si>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</si>
  <si>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</si>
  <si>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</si>
  <si>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</si>
  <si>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</si>
  <si>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</si>
  <si>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</si>
  <si>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</si>
  <si>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</si>
  <si>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</si>
  <si>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</si>
  <si>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</si>
  <si>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</si>
  <si>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</si>
  <si>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</si>
  <si>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</si>
  <si>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</si>
  <si>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</si>
  <si>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</si>
  <si>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</si>
  <si>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</si>
  <si>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</si>
  <si>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</si>
  <si>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</si>
  <si>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</si>
  <si>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</si>
  <si>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</si>
  <si>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</si>
  <si>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</si>
  <si>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</si>
  <si>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</si>
  <si>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</si>
  <si>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</si>
  <si>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</si>
  <si>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</si>
  <si>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</si>
  <si>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</si>
  <si>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</si>
  <si>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</si>
  <si>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</si>
  <si>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</si>
  <si>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</si>
  <si>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</si>
  <si>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</si>
  <si>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</si>
  <si>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</si>
  <si>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</si>
  <si>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</si>
  <si>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</si>
  <si>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</si>
  <si>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</si>
  <si>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</si>
  <si>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</si>
  <si>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</si>
  <si>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</si>
  <si>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</si>
  <si>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</si>
  <si>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</si>
  <si>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</si>
  <si>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</si>
  <si>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</si>
  <si>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</si>
  <si>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</si>
  <si>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</si>
  <si>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</si>
  <si>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</si>
  <si>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</si>
  <si>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</si>
  <si>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</si>
  <si>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</si>
  <si>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</si>
  <si>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</si>
  <si>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</si>
  <si>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</si>
  <si>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</si>
  <si>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</si>
  <si>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</si>
  <si>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</si>
  <si>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</si>
  <si>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</si>
  <si>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</si>
  <si>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</si>
  <si>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</si>
  <si>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</si>
  <si>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</si>
  <si>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</si>
  <si>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</si>
  <si>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</si>
  <si>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</si>
  <si>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</si>
  <si>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</si>
  <si>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</si>
  <si>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</si>
  <si>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</si>
  <si>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</si>
  <si>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</si>
  <si>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</si>
  <si>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</si>
  <si>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</si>
  <si>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</si>
  <si>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</si>
  <si>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</si>
  <si>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</si>
  <si>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</si>
  <si>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</si>
  <si>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</si>
  <si>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</si>
  <si>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</si>
  <si>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</si>
  <si>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</si>
  <si>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</si>
  <si>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</si>
  <si>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</si>
  <si>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</si>
  <si>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</si>
  <si>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</si>
  <si>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</si>
  <si>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</si>
  <si>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</si>
  <si>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</si>
  <si>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</si>
  <si>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</si>
  <si>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</si>
  <si>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</si>
  <si>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</si>
  <si>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</si>
  <si>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</si>
  <si>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</si>
  <si>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</si>
  <si>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</si>
  <si>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</si>
  <si>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</si>
  <si>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</si>
  <si>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</si>
  <si>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</si>
  <si>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</si>
  <si>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</si>
  <si>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</si>
  <si>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</si>
  <si>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</si>
  <si>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</si>
  <si>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</si>
  <si>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</si>
  <si>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</si>
  <si>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</si>
  <si>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</si>
  <si>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</si>
  <si>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</si>
  <si>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</si>
  <si>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</si>
  <si>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</si>
  <si>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</si>
  <si>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</si>
  <si>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</si>
  <si>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</si>
  <si>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</si>
  <si>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</si>
  <si>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</si>
  <si>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</si>
  <si>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</si>
  <si>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</si>
  <si>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</si>
  <si>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</si>
  <si>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</si>
  <si>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</si>
  <si>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</si>
  <si>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</si>
  <si>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</si>
  <si>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</si>
  <si>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</si>
  <si>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</si>
  <si>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</si>
  <si>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</si>
  <si>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</si>
  <si>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</si>
  <si>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</si>
  <si>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</si>
  <si>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</si>
  <si>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</si>
  <si>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</si>
  <si>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</si>
  <si>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</si>
  <si>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</si>
  <si>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</si>
  <si>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</si>
  <si>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</si>
  <si>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</si>
  <si>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</si>
  <si>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</si>
  <si>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</si>
  <si>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</si>
  <si>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</si>
  <si>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</si>
  <si>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</si>
  <si>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</si>
  <si>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</si>
  <si>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</si>
  <si>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</si>
  <si>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</si>
  <si>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</si>
  <si>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</si>
  <si>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</si>
  <si>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</si>
  <si>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</si>
  <si>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</si>
  <si>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</si>
  <si>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</si>
  <si>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</si>
  <si>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</si>
  <si>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</si>
  <si>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</si>
  <si>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</si>
  <si>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</si>
  <si>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</si>
  <si>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</si>
  <si>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</si>
  <si>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</si>
  <si>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</si>
  <si>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</si>
  <si>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</si>
  <si>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</si>
  <si>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</si>
  <si>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</si>
  <si>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</si>
  <si>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</si>
  <si>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</si>
  <si>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</si>
  <si>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</si>
  <si>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</si>
  <si>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</si>
  <si>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</si>
  <si>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</si>
  <si>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</si>
  <si>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</si>
  <si>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</si>
  <si>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</si>
  <si>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</si>
  <si>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</si>
  <si>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</si>
  <si>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</si>
  <si>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</si>
  <si>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</si>
  <si>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</si>
  <si>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</si>
  <si>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</si>
  <si>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</si>
  <si>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</si>
  <si>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</si>
  <si>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</si>
  <si>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</si>
  <si>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</si>
  <si>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</si>
  <si>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</si>
  <si>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</si>
  <si>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</si>
  <si>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</si>
  <si>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</si>
  <si>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</si>
  <si>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</si>
  <si>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</si>
  <si>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</si>
  <si>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</si>
  <si>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</si>
  <si>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</si>
  <si>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</si>
  <si>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</si>
  <si>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</si>
  <si>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</si>
  <si>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</si>
  <si>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</si>
  <si>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</si>
  <si>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</si>
  <si>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</si>
  <si>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</si>
  <si>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</si>
  <si>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</si>
  <si>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</si>
  <si>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</si>
  <si>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</si>
  <si>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</si>
  <si>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</si>
  <si>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</si>
  <si>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</si>
  <si>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</si>
  <si>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</si>
  <si>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</si>
  <si>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</si>
  <si>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</si>
  <si>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</si>
  <si>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</si>
  <si>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</si>
  <si>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</si>
  <si>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</si>
  <si>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</si>
  <si>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</si>
  <si>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</si>
  <si>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</si>
  <si>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</si>
  <si>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</si>
  <si>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</si>
  <si>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</si>
  <si>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</si>
  <si>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</si>
  <si>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</si>
  <si>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</si>
  <si>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</si>
  <si>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</si>
  <si>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</si>
  <si>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</si>
  <si>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</si>
  <si>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</si>
  <si>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</si>
  <si>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</si>
  <si>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</si>
  <si>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</si>
  <si>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</si>
  <si>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</si>
  <si>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</si>
  <si>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</si>
  <si>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</si>
  <si>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</si>
  <si>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</si>
  <si>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</si>
  <si>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</si>
  <si>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</si>
  <si>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</si>
  <si>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</si>
  <si>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</si>
  <si>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</si>
  <si>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</si>
  <si>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</si>
  <si>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</si>
  <si>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</si>
  <si>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</si>
  <si>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</si>
  <si>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</si>
  <si>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</si>
  <si>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</si>
  <si>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</si>
  <si>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</si>
  <si>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</si>
  <si>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</si>
  <si>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</si>
  <si>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</si>
  <si>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</si>
  <si>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</si>
  <si>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</si>
  <si>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</si>
  <si>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</si>
  <si>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</si>
  <si>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</si>
  <si>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</si>
  <si>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</si>
  <si>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</si>
  <si>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</si>
  <si>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</si>
  <si>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</si>
  <si>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</si>
  <si>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</si>
  <si>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</si>
  <si>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</si>
  <si>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</si>
  <si>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</si>
  <si>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</si>
  <si>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</si>
  <si>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</si>
  <si>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</si>
  <si>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</si>
  <si>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</si>
  <si>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</si>
  <si>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</si>
  <si>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</si>
  <si>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</si>
  <si>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</si>
  <si>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</si>
  <si>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</si>
  <si>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</si>
  <si>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</si>
  <si>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</si>
  <si>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</si>
  <si>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</si>
  <si>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</si>
  <si>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</si>
  <si>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</si>
  <si>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</si>
  <si>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</si>
  <si>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</si>
  <si>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</si>
  <si>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</si>
  <si>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</si>
  <si>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</si>
  <si>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</si>
  <si>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</si>
  <si>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</si>
  <si>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</si>
  <si>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</si>
  <si>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</si>
  <si>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</si>
  <si>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</si>
  <si>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</si>
  <si>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</si>
  <si>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</si>
  <si>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</si>
  <si>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</si>
  <si>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</si>
  <si>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</si>
  <si>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</si>
  <si>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</si>
  <si>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</si>
  <si>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</si>
  <si>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</si>
  <si>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</si>
  <si>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</si>
  <si>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</si>
  <si>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</si>
  <si>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</si>
  <si>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</si>
  <si>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</si>
  <si>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</si>
  <si>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</si>
  <si>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</si>
  <si>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</si>
  <si>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</si>
  <si>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</si>
  <si>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</si>
  <si>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</si>
  <si>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</si>
  <si>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</si>
  <si>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</si>
  <si>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</si>
  <si>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</si>
  <si>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</si>
  <si>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</si>
  <si>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</si>
  <si>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</si>
  <si>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</si>
  <si>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</si>
  <si>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</si>
  <si>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</si>
  <si>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</si>
  <si>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</si>
  <si>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</si>
  <si>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</si>
  <si>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</si>
  <si>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</si>
  <si>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</si>
  <si>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</si>
  <si>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</si>
  <si>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</si>
  <si>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</si>
  <si>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</si>
  <si>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</si>
  <si>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</si>
  <si>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</si>
  <si>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</si>
  <si>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</si>
  <si>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</si>
  <si>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</si>
  <si>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</si>
  <si>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</si>
  <si>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</si>
  <si>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</si>
  <si>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</si>
  <si>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</si>
  <si>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</si>
  <si>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</si>
  <si>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</si>
  <si>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</si>
  <si>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</si>
  <si>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</si>
  <si>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</si>
  <si>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</si>
  <si>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</si>
  <si>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</si>
  <si>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</si>
  <si>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</si>
  <si>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</si>
  <si>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</si>
  <si>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</si>
  <si>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</si>
  <si>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</si>
  <si>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</si>
  <si>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</si>
  <si>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</si>
  <si>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</si>
  <si>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</si>
  <si>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</si>
  <si>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</si>
  <si>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</si>
  <si>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</si>
  <si>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</si>
  <si>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</si>
  <si>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</si>
  <si>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</si>
  <si>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</si>
  <si>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</si>
  <si>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</si>
  <si>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</si>
  <si>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</si>
  <si>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</si>
  <si>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</si>
  <si>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</si>
  <si>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</si>
  <si>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</si>
  <si>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</si>
  <si>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</si>
  <si>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</si>
  <si>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</si>
  <si>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</si>
  <si>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</si>
  <si>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</si>
  <si>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</si>
  <si>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</si>
  <si>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</si>
  <si>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</si>
  <si>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</si>
  <si>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</si>
  <si>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</si>
  <si>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</si>
  <si>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</si>
  <si>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</si>
  <si>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</si>
  <si>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</si>
  <si>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</si>
  <si>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</si>
  <si>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</si>
  <si>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</si>
  <si>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</si>
  <si>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</si>
  <si>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</si>
  <si>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</si>
  <si>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</si>
  <si>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</si>
  <si>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</si>
  <si>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</si>
  <si>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</si>
  <si>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</si>
  <si>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</si>
  <si>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</si>
  <si>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</si>
  <si>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</si>
  <si>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</si>
  <si>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</si>
  <si>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</si>
  <si>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</si>
  <si>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</si>
  <si>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</si>
  <si>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</si>
  <si>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</si>
  <si>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</si>
  <si>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</si>
  <si>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</si>
  <si>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</si>
  <si>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</si>
  <si>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</si>
  <si>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</si>
  <si>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</si>
  <si>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</si>
  <si>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</si>
  <si>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</si>
  <si>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</si>
  <si>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</si>
  <si>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</si>
  <si>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</si>
  <si>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</si>
  <si>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</si>
  <si>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</si>
  <si>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</si>
  <si>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</si>
  <si>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</si>
  <si>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</si>
  <si>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</si>
  <si>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</si>
  <si>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</si>
  <si>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</si>
  <si>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</si>
  <si>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</si>
  <si>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</si>
  <si>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</si>
  <si>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</si>
  <si>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</si>
  <si>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</si>
  <si>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</si>
  <si>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</si>
  <si>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</si>
  <si>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</si>
  <si>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</si>
  <si>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</si>
  <si>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</si>
  <si>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</si>
  <si>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</si>
  <si>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</si>
  <si>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</si>
  <si>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</si>
  <si>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</si>
  <si>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</si>
  <si>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</si>
  <si>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</si>
  <si>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</si>
  <si>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</si>
  <si>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</si>
  <si>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</si>
  <si>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</si>
  <si>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</si>
  <si>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</si>
  <si>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</si>
  <si>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</si>
  <si>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</si>
  <si>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</si>
  <si>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</si>
  <si>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</si>
  <si>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</si>
  <si>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</si>
  <si>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</si>
  <si>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</si>
  <si>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</si>
  <si>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</si>
  <si>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</si>
  <si>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</si>
  <si>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</si>
  <si>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</si>
  <si>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</si>
  <si>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</si>
  <si>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</si>
  <si>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</si>
  <si>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</si>
  <si>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</si>
  <si>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</si>
  <si>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</si>
  <si>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</si>
  <si>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</si>
  <si>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</si>
  <si>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</si>
  <si>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</si>
  <si>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</si>
  <si>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</si>
  <si>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</si>
  <si>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</si>
  <si>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</si>
  <si>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</si>
  <si>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</si>
  <si>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</si>
  <si>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</si>
  <si>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</si>
  <si>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</si>
  <si>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</si>
  <si>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</si>
  <si>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</si>
  <si>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</si>
  <si>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</si>
  <si>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</si>
  <si>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</si>
  <si>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</si>
  <si>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</si>
  <si>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</si>
  <si>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</si>
  <si>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</si>
  <si>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</si>
  <si>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</si>
  <si>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</si>
  <si>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</si>
  <si>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</si>
  <si>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</si>
  <si>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</si>
  <si>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</si>
  <si>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</si>
  <si>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</si>
  <si>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</si>
  <si>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</si>
  <si>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</si>
  <si>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</si>
  <si>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</si>
  <si>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</si>
  <si>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</si>
  <si>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</si>
  <si>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</si>
  <si>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</si>
  <si>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</si>
  <si>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</si>
  <si>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</si>
  <si>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</si>
  <si>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</si>
  <si>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</si>
  <si>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</si>
  <si>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</si>
  <si>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</si>
  <si>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</si>
  <si>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</si>
  <si>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</si>
  <si>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</si>
  <si>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</si>
  <si>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</si>
  <si>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</si>
  <si>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</si>
  <si>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</si>
  <si>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</si>
  <si>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</si>
  <si>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</si>
  <si>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</si>
  <si>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</si>
  <si>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</si>
  <si>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</si>
  <si>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</si>
  <si>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</si>
  <si>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</si>
  <si>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</si>
  <si>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</si>
  <si>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</si>
  <si>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</si>
  <si>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</si>
  <si>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</si>
  <si>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</si>
  <si>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</si>
  <si>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</si>
  <si>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</si>
  <si>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</si>
  <si>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</si>
  <si>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</si>
  <si>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</si>
  <si>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</si>
  <si>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</si>
  <si>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</si>
  <si>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</si>
  <si>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</si>
  <si>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</si>
  <si>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</si>
  <si>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</si>
  <si>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</si>
  <si>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</si>
  <si>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</si>
  <si>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</si>
  <si>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</si>
  <si>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</si>
  <si>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</si>
  <si>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</si>
  <si>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</si>
  <si>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</si>
  <si>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</si>
  <si>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</si>
  <si>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</si>
  <si>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</si>
  <si>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</si>
  <si>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</si>
  <si>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</si>
  <si>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</si>
  <si>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</si>
  <si>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</si>
  <si>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</si>
  <si>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</si>
  <si>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</si>
  <si>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</si>
  <si>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</si>
  <si>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</si>
  <si>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</si>
  <si>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</si>
  <si>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</si>
  <si>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</si>
  <si>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</si>
  <si>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</si>
  <si>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</si>
  <si>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</si>
  <si>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</si>
  <si>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</si>
  <si>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</si>
  <si>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</si>
  <si>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</si>
  <si>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</si>
  <si>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</si>
  <si>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</si>
  <si>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</si>
  <si>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</si>
  <si>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</si>
  <si>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</si>
  <si>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</si>
  <si>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</si>
  <si>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</si>
  <si>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</si>
  <si>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</si>
  <si>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</si>
  <si>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</si>
  <si>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</si>
  <si>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</si>
  <si>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</si>
  <si>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</si>
  <si>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</si>
  <si>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</si>
  <si>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</si>
  <si>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</si>
  <si>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</si>
  <si>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</si>
  <si>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</si>
  <si>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</si>
  <si>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</si>
  <si>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</si>
  <si>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</si>
  <si>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</si>
  <si>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</si>
  <si>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</si>
  <si>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</si>
  <si>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</si>
  <si>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</si>
  <si>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</si>
  <si>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</si>
  <si>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</si>
  <si>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</si>
  <si>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</si>
  <si>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</si>
  <si>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</si>
  <si>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</si>
  <si>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</si>
  <si>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</si>
  <si>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</si>
  <si>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</si>
  <si>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</si>
  <si>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</si>
  <si>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</si>
  <si>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</si>
  <si>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</si>
  <si>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</si>
  <si>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</si>
  <si>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</si>
  <si>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</si>
  <si>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</si>
  <si>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</si>
  <si>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</si>
  <si>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</si>
  <si>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</si>
  <si>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</si>
  <si>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</si>
  <si>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</si>
  <si>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</si>
  <si>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</si>
  <si>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</si>
  <si>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</si>
  <si>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</si>
  <si>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</si>
  <si>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</si>
  <si>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</si>
  <si>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</si>
  <si>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</si>
  <si>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</si>
  <si>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</si>
  <si>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</si>
  <si>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</si>
  <si>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</si>
  <si>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</si>
  <si>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</si>
  <si>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</si>
  <si>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</si>
  <si>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</si>
  <si>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</si>
  <si>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</si>
  <si>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</si>
  <si>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</si>
  <si>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</si>
  <si>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</si>
  <si>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</si>
  <si>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</si>
  <si>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</si>
  <si>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</si>
  <si>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</si>
  <si>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</si>
  <si>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</si>
  <si>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</si>
  <si>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</si>
  <si>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</si>
  <si>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</si>
  <si>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</si>
  <si>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</si>
  <si>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</si>
  <si>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</si>
  <si>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</si>
  <si>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</si>
  <si>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</si>
  <si>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</si>
  <si>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</si>
  <si>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</si>
  <si>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</si>
  <si>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</si>
  <si>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</si>
  <si>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</si>
  <si>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</si>
  <si>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</si>
  <si>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</si>
  <si>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</si>
  <si>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</si>
  <si>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</si>
  <si>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</si>
  <si>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</si>
  <si>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</si>
  <si>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</si>
  <si>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</si>
  <si>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</si>
  <si>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</si>
  <si>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</si>
  <si>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</si>
  <si>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</si>
  <si>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</si>
  <si>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</si>
  <si>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</si>
  <si>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</si>
  <si>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</si>
  <si>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</si>
  <si>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</si>
  <si>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</si>
  <si>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</si>
  <si>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</si>
  <si>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</si>
  <si>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</si>
  <si>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</si>
  <si>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</si>
  <si>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</si>
  <si>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</si>
  <si>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</si>
  <si>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</si>
  <si>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</si>
  <si>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</si>
  <si>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</si>
  <si>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</si>
  <si>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</si>
  <si>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</si>
  <si>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</si>
  <si>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</si>
  <si>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</si>
  <si>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</si>
  <si>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</si>
  <si>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</si>
  <si>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</si>
  <si>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</si>
  <si>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</si>
  <si>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</si>
  <si>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</si>
  <si>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</si>
  <si>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</si>
  <si>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</si>
  <si>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</si>
  <si>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</si>
  <si>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</si>
  <si>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</si>
  <si>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</si>
  <si>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</si>
  <si>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</si>
  <si>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</si>
  <si>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</si>
  <si>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</si>
  <si>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</si>
  <si>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</si>
  <si>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</si>
  <si>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</si>
  <si>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</si>
  <si>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</si>
  <si>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</si>
  <si>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</si>
  <si>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</si>
  <si>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</si>
  <si>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</si>
  <si>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</si>
  <si>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</si>
  <si>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</si>
  <si>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</si>
  <si>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</si>
  <si>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</si>
  <si>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</si>
  <si>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</si>
  <si>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</si>
  <si>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</si>
  <si>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</si>
  <si>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</si>
  <si>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</si>
  <si>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</si>
  <si>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</si>
  <si>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</si>
  <si>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</si>
  <si>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</si>
  <si>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</si>
  <si>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</si>
  <si>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</si>
  <si>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</si>
  <si>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</si>
  <si>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</si>
  <si>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</si>
  <si>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</si>
  <si>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</si>
  <si>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</si>
  <si>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</si>
  <si>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</si>
  <si>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</si>
  <si>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</si>
  <si>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</si>
  <si>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</si>
  <si>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</si>
  <si>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</si>
  <si>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</si>
  <si>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</si>
  <si>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</si>
  <si>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</si>
  <si>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</si>
  <si>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</si>
  <si>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</si>
  <si>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</si>
  <si>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</si>
  <si>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</si>
  <si>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</si>
  <si>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</si>
  <si>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</si>
  <si>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</si>
  <si>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</si>
  <si>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</si>
  <si>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</si>
  <si>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</si>
  <si>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</si>
  <si>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</si>
  <si>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</si>
  <si>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</si>
  <si>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</si>
  <si>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</si>
  <si>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</si>
  <si>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</si>
  <si>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</si>
  <si>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</si>
  <si>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</si>
  <si>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</si>
  <si>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</si>
  <si>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</si>
  <si>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</si>
  <si>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</si>
  <si>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</si>
  <si>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</si>
  <si>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</si>
  <si>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</si>
  <si>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</si>
  <si>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</si>
  <si>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</si>
  <si>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</si>
  <si>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</si>
  <si>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</si>
  <si>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</si>
  <si>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</si>
  <si>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</si>
  <si>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</si>
  <si>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</si>
  <si>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</si>
  <si>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</si>
  <si>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</si>
  <si>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</si>
  <si>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</si>
  <si>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</si>
  <si>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</si>
  <si>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</si>
  <si>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</si>
  <si>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</si>
  <si>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</si>
  <si>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</si>
  <si>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</si>
  <si>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</si>
  <si>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</si>
  <si>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</si>
  <si>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</si>
  <si>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</si>
  <si>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</si>
  <si>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</si>
  <si>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</si>
  <si>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</si>
  <si>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</si>
  <si>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</si>
  <si>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</si>
  <si>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</si>
  <si>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</si>
  <si>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</si>
  <si>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</si>
  <si>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</si>
  <si>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</si>
  <si>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</si>
  <si>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</si>
  <si>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</si>
  <si>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</si>
  <si>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</si>
  <si>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</si>
  <si>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</si>
  <si>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</si>
  <si>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</si>
  <si>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</si>
  <si>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</si>
  <si>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</si>
  <si>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</si>
  <si>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</si>
  <si>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</si>
  <si>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</si>
  <si>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</si>
  <si>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</si>
  <si>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</si>
  <si>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</si>
  <si>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</si>
  <si>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</si>
  <si>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</si>
  <si>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</si>
  <si>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</si>
  <si>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</si>
  <si>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</si>
  <si>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</si>
  <si>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</si>
  <si>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</si>
  <si>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</si>
  <si>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</si>
  <si>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</si>
  <si>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</si>
  <si>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</si>
  <si>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</si>
  <si>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</si>
  <si>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</si>
  <si>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</si>
  <si>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</si>
  <si>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</si>
  <si>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</si>
  <si>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</si>
  <si>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</si>
  <si>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</si>
  <si>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</si>
  <si>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</si>
  <si>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</si>
  <si>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</si>
  <si>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</si>
  <si>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</si>
  <si>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</si>
  <si>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</si>
  <si>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</si>
  <si>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</si>
  <si>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</si>
  <si>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</si>
  <si>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</si>
  <si>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</si>
  <si>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</si>
  <si>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</si>
  <si>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</si>
  <si>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</si>
  <si>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</si>
  <si>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</si>
  <si>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</si>
  <si>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</si>
  <si>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</si>
  <si>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</si>
  <si>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</si>
  <si>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</si>
  <si>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</si>
  <si>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</si>
  <si>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</si>
  <si>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</si>
  <si>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</si>
  <si>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</si>
  <si>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</si>
  <si>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</si>
  <si>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</si>
  <si>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</si>
  <si>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</si>
  <si>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</si>
  <si>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</si>
  <si>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</si>
  <si>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</si>
  <si>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</si>
  <si>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</si>
  <si>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</si>
  <si>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</si>
  <si>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</si>
  <si>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</si>
  <si>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</si>
  <si>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</si>
  <si>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</si>
  <si>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</si>
  <si>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</si>
  <si>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</si>
  <si>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</si>
  <si>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</si>
  <si>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</si>
  <si>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</si>
  <si>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</si>
  <si>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</si>
  <si>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</si>
  <si>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</si>
  <si>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</si>
  <si>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</si>
  <si>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</si>
  <si>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</si>
  <si>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</si>
  <si>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</si>
  <si>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</si>
  <si>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</si>
  <si>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</si>
  <si>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</si>
  <si>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</si>
  <si>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</si>
  <si>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</si>
  <si>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</si>
  <si>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</si>
  <si>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</si>
  <si>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</si>
  <si>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</si>
  <si>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</si>
  <si>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</si>
  <si>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</si>
  <si>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</si>
  <si>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</si>
  <si>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</si>
  <si>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</si>
  <si>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</si>
  <si>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</si>
  <si>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</si>
  <si>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</si>
  <si>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</si>
  <si>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</si>
  <si>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</si>
  <si>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</si>
  <si>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</si>
  <si>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</si>
  <si>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</si>
  <si>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</si>
  <si>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</si>
  <si>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</si>
  <si>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</si>
  <si>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</si>
  <si>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</si>
  <si>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</si>
  <si>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</si>
  <si>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</si>
  <si>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</si>
  <si>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</si>
  <si>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</si>
  <si>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</si>
  <si>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</si>
  <si>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</si>
  <si>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</si>
  <si>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</si>
  <si>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</si>
  <si>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</si>
  <si>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</si>
  <si>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</si>
  <si>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</si>
  <si>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</si>
  <si>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</si>
  <si>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</si>
  <si>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</si>
  <si>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</si>
  <si>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</si>
  <si>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</si>
  <si>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</si>
  <si>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</si>
  <si>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</si>
  <si>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</si>
  <si>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</si>
  <si>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</si>
  <si>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</si>
  <si>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</si>
  <si>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</si>
  <si>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</si>
  <si>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</si>
  <si>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</si>
  <si>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</si>
  <si>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</si>
  <si>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</si>
  <si>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</si>
  <si>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</si>
  <si>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</si>
  <si>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</si>
  <si>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</si>
  <si>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</si>
  <si>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</si>
  <si>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</si>
  <si>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</si>
  <si>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</si>
  <si>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</si>
  <si>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</si>
  <si>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</si>
  <si>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</si>
  <si>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</si>
  <si>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</si>
  <si>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</si>
  <si>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</si>
  <si>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</si>
  <si>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</si>
  <si>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</si>
  <si>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</si>
  <si>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</si>
  <si>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</si>
  <si>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</si>
  <si>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</si>
  <si>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</si>
  <si>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</si>
  <si>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</si>
  <si>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</si>
  <si>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</si>
  <si>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</si>
  <si>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</si>
  <si>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</si>
  <si>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</si>
  <si>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</si>
  <si>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</si>
  <si>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</si>
  <si>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</si>
  <si>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</si>
  <si>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</si>
  <si>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</si>
  <si>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</si>
  <si>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</si>
  <si>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</si>
  <si>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</si>
  <si>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</si>
  <si>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</si>
  <si>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</si>
  <si>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</si>
  <si>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</si>
  <si>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</si>
  <si>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</si>
  <si>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</si>
  <si>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</si>
  <si>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</si>
  <si>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</si>
  <si>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</si>
  <si>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</si>
  <si>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</si>
  <si>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</si>
  <si>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</si>
  <si>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</si>
  <si>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</si>
  <si>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</si>
  <si>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</si>
  <si>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</si>
  <si>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</si>
  <si>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</si>
  <si>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</si>
  <si>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</si>
  <si>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</si>
  <si>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</si>
  <si>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</si>
  <si>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</si>
  <si>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</si>
  <si>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</si>
  <si>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</si>
  <si>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</si>
  <si>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</si>
  <si>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</si>
  <si>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</si>
  <si>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</si>
  <si>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</si>
  <si>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</si>
  <si>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</si>
  <si>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</si>
  <si>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</si>
  <si>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</si>
  <si>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</si>
  <si>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</si>
  <si>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</si>
  <si>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</si>
  <si>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</si>
  <si>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</si>
  <si>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</si>
  <si>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</si>
  <si>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</si>
  <si>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</si>
  <si>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</si>
  <si>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</si>
  <si>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</si>
  <si>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</si>
  <si>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</si>
  <si>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</si>
  <si>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</si>
  <si>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</si>
  <si>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</si>
  <si>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</si>
  <si>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</si>
  <si>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</si>
  <si>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</si>
  <si>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</si>
  <si>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</si>
  <si>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</si>
  <si>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</si>
  <si>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</si>
  <si>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</si>
  <si>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</si>
  <si>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</si>
  <si>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</si>
  <si>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</si>
  <si>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</si>
  <si>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</si>
  <si>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</si>
  <si>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</si>
  <si>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</si>
  <si>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</si>
  <si>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</si>
  <si>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</si>
  <si>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</si>
  <si>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</si>
  <si>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</si>
  <si>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</si>
  <si>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</si>
  <si>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</si>
  <si>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</si>
  <si>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</si>
  <si>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</si>
  <si>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</si>
  <si>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</si>
  <si>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</si>
  <si>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</si>
  <si>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</si>
  <si>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</si>
  <si>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</si>
  <si>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</si>
  <si>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</si>
  <si>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</si>
  <si>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</si>
  <si>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</si>
  <si>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</si>
  <si>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</si>
  <si>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</si>
  <si>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</si>
  <si>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</si>
  <si>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</si>
  <si>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</si>
  <si>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</si>
  <si>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</si>
  <si>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</si>
  <si>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</si>
  <si>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</si>
  <si>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</si>
  <si>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</si>
  <si>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</si>
  <si>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</si>
  <si>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</si>
  <si>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</si>
  <si>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</si>
  <si>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</si>
  <si>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</si>
  <si>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</si>
  <si>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</si>
  <si>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</si>
  <si>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</si>
  <si>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</si>
  <si>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</si>
  <si>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</si>
  <si>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</si>
  <si>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</si>
  <si>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</si>
  <si>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</si>
  <si>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</si>
  <si>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</si>
  <si>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</si>
  <si>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</si>
  <si>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</si>
  <si>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</si>
  <si>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</si>
  <si>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</si>
  <si>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</si>
  <si>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</si>
  <si>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</si>
  <si>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</si>
  <si>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</si>
  <si>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</si>
  <si>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</si>
  <si>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</si>
  <si>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</si>
  <si>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</si>
  <si>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</si>
  <si>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</si>
  <si>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</si>
  <si>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</si>
  <si>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</si>
  <si>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</si>
  <si>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</si>
  <si>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</si>
  <si>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</si>
  <si>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</si>
  <si>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</si>
  <si>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</si>
  <si>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</si>
  <si>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</si>
  <si>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</si>
  <si>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</si>
  <si>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</si>
  <si>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</si>
  <si>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</si>
  <si>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</si>
  <si>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</si>
  <si>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</si>
  <si>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</si>
  <si>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</si>
  <si>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</si>
  <si>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</si>
  <si>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</si>
  <si>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</si>
  <si>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</si>
  <si>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</si>
  <si>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</si>
  <si>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</si>
  <si>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</si>
  <si>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</si>
  <si>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</si>
  <si>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</si>
  <si>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</si>
  <si>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</si>
  <si>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</si>
  <si>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</si>
  <si>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</si>
  <si>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</si>
  <si>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</si>
  <si>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</si>
  <si>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</si>
  <si>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</si>
  <si>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</si>
  <si>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</si>
  <si>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</si>
  <si>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</si>
  <si>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</si>
  <si>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</si>
  <si>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</si>
  <si>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</si>
  <si>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</si>
  <si>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</si>
  <si>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</si>
  <si>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</si>
  <si>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</si>
  <si>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</si>
  <si>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</si>
  <si>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</si>
  <si>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</si>
  <si>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</si>
  <si>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</si>
  <si>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</si>
  <si>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</si>
  <si>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</si>
  <si>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</si>
  <si>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</si>
  <si>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</si>
  <si>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</si>
  <si>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</si>
  <si>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</si>
  <si>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</si>
  <si>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</si>
  <si>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</si>
  <si>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</si>
  <si>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</si>
  <si>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</si>
  <si>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</si>
  <si>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</si>
  <si>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</si>
  <si>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</si>
  <si>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</si>
  <si>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</si>
  <si>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</si>
  <si>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</si>
  <si>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</si>
  <si>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</si>
  <si>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</si>
  <si>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</si>
  <si>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</si>
  <si>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</si>
  <si>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</si>
  <si>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</si>
  <si>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</si>
  <si>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</si>
  <si>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</si>
  <si>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</si>
  <si>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</si>
  <si>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</si>
  <si>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</si>
  <si>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</si>
  <si>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</si>
  <si>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</si>
  <si>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</si>
  <si>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</si>
  <si>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</si>
  <si>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</si>
  <si>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</si>
  <si>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</si>
  <si>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</si>
  <si>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</si>
  <si>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</si>
  <si>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</si>
  <si>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</si>
  <si>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</si>
  <si>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</si>
  <si>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</si>
  <si>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</si>
  <si>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</si>
  <si>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</si>
  <si>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</si>
  <si>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</si>
  <si>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</si>
  <si>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</si>
  <si>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</si>
  <si>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</si>
  <si>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</si>
  <si>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</si>
  <si>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</si>
  <si>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</si>
  <si>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</si>
  <si>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</si>
  <si>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</si>
  <si>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</si>
  <si>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</si>
  <si>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</si>
  <si>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</si>
  <si>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</si>
  <si>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</si>
  <si>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</si>
  <si>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</si>
  <si>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</si>
  <si>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</si>
  <si>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</si>
  <si>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</si>
  <si>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</si>
  <si>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</si>
  <si>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</si>
  <si>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</si>
  <si>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</si>
  <si>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</si>
  <si>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</si>
  <si>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</si>
  <si>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</si>
  <si>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</si>
  <si>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</si>
  <si>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</si>
  <si>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</si>
  <si>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</si>
  <si>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</si>
  <si>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</si>
  <si>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</si>
  <si>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</si>
  <si>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</si>
  <si>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</si>
  <si>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</si>
  <si>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</si>
  <si>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</si>
  <si>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</si>
  <si>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</si>
  <si>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</si>
  <si>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</si>
  <si>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</si>
  <si>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</si>
  <si>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</si>
  <si>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</si>
  <si>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</si>
  <si>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</si>
  <si>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</si>
  <si>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</si>
  <si>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</si>
  <si>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</si>
  <si>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</si>
  <si>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</si>
  <si>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</si>
  <si>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</si>
  <si>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</si>
  <si>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</si>
  <si>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</si>
  <si>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</si>
  <si>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</si>
  <si>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</si>
  <si>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</si>
  <si>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</si>
  <si>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</si>
  <si>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</si>
  <si>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</si>
  <si>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</si>
  <si>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</si>
  <si>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</si>
  <si>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</si>
  <si>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</si>
  <si>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</si>
  <si>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</si>
  <si>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</si>
  <si>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</si>
  <si>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</si>
  <si>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</si>
  <si>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</si>
  <si>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</si>
  <si>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</si>
  <si>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</si>
  <si>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</si>
  <si>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</si>
  <si>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</si>
  <si>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</si>
  <si>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</si>
  <si>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</si>
  <si>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</si>
  <si>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</si>
  <si>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</si>
  <si>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</si>
  <si>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</si>
  <si>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</si>
  <si>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</si>
  <si>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</si>
  <si>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</si>
  <si>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</si>
  <si>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</si>
  <si>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</si>
  <si>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</si>
  <si>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</si>
  <si>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</si>
  <si>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</si>
  <si>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</si>
  <si>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</si>
  <si>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</si>
  <si>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</si>
  <si>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</si>
  <si>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</si>
  <si>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</si>
  <si>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</si>
  <si>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</si>
  <si>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</si>
  <si>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</si>
  <si>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</si>
  <si>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</si>
  <si>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</si>
  <si>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</si>
  <si>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</si>
  <si>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</si>
  <si>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</si>
  <si>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</si>
  <si>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</si>
  <si>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</si>
  <si>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</si>
  <si>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</si>
  <si>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</si>
  <si>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</si>
  <si>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</si>
  <si>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</si>
  <si>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</si>
  <si>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</si>
  <si>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</si>
  <si>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</si>
  <si>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</si>
  <si>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</si>
  <si>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</si>
  <si>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</si>
  <si>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</si>
  <si>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</si>
  <si>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</si>
  <si>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</si>
  <si>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</si>
  <si>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</si>
  <si>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</si>
  <si>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</si>
  <si>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</si>
  <si>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</si>
  <si>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</si>
  <si>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</si>
  <si>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</si>
  <si>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</si>
  <si>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</si>
  <si>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</si>
  <si>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</si>
  <si>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</si>
  <si>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</si>
  <si>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</si>
  <si>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</si>
  <si>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</si>
  <si>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</si>
  <si>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</si>
  <si>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</si>
  <si>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</si>
  <si>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</si>
  <si>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</si>
  <si>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</si>
  <si>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</si>
  <si>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</si>
  <si>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</si>
  <si>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</si>
  <si>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</si>
  <si>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</si>
  <si>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</si>
  <si>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</si>
  <si>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</si>
  <si>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</si>
  <si>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</si>
  <si>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</si>
  <si>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</si>
  <si>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</si>
  <si>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</si>
  <si>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</si>
  <si>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</si>
  <si>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</si>
  <si>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</si>
  <si>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</si>
  <si>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</si>
  <si>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</si>
  <si>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</si>
  <si>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</si>
  <si>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</si>
  <si>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</si>
  <si>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</si>
  <si>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</si>
  <si>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</si>
  <si>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</si>
  <si>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</si>
  <si>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</si>
  <si>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</si>
  <si>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</si>
  <si>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</si>
  <si>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</si>
  <si>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</si>
  <si>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</si>
  <si>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</si>
  <si>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</si>
  <si>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</si>
  <si>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</si>
  <si>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</si>
  <si>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</si>
  <si>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</si>
  <si>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</si>
  <si>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</si>
  <si>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</si>
  <si>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</si>
  <si>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</si>
  <si>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</si>
  <si>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</si>
  <si>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</si>
  <si>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</si>
  <si>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</si>
  <si>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</si>
  <si>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</si>
  <si>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</si>
  <si>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</si>
  <si>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</si>
  <si>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</si>
  <si>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</si>
  <si>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</si>
  <si>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</si>
  <si>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</si>
  <si>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</si>
  <si>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</si>
  <si>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</si>
  <si>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</si>
  <si>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</si>
  <si>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</si>
  <si>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</si>
  <si>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</si>
  <si>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</si>
  <si>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</si>
  <si>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</si>
  <si>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</si>
  <si>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</si>
  <si>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</si>
  <si>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</si>
  <si>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</si>
  <si>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</si>
  <si>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</si>
  <si>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</si>
  <si>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</si>
  <si>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</si>
  <si>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</si>
  <si>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</si>
  <si>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</si>
  <si>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</si>
  <si>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</si>
  <si>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</si>
  <si>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</si>
  <si>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</si>
  <si>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</si>
  <si>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</si>
  <si>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</si>
  <si>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</si>
  <si>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</si>
  <si>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</si>
  <si>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</si>
  <si>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</si>
  <si>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</si>
  <si>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</si>
  <si>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</si>
  <si>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</si>
  <si>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</si>
  <si>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</si>
  <si>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</si>
  <si>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</si>
  <si>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</si>
  <si>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</si>
  <si>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</si>
  <si>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</si>
  <si>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</si>
  <si>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</si>
  <si>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</si>
  <si>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</si>
  <si>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</si>
  <si>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</si>
  <si>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</si>
  <si>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</si>
  <si>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</si>
  <si>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</si>
  <si>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</si>
  <si>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</si>
  <si>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</si>
  <si>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</si>
  <si>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</si>
  <si>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</si>
  <si>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</si>
  <si>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</si>
  <si>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</si>
  <si>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</si>
  <si>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</si>
  <si>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</si>
  <si>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</si>
  <si>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</si>
  <si>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</si>
  <si>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</si>
  <si>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</si>
  <si>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</si>
  <si>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</si>
  <si>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</si>
  <si>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</si>
  <si>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</si>
  <si>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</si>
  <si>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</si>
  <si>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</si>
  <si>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</si>
  <si>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</si>
  <si>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</si>
  <si>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</si>
  <si>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</si>
  <si>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</si>
  <si>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</si>
  <si>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</si>
  <si>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</si>
  <si>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</si>
  <si>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</si>
  <si>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</si>
  <si>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</si>
  <si>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</si>
  <si>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</si>
  <si>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</si>
  <si>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</si>
  <si>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</si>
  <si>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</si>
  <si>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</si>
  <si>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</si>
  <si>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</si>
  <si>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</si>
  <si>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</si>
  <si>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</si>
  <si>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</si>
  <si>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</si>
  <si>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</si>
  <si>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</si>
  <si>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</si>
  <si>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</si>
  <si>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</si>
  <si>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</si>
  <si>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</si>
  <si>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</si>
  <si>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</si>
  <si>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</si>
  <si>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</si>
  <si>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</si>
  <si>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</si>
  <si>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</si>
  <si>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</si>
  <si>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</si>
  <si>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</si>
  <si>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</si>
  <si>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</si>
  <si>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</si>
  <si>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</si>
  <si>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</si>
  <si>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</si>
  <si>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</si>
  <si>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</si>
  <si>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</si>
  <si>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</si>
  <si>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</si>
  <si>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</si>
  <si>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</si>
  <si>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</si>
  <si>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</si>
  <si>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</si>
  <si>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</si>
  <si>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</si>
  <si>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</si>
  <si>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</si>
  <si>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</si>
  <si>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</si>
  <si>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</si>
  <si>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</si>
  <si>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</si>
  <si>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</si>
  <si>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</si>
  <si>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</si>
  <si>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</si>
  <si>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</si>
  <si>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</si>
  <si>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</si>
  <si>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</si>
  <si>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</si>
  <si>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</si>
  <si>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</si>
  <si>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</si>
  <si>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</si>
  <si>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</si>
  <si>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</si>
  <si>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</si>
  <si>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</si>
  <si>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</si>
  <si>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</si>
  <si>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</si>
  <si>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</si>
  <si>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</si>
  <si>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</si>
  <si>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</si>
  <si>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</si>
  <si>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</si>
  <si>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</si>
  <si>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</si>
  <si>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</si>
  <si>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</si>
  <si>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</si>
  <si>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</si>
  <si>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</si>
  <si>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</si>
  <si>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</si>
  <si>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</si>
  <si>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</si>
  <si>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</si>
  <si>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</si>
  <si>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</si>
  <si>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</si>
  <si>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</si>
  <si>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</si>
  <si>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</si>
  <si>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</si>
  <si>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</si>
  <si>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</si>
  <si>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</si>
  <si>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</si>
  <si>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</si>
  <si>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</si>
  <si>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</si>
  <si>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</si>
  <si>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</si>
  <si>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</si>
  <si>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</si>
  <si>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</si>
  <si>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</si>
  <si>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</si>
  <si>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</si>
  <si>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</si>
  <si>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</si>
  <si>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</si>
  <si>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</si>
  <si>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</si>
  <si>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</si>
  <si>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</si>
  <si>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</si>
  <si>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</si>
  <si>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</si>
  <si>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</si>
  <si>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</si>
  <si>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</si>
  <si>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</si>
  <si>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</si>
  <si>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</si>
  <si>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</si>
  <si>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</si>
  <si>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</si>
  <si>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</si>
  <si>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</si>
  <si>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</si>
  <si>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</si>
  <si>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</si>
  <si>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</si>
  <si>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</si>
  <si>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</si>
  <si>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</si>
  <si>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</si>
  <si>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</si>
  <si>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</si>
  <si>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</si>
  <si>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</si>
  <si>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</si>
  <si>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</si>
  <si>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</si>
  <si>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</si>
  <si>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</si>
  <si>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</si>
  <si>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</si>
  <si>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</si>
  <si>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</si>
  <si>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</si>
  <si>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</si>
  <si>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</si>
  <si>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</si>
  <si>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</si>
  <si>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</si>
  <si>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</si>
  <si>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</si>
  <si>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</si>
  <si>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</si>
  <si>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</si>
  <si>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</si>
  <si>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</si>
  <si>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</si>
  <si>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</si>
  <si>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</si>
  <si>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</si>
  <si>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</si>
  <si>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</si>
  <si>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</si>
  <si>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</si>
  <si>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</si>
  <si>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</si>
  <si>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</si>
  <si>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</si>
  <si>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</si>
  <si>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</si>
  <si>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</si>
  <si>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</si>
  <si>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</si>
  <si>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</si>
  <si>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</si>
  <si>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</si>
  <si>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</si>
  <si>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</si>
  <si>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</si>
  <si>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</si>
  <si>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</si>
  <si>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</si>
  <si>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</si>
  <si>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</si>
  <si>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</si>
  <si>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</si>
  <si>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</si>
  <si>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</si>
  <si>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</si>
  <si>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</si>
  <si>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</si>
  <si>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</si>
  <si>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</si>
  <si>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</si>
  <si>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</si>
  <si>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</si>
  <si>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</si>
  <si>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</si>
  <si>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</si>
  <si>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</si>
  <si>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</si>
  <si>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</si>
  <si>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</si>
  <si>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</si>
  <si>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</si>
  <si>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</si>
  <si>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</si>
  <si>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</si>
  <si>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</si>
  <si>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</si>
  <si>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</si>
  <si>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</si>
  <si>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</si>
  <si>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</si>
  <si>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</si>
  <si>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</si>
  <si>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</si>
  <si>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</si>
  <si>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</si>
  <si>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</si>
  <si>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</si>
  <si>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</si>
  <si>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</si>
  <si>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</si>
  <si>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</si>
  <si>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</si>
  <si>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</si>
  <si>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</si>
  <si>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</si>
  <si>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</si>
  <si>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</si>
  <si>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</si>
  <si>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</si>
  <si>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</si>
  <si>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</si>
  <si>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</si>
  <si>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</si>
  <si>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</si>
  <si>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</si>
  <si>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</si>
  <si>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</si>
  <si>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</si>
  <si>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</si>
  <si>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</si>
  <si>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</si>
  <si>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</si>
  <si>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</si>
  <si>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</si>
  <si>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</si>
  <si>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</si>
  <si>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</si>
  <si>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</si>
  <si>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</si>
  <si>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</si>
  <si>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</si>
  <si>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</si>
  <si>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</si>
  <si>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</si>
  <si>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</si>
  <si>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</si>
  <si>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</si>
  <si>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</si>
  <si>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</si>
  <si>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</si>
  <si>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</si>
  <si>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</si>
  <si>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</si>
  <si>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</si>
  <si>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</si>
  <si>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</si>
  <si>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</si>
  <si>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</si>
  <si>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</si>
  <si>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</si>
  <si>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</si>
  <si>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</si>
  <si>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</si>
  <si>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</si>
  <si>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</si>
  <si>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</si>
  <si>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</si>
  <si>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</si>
  <si>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</si>
  <si>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</si>
  <si>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</si>
  <si>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</si>
  <si>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</si>
  <si>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</si>
  <si>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</si>
  <si>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</si>
  <si>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</si>
  <si>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</si>
  <si>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</si>
  <si>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</si>
  <si>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</si>
  <si>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</si>
  <si>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</si>
  <si>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</si>
  <si>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</si>
  <si>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</si>
  <si>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</si>
  <si>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</si>
  <si>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</si>
  <si>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</si>
  <si>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</si>
  <si>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</si>
  <si>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</si>
  <si>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</si>
  <si>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</si>
  <si>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</si>
  <si>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</si>
  <si>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</si>
  <si>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</si>
  <si>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</si>
  <si>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</si>
  <si>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</si>
  <si>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</si>
  <si>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</si>
  <si>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</si>
  <si>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</si>
  <si>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</si>
  <si>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</si>
  <si>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</si>
  <si>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</si>
  <si>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</si>
  <si>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</si>
  <si>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</si>
  <si>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</si>
  <si>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</si>
  <si>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</si>
  <si>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</si>
  <si>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</si>
  <si>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</si>
  <si>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</si>
  <si>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</si>
  <si>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</si>
  <si>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</si>
  <si>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</si>
  <si>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</si>
  <si>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</si>
  <si>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</si>
  <si>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</si>
  <si>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</si>
  <si>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</si>
  <si>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</si>
  <si>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</si>
  <si>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</si>
  <si>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</si>
  <si>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</si>
  <si>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</si>
  <si>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</si>
  <si>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</si>
  <si>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</si>
  <si>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</si>
  <si>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</si>
  <si>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</si>
  <si>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</si>
  <si>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</si>
  <si>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</si>
  <si>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</si>
  <si>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</si>
  <si>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</si>
  <si>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</si>
  <si>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</si>
  <si>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</si>
  <si>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</si>
  <si>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</si>
  <si>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</si>
  <si>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</si>
  <si>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</si>
  <si>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</si>
  <si>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</si>
  <si>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</si>
  <si>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</si>
  <si>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</si>
  <si>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</si>
  <si>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</si>
  <si>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</si>
  <si>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</si>
  <si>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</si>
  <si>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</si>
  <si>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</si>
  <si>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</si>
  <si>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</si>
  <si>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</si>
  <si>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</si>
  <si>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</si>
  <si>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</si>
  <si>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</si>
  <si>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</si>
  <si>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</si>
  <si>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</si>
  <si>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</si>
  <si>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</si>
  <si>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</si>
  <si>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</si>
  <si>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</si>
  <si>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</si>
  <si>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</si>
  <si>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</si>
  <si>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</si>
  <si>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</si>
  <si>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</si>
  <si>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</si>
  <si>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</si>
  <si>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</si>
  <si>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</si>
  <si>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</si>
  <si>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</si>
  <si>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</si>
  <si>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</si>
  <si>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</si>
  <si>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</si>
  <si>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</si>
  <si>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</si>
  <si>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</si>
  <si>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</si>
  <si>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</si>
  <si>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</si>
  <si>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</si>
  <si>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</si>
  <si>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</si>
  <si>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</si>
  <si>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</si>
  <si>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</si>
  <si>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</si>
  <si>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</si>
  <si>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</si>
  <si>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</si>
  <si>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</si>
  <si>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</si>
  <si>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</si>
  <si>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</si>
  <si>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</si>
  <si>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</si>
  <si>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</si>
  <si>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</si>
  <si>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</si>
  <si>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</si>
  <si>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</si>
  <si>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</si>
  <si>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</si>
  <si>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</si>
  <si>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</si>
  <si>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</si>
  <si>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</si>
  <si>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</si>
  <si>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</si>
  <si>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</si>
  <si>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</si>
  <si>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</si>
  <si>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</si>
  <si>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</si>
  <si>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</si>
  <si>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</si>
  <si>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</si>
  <si>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</si>
  <si>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</si>
  <si>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</si>
  <si>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</si>
  <si>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</si>
  <si>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</si>
  <si>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</si>
  <si>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</si>
  <si>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</si>
  <si>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</si>
  <si>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</si>
  <si>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</si>
  <si>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</si>
  <si>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</si>
  <si>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</si>
  <si>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</si>
  <si>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</si>
  <si>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</si>
  <si>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</si>
  <si>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</si>
  <si>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</si>
  <si>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</si>
  <si>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</si>
  <si>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</si>
  <si>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</si>
  <si>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</si>
  <si>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</si>
  <si>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</si>
  <si>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</si>
  <si>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</si>
  <si>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</si>
  <si>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</si>
  <si>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</si>
  <si>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</si>
  <si>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</si>
  <si>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</si>
  <si>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</si>
  <si>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</si>
  <si>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</si>
  <si>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</si>
  <si>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</si>
  <si>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</si>
  <si>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</si>
  <si>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</si>
  <si>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</si>
  <si>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</si>
  <si>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</si>
  <si>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</si>
  <si>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</si>
  <si>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</si>
  <si>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</si>
  <si>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</si>
  <si>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</si>
  <si>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</si>
  <si>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</si>
  <si>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</si>
  <si>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</si>
  <si>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</si>
  <si>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</si>
  <si>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</si>
  <si>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</si>
  <si>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</si>
  <si>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</si>
  <si>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</si>
  <si>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</si>
  <si>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</si>
  <si>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</si>
  <si>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</si>
  <si>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</si>
  <si>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</si>
  <si>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</si>
  <si>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</si>
  <si>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</si>
  <si>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</si>
  <si>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</si>
  <si>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</si>
  <si>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</si>
  <si>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</si>
  <si>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</si>
  <si>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</si>
  <si>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</si>
  <si>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</si>
  <si>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</si>
  <si>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</si>
  <si>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</si>
  <si>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</si>
  <si>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</si>
  <si>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</si>
  <si>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</si>
  <si>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</si>
  <si>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</si>
  <si>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</si>
  <si>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</si>
  <si>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</si>
  <si>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</si>
  <si>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</si>
  <si>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</si>
  <si>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</si>
  <si>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</si>
  <si>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</si>
  <si>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</si>
  <si>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</si>
  <si>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</si>
  <si>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</si>
  <si>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</si>
  <si>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</si>
  <si>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</si>
  <si>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</si>
  <si>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</si>
  <si>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</si>
  <si>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</si>
  <si>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</si>
  <si>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</si>
  <si>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</si>
  <si>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</si>
  <si>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</si>
  <si>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</si>
  <si>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</si>
  <si>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</si>
  <si>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</si>
  <si>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</si>
  <si>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</si>
  <si>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</si>
  <si>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</si>
  <si>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</si>
  <si>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</si>
  <si>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</si>
  <si>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</si>
  <si>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</si>
  <si>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</si>
  <si>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</si>
  <si>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</si>
  <si>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</si>
  <si>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</si>
  <si>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</si>
  <si>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</si>
  <si>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</si>
  <si>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</si>
  <si>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</si>
  <si>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</si>
  <si>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</si>
  <si>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</si>
  <si>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</si>
  <si>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</si>
  <si>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</si>
  <si>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</si>
  <si>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</si>
  <si>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</si>
  <si>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</si>
  <si>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</si>
  <si>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</si>
  <si>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</si>
  <si>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</si>
  <si>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</si>
  <si>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</si>
  <si>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</si>
  <si>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</si>
  <si>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</si>
  <si>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</si>
  <si>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</si>
  <si>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</si>
  <si>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</si>
  <si>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</si>
  <si>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</si>
  <si>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</si>
  <si>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</si>
  <si>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</si>
  <si>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</si>
  <si>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</si>
  <si>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</si>
  <si>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</si>
  <si>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</si>
  <si>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</si>
  <si>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</si>
  <si>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</si>
  <si>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</si>
  <si>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</si>
  <si>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</si>
  <si>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</si>
  <si>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</si>
  <si>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</si>
  <si>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</si>
  <si>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</si>
  <si>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</si>
  <si>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</si>
  <si>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</si>
  <si>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</si>
  <si>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</si>
  <si>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</si>
  <si>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</si>
  <si>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</si>
  <si>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</si>
  <si>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</si>
  <si>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</si>
  <si>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</si>
  <si>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</si>
  <si>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</si>
  <si>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</si>
  <si>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</si>
  <si>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</si>
  <si>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</si>
  <si>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</si>
  <si>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</si>
  <si>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</si>
  <si>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</si>
  <si>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</si>
  <si>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</si>
  <si>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</si>
  <si>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</si>
  <si>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</si>
  <si>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</si>
  <si>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</si>
  <si>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</si>
  <si>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</si>
  <si>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</si>
  <si>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</si>
  <si>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</si>
  <si>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</si>
  <si>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</si>
  <si>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</si>
  <si>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</si>
  <si>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</si>
  <si>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</si>
  <si>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</si>
  <si>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</si>
  <si>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</si>
  <si>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</si>
  <si>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</si>
  <si>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</si>
  <si>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</si>
  <si>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</si>
  <si>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</si>
  <si>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</si>
  <si>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</si>
  <si>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</si>
  <si>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</si>
  <si>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</si>
  <si>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</si>
  <si>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</si>
  <si>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</si>
  <si>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</si>
  <si>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</si>
  <si>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</si>
  <si>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</si>
  <si>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</si>
  <si>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</si>
  <si>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</si>
  <si>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</si>
  <si>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</si>
  <si>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</si>
  <si>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</si>
  <si>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</si>
  <si>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</si>
  <si>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</si>
  <si>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</si>
  <si>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</si>
  <si>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</si>
  <si>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</si>
  <si>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</si>
  <si>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</si>
  <si>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</si>
  <si>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</si>
  <si>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</si>
  <si>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</si>
  <si>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</si>
  <si>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</si>
  <si>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</si>
  <si>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</si>
  <si>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</si>
  <si>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</si>
  <si>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</si>
  <si>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</si>
  <si>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</si>
  <si>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</si>
  <si>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</si>
  <si>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</si>
  <si>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</si>
  <si>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</si>
  <si>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</si>
  <si>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</si>
  <si>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</si>
  <si>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</si>
  <si>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</si>
  <si>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</si>
  <si>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</si>
  <si>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</si>
  <si>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</si>
  <si>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</si>
  <si>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</si>
  <si>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</si>
  <si>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</si>
  <si>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</si>
  <si>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</si>
  <si>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</si>
  <si>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</si>
  <si>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</si>
  <si>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</si>
  <si>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</si>
  <si>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</si>
  <si>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</si>
  <si>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</si>
  <si>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</si>
  <si>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</si>
  <si>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</si>
  <si>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</si>
  <si>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</si>
  <si>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</si>
  <si>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</si>
  <si>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</si>
  <si>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</si>
  <si>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</si>
  <si>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</si>
  <si>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</si>
  <si>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</si>
  <si>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</si>
  <si>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</si>
  <si>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</si>
  <si>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</si>
  <si>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</si>
  <si>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</si>
  <si>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</si>
  <si>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</si>
  <si>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</si>
  <si>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</si>
  <si>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</si>
  <si>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</si>
  <si>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</si>
  <si>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</si>
  <si>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</si>
  <si>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</si>
  <si>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</si>
  <si>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</si>
  <si>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</si>
  <si>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</si>
  <si>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</si>
  <si>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</si>
  <si>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</si>
  <si>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</si>
  <si>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</si>
  <si>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</si>
  <si>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</si>
  <si>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</si>
  <si>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</si>
  <si>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</si>
  <si>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</si>
  <si>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</si>
  <si>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</si>
  <si>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</si>
  <si>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</si>
  <si>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</si>
  <si>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</si>
  <si>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</si>
  <si>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</si>
  <si>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</si>
  <si>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</si>
  <si>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</si>
  <si>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</si>
  <si>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</si>
  <si>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</si>
  <si>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</si>
  <si>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</si>
  <si>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</si>
  <si>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</si>
  <si>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</si>
  <si>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</si>
  <si>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</si>
  <si>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</si>
  <si>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</si>
  <si>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</si>
  <si>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</si>
  <si>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</si>
  <si>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</si>
  <si>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</si>
  <si>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</si>
  <si>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</si>
  <si>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</si>
  <si>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</si>
  <si>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</si>
  <si>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</si>
  <si>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</si>
  <si>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</si>
  <si>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</si>
  <si>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</si>
  <si>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</si>
  <si>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</si>
  <si>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</si>
  <si>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</si>
  <si>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</si>
  <si>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</si>
  <si>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</si>
  <si>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</si>
  <si>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</si>
  <si>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</si>
  <si>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</si>
  <si>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</si>
  <si>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</si>
  <si>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</si>
  <si>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</si>
  <si>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</si>
  <si>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</si>
  <si>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</si>
  <si>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</si>
  <si>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</si>
  <si>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</si>
  <si>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</si>
  <si>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</si>
  <si>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</si>
  <si>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</si>
  <si>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</si>
  <si>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</si>
  <si>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</si>
  <si>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</si>
  <si>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</si>
  <si>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</si>
  <si>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</si>
  <si>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</si>
  <si>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</si>
  <si>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</si>
  <si>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</si>
  <si>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</si>
  <si>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</si>
  <si>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</si>
  <si>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</si>
  <si>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</si>
  <si>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</si>
  <si>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</si>
  <si>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</si>
  <si>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</si>
  <si>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</si>
  <si>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</si>
  <si>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</si>
  <si>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</si>
  <si>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</si>
  <si>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</si>
  <si>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</si>
  <si>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</si>
  <si>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</si>
  <si>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</si>
  <si>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</si>
  <si>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</si>
  <si>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</si>
  <si>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</si>
  <si>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</si>
  <si>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</si>
  <si>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</si>
  <si>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</si>
  <si>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</si>
  <si>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</si>
  <si>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</si>
  <si>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</si>
  <si>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</si>
  <si>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</si>
  <si>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</si>
  <si>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</si>
  <si>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</si>
  <si>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</si>
  <si>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</si>
  <si>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</si>
  <si>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</si>
  <si>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</si>
  <si>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</si>
  <si>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</si>
  <si>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</si>
  <si>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</si>
  <si>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</si>
  <si>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</si>
  <si>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</si>
  <si>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</si>
  <si>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</si>
  <si>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</si>
  <si>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</si>
  <si>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</si>
  <si>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</si>
  <si>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</si>
  <si>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</si>
  <si>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</si>
  <si>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</si>
  <si>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</si>
  <si>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</si>
  <si>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</si>
  <si>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</si>
  <si>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</si>
  <si>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</si>
  <si>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</si>
  <si>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</si>
  <si>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</si>
  <si>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</si>
  <si>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</si>
  <si>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</si>
  <si>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</si>
  <si>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</si>
  <si>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</si>
  <si>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</si>
  <si>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</si>
  <si>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</si>
  <si>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</si>
  <si>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</si>
  <si>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</si>
  <si>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</si>
  <si>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</si>
  <si>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</si>
  <si>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</si>
  <si>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</si>
  <si>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</si>
  <si>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</si>
  <si>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</si>
  <si>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</si>
  <si>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</si>
  <si>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</si>
  <si>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</si>
  <si>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</si>
  <si>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</si>
  <si>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</si>
  <si>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</si>
  <si>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</si>
  <si>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</si>
  <si>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</si>
  <si>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</si>
  <si>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</si>
  <si>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</si>
  <si>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</si>
  <si>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</si>
  <si>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</si>
  <si>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</si>
  <si>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</si>
  <si>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</si>
  <si>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</si>
  <si>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</si>
  <si>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</si>
  <si>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</si>
  <si>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</si>
  <si>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</si>
  <si>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</si>
  <si>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</si>
  <si>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</si>
  <si>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</si>
  <si>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</si>
  <si>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</si>
  <si>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</si>
  <si>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</si>
  <si>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</si>
  <si>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</si>
  <si>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</si>
  <si>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</si>
  <si>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</si>
  <si>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</si>
  <si>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</si>
  <si>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</si>
  <si>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</si>
  <si>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</si>
  <si>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</si>
  <si>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</si>
  <si>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</si>
  <si>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</si>
  <si>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</si>
  <si>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</si>
  <si>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</si>
  <si>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</si>
  <si>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</si>
  <si>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</si>
  <si>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</si>
  <si>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</si>
  <si>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</si>
  <si>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</si>
  <si>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</si>
  <si>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</si>
  <si>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</si>
  <si>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</si>
  <si>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</si>
  <si>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</si>
  <si>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</si>
  <si>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</si>
  <si>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</si>
  <si>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</si>
  <si>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</si>
  <si>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</si>
  <si>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</si>
  <si>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</si>
  <si>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</si>
  <si>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</si>
  <si>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</si>
  <si>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</si>
  <si>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</si>
  <si>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</si>
  <si>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</si>
  <si>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</si>
  <si>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</si>
  <si>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</si>
  <si>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</si>
  <si>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</si>
  <si>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</si>
  <si>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</si>
  <si>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</si>
  <si>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</si>
  <si>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</si>
  <si>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</si>
  <si>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</si>
  <si>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</si>
  <si>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</si>
  <si>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</si>
  <si>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</si>
  <si>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</si>
  <si>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</si>
  <si>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</si>
  <si>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</si>
  <si>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</si>
  <si>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</si>
  <si>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</si>
  <si>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</si>
  <si>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</si>
  <si>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</si>
  <si>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</si>
  <si>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</si>
  <si>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</si>
  <si>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</si>
  <si>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</si>
  <si>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</si>
  <si>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</si>
  <si>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</si>
  <si>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</si>
  <si>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</si>
  <si>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</si>
  <si>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</si>
  <si>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</si>
  <si>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</si>
  <si>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</si>
  <si>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</si>
  <si>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</si>
  <si>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</si>
  <si>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</si>
  <si>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</si>
  <si>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</si>
  <si>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</si>
  <si>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</si>
  <si>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</si>
  <si>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</si>
  <si>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</si>
  <si>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</si>
  <si>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</si>
  <si>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</si>
  <si>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</si>
  <si>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</si>
  <si>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</si>
  <si>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</si>
  <si>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</si>
  <si>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</si>
  <si>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</si>
  <si>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</si>
  <si>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</si>
  <si>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</si>
  <si>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</si>
  <si>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</si>
  <si>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</si>
  <si>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</si>
  <si>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</si>
  <si>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</si>
  <si>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</si>
  <si>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</si>
  <si>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</si>
  <si>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</si>
  <si>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</si>
  <si>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</si>
  <si>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</si>
  <si>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</si>
  <si>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</si>
  <si>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</si>
  <si>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</si>
  <si>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</si>
  <si>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</si>
  <si>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</si>
  <si>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</si>
  <si>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</si>
  <si>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</si>
  <si>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</si>
  <si>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</si>
  <si>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</si>
  <si>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</si>
  <si>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</si>
  <si>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</si>
  <si>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</si>
  <si>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</si>
  <si>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</si>
  <si>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</si>
  <si>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</si>
  <si>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</si>
  <si>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</si>
  <si>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</si>
  <si>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</si>
  <si>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</si>
  <si>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</si>
  <si>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</si>
  <si>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</si>
  <si>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</si>
  <si>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</si>
  <si>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</si>
  <si>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</si>
  <si>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</si>
  <si>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</si>
  <si>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</si>
  <si>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</si>
  <si>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</si>
  <si>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</si>
  <si>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</si>
  <si>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</si>
  <si>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</si>
  <si>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</si>
  <si>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</si>
  <si>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</si>
  <si>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</si>
  <si>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</si>
  <si>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</si>
  <si>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</si>
  <si>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</si>
  <si>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</si>
  <si>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</si>
  <si>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</si>
  <si>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</si>
  <si>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</si>
  <si>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</si>
  <si>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</si>
  <si>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</si>
  <si>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</si>
  <si>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</si>
  <si>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</si>
  <si>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</si>
  <si>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</si>
  <si>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</si>
  <si>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</si>
  <si>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</si>
  <si>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</si>
  <si>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</si>
  <si>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</si>
  <si>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</si>
  <si>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</si>
  <si>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</si>
  <si>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</si>
  <si>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</si>
  <si>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</si>
  <si>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</si>
  <si>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</si>
  <si>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</si>
  <si>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</si>
  <si>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</si>
  <si>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</si>
  <si>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</si>
  <si>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</si>
  <si>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</si>
  <si>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</si>
  <si>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</si>
  <si>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</si>
  <si>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</si>
  <si>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</si>
  <si>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</si>
  <si>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</si>
  <si>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</si>
  <si>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</si>
  <si>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</si>
  <si>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</si>
  <si>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</si>
  <si>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</si>
  <si>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</si>
  <si>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</si>
  <si>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</si>
  <si>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</si>
  <si>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</si>
  <si>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</si>
  <si>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</si>
  <si>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</si>
  <si>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</si>
  <si>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</si>
  <si>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</si>
  <si>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</si>
  <si>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</si>
  <si>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</si>
  <si>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</si>
  <si>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</si>
  <si>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</si>
  <si>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</si>
  <si>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</si>
  <si>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</si>
  <si>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</si>
  <si>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</si>
  <si>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</si>
  <si>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</si>
  <si>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</si>
  <si>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</si>
  <si>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</si>
  <si>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</si>
  <si>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</si>
  <si>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</si>
  <si>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</si>
  <si>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</si>
  <si>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</si>
  <si>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</si>
  <si>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</si>
  <si>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</si>
  <si>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</si>
  <si>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</si>
  <si>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</si>
  <si>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</si>
  <si>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</si>
  <si>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</si>
  <si>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</si>
  <si>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</si>
  <si>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</si>
  <si>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</si>
  <si>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</si>
  <si>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</si>
  <si>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</si>
  <si>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</si>
  <si>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</si>
  <si>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</si>
  <si>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</si>
  <si>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</si>
  <si>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</si>
  <si>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</si>
  <si>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</si>
  <si>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</si>
  <si>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</si>
  <si>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</si>
  <si>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</si>
  <si>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</si>
  <si>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</si>
  <si>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</si>
  <si>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</si>
  <si>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</si>
  <si>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</si>
  <si>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</si>
  <si>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</si>
  <si>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</si>
  <si>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</si>
  <si>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</si>
  <si>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</si>
  <si>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</si>
  <si>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</si>
  <si>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</si>
  <si>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</si>
  <si>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</si>
  <si>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</si>
  <si>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</si>
  <si>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</si>
  <si>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</si>
  <si>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</si>
  <si>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</si>
  <si>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</si>
  <si>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</si>
  <si>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</si>
  <si>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</si>
  <si>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</si>
  <si>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</si>
  <si>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</si>
  <si>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</si>
  <si>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</si>
  <si>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</si>
  <si>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</si>
  <si>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</si>
  <si>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</si>
  <si>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</si>
  <si>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</si>
  <si>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</si>
  <si>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</si>
  <si>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</si>
  <si>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</si>
  <si>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</si>
  <si>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</si>
  <si>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</si>
  <si>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</si>
  <si>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</si>
  <si>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</si>
  <si>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</si>
  <si>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</si>
  <si>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</si>
  <si>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</si>
  <si>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</si>
  <si>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</si>
  <si>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</si>
  <si>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</si>
  <si>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</si>
  <si>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</si>
  <si>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</si>
  <si>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</si>
  <si>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</si>
  <si>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</si>
  <si>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</si>
  <si>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</si>
  <si>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</si>
  <si>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</si>
  <si>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</si>
  <si>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</si>
  <si>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</si>
  <si>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</si>
  <si>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</si>
  <si>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</si>
  <si>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</si>
  <si>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</si>
  <si>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</si>
  <si>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</si>
  <si>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</si>
  <si>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</si>
  <si>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</si>
  <si>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</si>
  <si>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</si>
  <si>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</si>
  <si>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</si>
  <si>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</si>
  <si>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</si>
  <si>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</si>
  <si>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</si>
  <si>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</si>
  <si>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</si>
  <si>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</si>
  <si>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</si>
  <si>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</si>
  <si>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</si>
  <si>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</si>
  <si>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</si>
  <si>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</si>
  <si>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</si>
  <si>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</si>
  <si>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</si>
  <si>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</si>
  <si>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</si>
  <si>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</si>
  <si>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</si>
  <si>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</si>
  <si>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</si>
  <si>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</si>
  <si>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</si>
  <si>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</si>
  <si>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</si>
  <si>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</si>
  <si>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</si>
  <si>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</si>
  <si>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</si>
  <si>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</si>
  <si>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</si>
  <si>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</si>
  <si>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</si>
  <si>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</si>
  <si>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</si>
  <si>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</si>
  <si>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</si>
  <si>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</si>
  <si>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</si>
  <si>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</si>
  <si>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</si>
  <si>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</si>
  <si>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</si>
  <si>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</si>
  <si>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</si>
  <si>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</si>
  <si>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</si>
  <si>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</si>
  <si>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</si>
  <si>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</si>
  <si>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</si>
  <si>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</si>
  <si>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</si>
  <si>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</si>
  <si>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</si>
  <si>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</si>
  <si>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</si>
  <si>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</si>
  <si>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</si>
  <si>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</si>
  <si>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</si>
  <si>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</si>
  <si>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</si>
  <si>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</si>
  <si>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</si>
  <si>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</si>
  <si>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</si>
  <si>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</si>
  <si>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</si>
  <si>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</si>
  <si>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</si>
  <si>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</si>
  <si>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</si>
  <si>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</si>
  <si>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</si>
  <si>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</si>
  <si>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</si>
  <si>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</si>
  <si>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</si>
  <si>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</si>
  <si>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</si>
  <si>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</si>
  <si>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</si>
  <si>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</si>
  <si>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</si>
  <si>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</si>
  <si>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</si>
  <si>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</si>
  <si>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</si>
  <si>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</si>
  <si>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</si>
  <si>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</si>
  <si>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</si>
  <si>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</si>
  <si>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</si>
  <si>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</si>
  <si>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</si>
  <si>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</si>
  <si>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</si>
  <si>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</si>
  <si>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</si>
  <si>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</si>
  <si>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</si>
  <si>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</si>
  <si>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</si>
  <si>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</si>
  <si>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</si>
  <si>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</si>
  <si>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</si>
  <si>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</si>
  <si>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</si>
  <si>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</si>
  <si>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</si>
  <si>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</si>
  <si>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</si>
  <si>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</si>
  <si>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</si>
  <si>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</si>
  <si>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</si>
  <si>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</si>
  <si>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</si>
  <si>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</si>
  <si>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</si>
  <si>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</si>
  <si>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</si>
  <si>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</si>
  <si>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</si>
  <si>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</si>
  <si>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</si>
  <si>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</si>
  <si>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</si>
  <si>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</si>
  <si>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</si>
  <si>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</si>
  <si>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</si>
  <si>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</si>
  <si>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</si>
  <si>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</si>
  <si>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</si>
  <si>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</si>
  <si>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</si>
  <si>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</si>
  <si>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</si>
  <si>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</si>
  <si>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</si>
  <si>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</si>
  <si>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</si>
  <si>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</si>
  <si>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</si>
  <si>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</si>
  <si>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</si>
  <si>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</si>
  <si>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</si>
  <si>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</si>
  <si>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</si>
  <si>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</si>
  <si>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</si>
  <si>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</si>
  <si>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</si>
  <si>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</si>
  <si>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</si>
  <si>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</si>
  <si>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</si>
  <si>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</si>
  <si>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</si>
  <si>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</si>
  <si>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</si>
  <si>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</si>
  <si>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</si>
  <si>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</si>
  <si>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</si>
  <si>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</si>
  <si>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</si>
  <si>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</si>
  <si>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</si>
  <si>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</si>
  <si>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</si>
  <si>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</si>
  <si>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</si>
  <si>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</si>
  <si>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</si>
  <si>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</si>
  <si>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</si>
  <si>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</si>
  <si>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</si>
  <si>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</si>
  <si>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</si>
  <si>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</si>
  <si>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</si>
  <si>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</si>
  <si>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</si>
  <si>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</si>
  <si>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</si>
  <si>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</si>
  <si>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</si>
  <si>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</si>
  <si>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</si>
  <si>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</si>
  <si>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</si>
  <si>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</si>
  <si>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</si>
  <si>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</si>
  <si>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</si>
  <si>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</si>
  <si>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</si>
  <si>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</si>
  <si>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</si>
  <si>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</si>
  <si>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</si>
  <si>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</si>
  <si>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</si>
  <si>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</si>
  <si>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</si>
  <si>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</si>
  <si>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</si>
  <si>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</si>
  <si>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</si>
  <si>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</si>
  <si>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</si>
  <si>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</si>
  <si>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</si>
  <si>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</si>
  <si>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</si>
  <si>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</si>
  <si>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</si>
  <si>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</si>
  <si>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</si>
  <si>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</si>
  <si>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</si>
  <si>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</si>
  <si>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</si>
  <si>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</si>
  <si>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</si>
  <si>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</si>
  <si>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</si>
  <si>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</si>
  <si>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</si>
  <si>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</si>
  <si>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</si>
  <si>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</si>
  <si>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</si>
  <si>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</si>
  <si>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</si>
  <si>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</si>
  <si>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</si>
  <si>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</si>
  <si>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</si>
  <si>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</si>
  <si>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</si>
  <si>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</si>
  <si>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</si>
  <si>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</si>
  <si>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</si>
  <si>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</si>
  <si>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</si>
  <si>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</si>
  <si>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</si>
  <si>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</si>
  <si>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</si>
  <si>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</si>
  <si>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</si>
  <si>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</si>
  <si>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</si>
  <si>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</si>
  <si>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</si>
  <si>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</si>
  <si>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</si>
  <si>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</si>
  <si>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</si>
  <si>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</si>
  <si>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</si>
  <si>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</si>
  <si>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</si>
  <si>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</si>
  <si>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</si>
  <si>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</si>
  <si>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</si>
  <si>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</si>
  <si>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</si>
  <si>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</si>
  <si>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</si>
  <si>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</si>
  <si>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</si>
  <si>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</si>
  <si>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</si>
  <si>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</si>
  <si>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</si>
  <si>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</si>
  <si>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</si>
  <si>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</si>
  <si>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</si>
  <si>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</si>
  <si>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</si>
  <si>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</si>
  <si>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</si>
  <si>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</si>
  <si>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</si>
  <si>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</si>
  <si>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</si>
  <si>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</si>
  <si>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</si>
  <si>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</si>
  <si>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</si>
  <si>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</si>
  <si>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</si>
  <si>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</si>
  <si>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</si>
  <si>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</si>
  <si>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</si>
  <si>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</si>
  <si>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</si>
  <si>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</si>
  <si>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</si>
  <si>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</si>
  <si>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</si>
  <si>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</si>
  <si>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</si>
  <si>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</si>
  <si>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</si>
  <si>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</si>
  <si>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</si>
  <si>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</si>
  <si>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</si>
  <si>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</si>
  <si>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</si>
  <si>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</si>
  <si>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</si>
  <si>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</si>
  <si>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</si>
  <si>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</si>
  <si>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</si>
  <si>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</si>
  <si>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</si>
  <si>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</si>
  <si>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</si>
  <si>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</si>
  <si>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</si>
  <si>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</si>
  <si>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</si>
  <si>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</si>
  <si>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</si>
  <si>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</si>
  <si>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</si>
  <si>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</si>
  <si>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</si>
  <si>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</si>
  <si>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</si>
  <si>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</si>
  <si>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</si>
  <si>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</si>
  <si>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</si>
  <si>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</si>
  <si>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</si>
  <si>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</si>
  <si>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</si>
  <si>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</si>
  <si>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</si>
  <si>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</si>
  <si>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</si>
  <si>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</si>
  <si>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</si>
  <si>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</si>
  <si>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</si>
  <si>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</si>
  <si>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</si>
  <si>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</si>
  <si>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</si>
  <si>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</si>
  <si>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</si>
  <si>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</si>
  <si>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</si>
  <si>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</si>
  <si>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</si>
  <si>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</si>
  <si>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</si>
  <si>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</si>
  <si>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</si>
  <si>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</si>
  <si>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</si>
  <si>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</si>
  <si>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</si>
  <si>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</si>
  <si>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</si>
  <si>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</si>
  <si>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</si>
  <si>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</si>
  <si>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</si>
  <si>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</si>
  <si>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</si>
  <si>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</si>
  <si>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</si>
  <si>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</si>
  <si>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</si>
  <si>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</si>
  <si>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</si>
  <si>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</si>
  <si>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</si>
  <si>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</si>
  <si>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</si>
  <si>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</si>
  <si>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</si>
  <si>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</si>
  <si>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</si>
  <si>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</si>
  <si>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</si>
  <si>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</si>
  <si>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</si>
  <si>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</si>
  <si>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</si>
  <si>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</si>
  <si>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</si>
  <si>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</si>
  <si>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</si>
  <si>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</si>
  <si>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</si>
  <si>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</si>
  <si>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</si>
  <si>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</si>
  <si>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</si>
  <si>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</si>
  <si>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</si>
  <si>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</si>
  <si>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</si>
  <si>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</si>
  <si>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</si>
  <si>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</si>
  <si>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</si>
  <si>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</si>
  <si>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</si>
  <si>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</si>
  <si>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</si>
  <si>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</si>
  <si>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</si>
  <si>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</si>
  <si>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</si>
  <si>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</si>
  <si>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</si>
  <si>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</si>
  <si>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</si>
  <si>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</si>
  <si>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</si>
  <si>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</si>
  <si>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</si>
  <si>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</si>
  <si>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</si>
  <si>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</si>
  <si>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</si>
  <si>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</si>
  <si>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</si>
  <si>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</si>
  <si>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</si>
  <si>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</si>
  <si>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</si>
  <si>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</si>
  <si>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</si>
  <si>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</si>
  <si>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</si>
  <si>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</si>
  <si>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</si>
  <si>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</si>
  <si>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</si>
  <si>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</si>
  <si>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</si>
  <si>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</si>
  <si>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</si>
  <si>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</si>
  <si>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</si>
  <si>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</si>
  <si>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</si>
  <si>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</si>
  <si>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</si>
  <si>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</si>
  <si>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</si>
  <si>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</si>
  <si>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</si>
  <si>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</si>
  <si>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</si>
  <si>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</si>
  <si>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</si>
  <si>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</si>
  <si>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</si>
  <si>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</si>
  <si>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</si>
  <si>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</si>
  <si>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</si>
  <si>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</si>
  <si>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</si>
  <si>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</si>
  <si>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</si>
  <si>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</si>
  <si>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</si>
  <si>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</si>
  <si>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</si>
  <si>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</si>
  <si>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</si>
  <si>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</si>
  <si>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</si>
  <si>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</si>
  <si>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</si>
  <si>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</si>
  <si>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</si>
  <si>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</si>
  <si>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</si>
  <si>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</si>
  <si>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</si>
  <si>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</si>
  <si>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</si>
  <si>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</si>
  <si>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</si>
  <si>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</si>
  <si>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</si>
  <si>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</si>
  <si>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</si>
  <si>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</si>
  <si>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</si>
  <si>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</si>
  <si>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</si>
  <si>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</si>
  <si>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</si>
  <si>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</si>
  <si>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</si>
  <si>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</si>
  <si>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</si>
  <si>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</si>
  <si>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</si>
  <si>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</si>
  <si>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</si>
  <si>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</si>
  <si>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</si>
  <si>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</si>
  <si>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</si>
  <si>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</si>
  <si>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</si>
  <si>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</si>
  <si>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</si>
  <si>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</si>
  <si>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</si>
  <si>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</si>
  <si>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</si>
  <si>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</si>
  <si>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</si>
  <si>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</si>
  <si>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</si>
  <si>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</si>
  <si>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</si>
  <si>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</si>
  <si>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</si>
  <si>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</si>
  <si>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</si>
  <si>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</si>
  <si>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</si>
  <si>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</si>
  <si>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</si>
  <si>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</si>
  <si>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</si>
  <si>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</si>
  <si>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</si>
  <si>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</si>
  <si>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</si>
  <si>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</si>
  <si>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</si>
  <si>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</si>
  <si>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</si>
  <si>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</si>
  <si>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</si>
  <si>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</si>
  <si>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</si>
  <si>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</si>
  <si>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</si>
  <si>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</si>
  <si>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</si>
  <si>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</si>
  <si>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</si>
  <si>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</si>
  <si>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</si>
  <si>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</si>
  <si>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</si>
  <si>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</si>
  <si>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</si>
  <si>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</si>
  <si>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</si>
  <si>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</si>
  <si>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</si>
  <si>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</si>
  <si>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</si>
  <si>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</si>
  <si>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</si>
  <si>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</si>
  <si>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</si>
  <si>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</si>
  <si>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</si>
  <si>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</si>
  <si>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</si>
  <si>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</si>
  <si>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</si>
  <si>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</si>
  <si>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</si>
  <si>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</si>
  <si>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</si>
  <si>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</si>
  <si>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</si>
  <si>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</si>
  <si>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</si>
  <si>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</si>
  <si>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</si>
  <si>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</si>
  <si>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</si>
  <si>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</si>
  <si>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</si>
  <si>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</si>
  <si>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</si>
  <si>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</si>
  <si>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</si>
  <si>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</si>
  <si>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</si>
  <si>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</si>
  <si>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</si>
  <si>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</si>
  <si>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</si>
  <si>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</si>
  <si>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</si>
  <si>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</si>
  <si>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</si>
  <si>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</si>
  <si>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</si>
  <si>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</si>
  <si>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</si>
  <si>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</si>
  <si>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</si>
  <si>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</si>
  <si>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</si>
  <si>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</si>
  <si>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</si>
  <si>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Sales</t>
  </si>
  <si>
    <t>Cumulative</t>
  </si>
  <si>
    <t>Platform: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</si>
  <si>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</si>
  <si>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</si>
  <si>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</si>
  <si>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</si>
  <si>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</si>
  <si>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</si>
  <si>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</si>
  <si>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</si>
  <si>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</si>
  <si>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</si>
  <si>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</si>
  <si>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</si>
  <si>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</si>
  <si>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6.9 FIBONACCI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</si>
  <si>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</si>
  <si>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</si>
  <si>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</si>
  <si>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</si>
  <si>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</si>
  <si>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</si>
  <si>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</si>
  <si>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</si>
  <si>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</si>
  <si>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Make a function SPLIT that takes a range and a range of TRUE and FALSE values and places the values</t>
  </si>
  <si>
    <t>corresponding to TRUE above the values corresponding to FALSE.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</si>
  <si>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</si>
  <si>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</si>
  <si>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</si>
  <si>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</si>
  <si>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</si>
  <si>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</si>
  <si>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</si>
  <si>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</si>
  <si>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</si>
  <si>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Modify the GROUPBY_FILTER function to take an optional [sorted]</t>
  </si>
  <si>
    <t>argument. If -1, the output is sorted by grouping variable in descending</t>
  </si>
  <si>
    <t>6.3 Modify GROUPBY_FILTER</t>
  </si>
  <si>
    <t>Make a dropdown list selecting a platform. Then display a table of sales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</si>
  <si>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</si>
  <si>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</si>
  <si>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</si>
  <si>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</si>
  <si>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</si>
  <si>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</si>
  <si>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</si>
  <si>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</si>
  <si>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</si>
  <si>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</si>
  <si>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</si>
  <si>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</si>
  <si>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</si>
  <si>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</si>
  <si>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</si>
  <si>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</si>
  <si>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</si>
  <si>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</si>
  <si>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</si>
  <si>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</si>
  <si>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</si>
  <si>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</si>
  <si>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</si>
  <si>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</si>
  <si>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</si>
  <si>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</si>
  <si>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</si>
  <si>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</si>
  <si>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</si>
  <si>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</si>
  <si>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</si>
  <si>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</si>
  <si>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</si>
  <si>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</si>
  <si>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</si>
  <si>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</si>
  <si>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</si>
  <si>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</si>
  <si>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</si>
  <si>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</si>
  <si>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</si>
  <si>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</si>
  <si>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</si>
  <si>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</si>
  <si>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</si>
  <si>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</si>
  <si>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</si>
  <si>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</si>
  <si>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</si>
  <si>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</si>
  <si>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</si>
  <si>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</si>
  <si>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</si>
  <si>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</si>
  <si>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</si>
  <si>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</si>
  <si>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</si>
  <si>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</si>
  <si>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</si>
  <si>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</si>
  <si>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</si>
  <si>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</si>
  <si>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</si>
  <si>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</si>
  <si>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</si>
  <si>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</si>
  <si>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>Using the MID function, make an EXTRACT(text,i) function that extracts the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</si>
  <si>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</si>
  <si>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</si>
  <si>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</si>
  <si>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</si>
  <si>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</si>
  <si>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</si>
  <si>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</si>
  <si>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</si>
  <si>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Using the EXTRACT function and REDUCE, make the REVERSE(text) function.</t>
  </si>
  <si>
    <t>Apply the function to the unique platforms of VGSales where the platform is</t>
  </si>
  <si>
    <t>N64. Let the function be the SUM function. Use descending order first, then</t>
  </si>
  <si>
    <t>ascending order.</t>
  </si>
  <si>
    <t>order. If 1, the output is sorted by the grouping variable in ascending order.</t>
  </si>
  <si>
    <t>By default, the order should be descending.</t>
  </si>
  <si>
    <t>6.5 Some PRODUCTIF functions</t>
  </si>
  <si>
    <t>6.6 WORDCOUNT function</t>
  </si>
  <si>
    <t>6.7 Reverse a text</t>
  </si>
  <si>
    <t>6.8.4 Make the Fibonacci function</t>
  </si>
  <si>
    <r>
      <t xml:space="preserve">6.8.5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</si>
  <si>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6.8.3 Applying a function n times.</t>
  </si>
  <si>
    <t>6.8.2 Summing the two last elements of a column</t>
  </si>
  <si>
    <t>6.8.1 First steps</t>
  </si>
  <si>
    <t>6.7.1 Extract the character at position i</t>
  </si>
  <si>
    <t>6.7.2 Make REVERSE</t>
  </si>
  <si>
    <t>6.4 Cumulative sales</t>
  </si>
  <si>
    <t>for each year and the cumulative sales. Be sure the years are sorted,</t>
  </si>
  <si>
    <t>and make sure to remove NA values.  Write everything in a single cell.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</si>
  <si>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</si>
  <si>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</si>
  <si>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</si>
  <si>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</si>
  <si>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</si>
  <si>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</si>
  <si>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6.5.1 PRODUCTIF_A with FILTER and PRODUCT</t>
  </si>
  <si>
    <t>6.5.2 PRODUCTIF_B with FILTER and REDUCE</t>
  </si>
  <si>
    <t>6.5.3 PRODUCTIF_C with IF and PRODUCT</t>
  </si>
  <si>
    <t>You can test your solutions on the following data.</t>
  </si>
  <si>
    <t>6.5.4 PRODUCTIF_D with IF and REDUCE</t>
  </si>
  <si>
    <t>cannot handle arbitrary arguments. The exact syntax of PRODUCTIF is hard to</t>
  </si>
  <si>
    <t>reproduce too.</t>
  </si>
  <si>
    <t>6.5.5 Reflection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</si>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</sst>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5" borderId="5" applyNumberFormat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7" fillId="5" borderId="5" xfId="5"/>
    <xf numFmtId="0" fontId="0" fillId="0" borderId="0" xfId="0" quotePrefix="1"/>
    <xf numFmtId="0" fontId="11" fillId="0" borderId="0" xfId="6"/>
    <xf numFmtId="0" fontId="5" fillId="0" borderId="6" xfId="3" applyAlignment="1"/>
    <xf numFmtId="0" fontId="6" fillId="0" borderId="7" xfId="4" applyAlignment="1"/>
    <xf numFmtId="0" fontId="11" fillId="0" borderId="0" xfId="6" applyAlignment="1"/>
    <xf numFmtId="0" fontId="6" fillId="0" borderId="0" xfId="7"/>
    <xf numFmtId="0" fontId="1" fillId="0" borderId="1" xfId="1"/>
    <xf numFmtId="0" fontId="13" fillId="0" borderId="0" xfId="8" applyFont="1"/>
    <xf numFmtId="0" fontId="10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5" fillId="0" borderId="6" xfId="3" applyAlignment="1">
      <alignment horizontal="center"/>
    </xf>
    <xf numFmtId="0" fontId="0" fillId="0" borderId="0" xfId="0" applyNumberFormat="1"/>
    <xf numFmtId="0" fontId="0" fillId="6" borderId="0" xfId="0" applyFill="1"/>
    <xf numFmtId="0" fontId="6" fillId="0" borderId="7" xfId="4"/>
  </cellXfs>
  <cellStyles count="9">
    <cellStyle name="Calculation" xfId="2" builtinId="22" customBuiltin="1"/>
    <cellStyle name="Explanatory Text" xfId="8" builtinId="53"/>
    <cellStyle name="Heading 1" xfId="1" builtinId="16"/>
    <cellStyle name="Heading 2" xfId="3" builtinId="17"/>
    <cellStyle name="Heading 3" xfId="4" builtinId="18"/>
    <cellStyle name="Heading 4" xfId="7" builtinId="19"/>
    <cellStyle name="Input" xfId="5" builtinId="20"/>
    <cellStyle name="Normal" xfId="0" builtinId="0"/>
    <cellStyle name="Title" xfId="6" builtinId="15"/>
  </cellStyles>
  <dxfs count="16">
    <dxf>
      <numFmt numFmtId="0" formatCode="General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0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5" headerRowBorderDxfId="14" tableBorderDxfId="13" totalsRowBorderDxfId="12">
  <autoFilter ref="A1:K12996" xr:uid="{2D334A24-09EA-427B-856F-E61DA4FE3CA7}"/>
  <tableColumns count="11">
    <tableColumn id="1" xr3:uid="{6CA180F7-845A-4220-A106-9AF1BF68D681}" name="Rank" dataDxfId="11"/>
    <tableColumn id="2" xr3:uid="{50A780B0-F770-485A-8B1A-993D80288D2C}" name="Name" dataDxfId="10"/>
    <tableColumn id="3" xr3:uid="{E23354E4-F740-44DD-B644-0D360CB736B4}" name="Platform" dataDxfId="9"/>
    <tableColumn id="4" xr3:uid="{7311CD9C-86D7-40F6-8F67-BD14BB33E019}" name="Year" dataDxfId="8"/>
    <tableColumn id="5" xr3:uid="{11578005-B011-48D7-8182-D7518CDC8315}" name="Genre" dataDxfId="7"/>
    <tableColumn id="6" xr3:uid="{17BFB8CF-B53F-417B-AE28-828444A120E9}" name="Publisher" dataDxfId="6"/>
    <tableColumn id="7" xr3:uid="{20BFB78B-2141-487B-9988-294C89452D52}" name="NA_Sales" dataDxfId="5"/>
    <tableColumn id="8" xr3:uid="{6DC85F14-94A9-492F-B7C8-CACC67D7F4BB}" name="EU_Sales" dataDxfId="4"/>
    <tableColumn id="9" xr3:uid="{8767FAEF-4D7F-4832-BAF6-B6EEBF61C038}" name="JP_Sales" dataDxfId="3"/>
    <tableColumn id="10" xr3:uid="{573DAAEC-60FC-4A35-AE87-FCAAFF773ABA}" name="Other_Sales" dataDxfId="2"/>
    <tableColumn id="11" xr3:uid="{E1D1FCE0-8A13-423A-A9B1-5B311A8FEEE3}" name="Global_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zoomScaleNormal="100" workbookViewId="0">
      <selection activeCell="J40" sqref="J40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10" t="s">
        <v>10302</v>
      </c>
      <c r="C2" s="10"/>
      <c r="D2" s="10"/>
      <c r="E2" s="10"/>
      <c r="F2" s="10"/>
      <c r="G2" s="10"/>
      <c r="H2" s="10"/>
    </row>
    <row r="4" spans="2:12" ht="18" thickBot="1" x14ac:dyDescent="0.35">
      <c r="B4" s="11" t="s">
        <v>10321</v>
      </c>
      <c r="C4" s="11"/>
      <c r="D4" s="11"/>
      <c r="E4" s="11"/>
      <c r="F4" s="11"/>
      <c r="G4" s="11"/>
      <c r="H4" s="11"/>
    </row>
    <row r="5" spans="2:12" ht="15.75" thickTop="1" x14ac:dyDescent="0.25"/>
    <row r="6" spans="2:12" x14ac:dyDescent="0.25">
      <c r="B6" t="s">
        <v>10311</v>
      </c>
    </row>
    <row r="7" spans="2:12" x14ac:dyDescent="0.25">
      <c r="B7" t="s">
        <v>10312</v>
      </c>
    </row>
    <row r="8" spans="2:12" x14ac:dyDescent="0.25">
      <c r="B8" t="s">
        <v>10313</v>
      </c>
    </row>
    <row r="10" spans="2:12" ht="15.75" thickBot="1" x14ac:dyDescent="0.3">
      <c r="B10" s="12" t="s">
        <v>10298</v>
      </c>
      <c r="C10" s="12"/>
      <c r="D10" s="12"/>
      <c r="E10" s="12"/>
      <c r="F10" s="12"/>
      <c r="G10" s="12"/>
      <c r="H10" s="12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10299</v>
      </c>
    </row>
    <row r="25" spans="2:12" x14ac:dyDescent="0.25">
      <c r="B25" s="9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10444</v>
      </c>
    </row>
    <row r="40" spans="2:12" ht="18" thickBot="1" x14ac:dyDescent="0.35">
      <c r="B40" s="11" t="s">
        <v>10320</v>
      </c>
      <c r="C40" s="11"/>
      <c r="D40" s="11"/>
      <c r="E40" s="11"/>
      <c r="F40" s="11"/>
      <c r="G40" s="11"/>
      <c r="H40" s="11"/>
    </row>
    <row r="41" spans="2:12" ht="15.75" thickTop="1" x14ac:dyDescent="0.25"/>
    <row r="42" spans="2:12" x14ac:dyDescent="0.25">
      <c r="B42" t="s">
        <v>10314</v>
      </c>
    </row>
    <row r="43" spans="2:12" x14ac:dyDescent="0.25">
      <c r="B43" t="s">
        <v>10315</v>
      </c>
    </row>
    <row r="46" spans="2:12" ht="15.75" thickBot="1" x14ac:dyDescent="0.3">
      <c r="B46" s="12" t="s">
        <v>10298</v>
      </c>
      <c r="C46" s="12"/>
      <c r="D46" s="12"/>
      <c r="E46" s="12"/>
      <c r="F46" s="12"/>
      <c r="G46" s="12"/>
      <c r="H46" s="12"/>
    </row>
    <row r="48" spans="2:12" x14ac:dyDescent="0.25">
      <c r="B48" t="s">
        <v>10301</v>
      </c>
      <c r="F48" s="16" t="s">
        <v>10322</v>
      </c>
      <c r="G48" s="16"/>
      <c r="H48" s="16"/>
      <c r="I48" s="17"/>
      <c r="J48" s="17"/>
      <c r="K48" s="17"/>
    </row>
    <row r="49" spans="2:11" x14ac:dyDescent="0.25">
      <c r="B49" t="s">
        <v>8516</v>
      </c>
      <c r="C49" t="s">
        <v>8518</v>
      </c>
      <c r="F49" s="16" t="s">
        <v>10323</v>
      </c>
      <c r="G49" s="16"/>
      <c r="H49" s="16"/>
      <c r="I49" s="17"/>
      <c r="J49" s="17"/>
      <c r="K49" s="17"/>
    </row>
    <row r="50" spans="2:11" x14ac:dyDescent="0.25">
      <c r="B50" t="s">
        <v>8517</v>
      </c>
      <c r="C50" t="s">
        <v>8519</v>
      </c>
      <c r="F50" s="16" t="s">
        <v>10324</v>
      </c>
      <c r="G50" s="16"/>
      <c r="H50" s="16"/>
      <c r="I50" s="17"/>
      <c r="J50" s="17"/>
      <c r="K50" s="17"/>
    </row>
    <row r="51" spans="2:11" x14ac:dyDescent="0.25">
      <c r="B51" t="s">
        <v>8529</v>
      </c>
      <c r="C51" t="s">
        <v>8520</v>
      </c>
    </row>
    <row r="52" spans="2:11" x14ac:dyDescent="0.25">
      <c r="B52" t="s">
        <v>8530</v>
      </c>
      <c r="C52" t="s">
        <v>6200</v>
      </c>
    </row>
    <row r="53" spans="2:11" x14ac:dyDescent="0.25">
      <c r="B53" t="e">
        <v>#N/A</v>
      </c>
      <c r="C53" t="s">
        <v>8528</v>
      </c>
    </row>
    <row r="54" spans="2:11" x14ac:dyDescent="0.25">
      <c r="B54" t="e">
        <v>#N/A</v>
      </c>
      <c r="C54" t="s">
        <v>8531</v>
      </c>
    </row>
    <row r="59" spans="2:11" ht="18" thickBot="1" x14ac:dyDescent="0.35">
      <c r="B59" s="11" t="s">
        <v>10319</v>
      </c>
      <c r="C59" s="11"/>
      <c r="D59" s="11"/>
      <c r="E59" s="11"/>
      <c r="F59" s="11"/>
      <c r="G59" s="11"/>
    </row>
    <row r="60" spans="2:11" ht="15.75" thickTop="1" x14ac:dyDescent="0.25"/>
    <row r="61" spans="2:11" x14ac:dyDescent="0.25">
      <c r="B61" t="s">
        <v>10316</v>
      </c>
    </row>
    <row r="62" spans="2:11" x14ac:dyDescent="0.25">
      <c r="B62" t="s">
        <v>10317</v>
      </c>
    </row>
    <row r="63" spans="2:11" x14ac:dyDescent="0.25">
      <c r="B63" t="s">
        <v>10318</v>
      </c>
    </row>
    <row r="65" spans="2:7" ht="15.75" thickBot="1" x14ac:dyDescent="0.3">
      <c r="B65" s="12" t="s">
        <v>10298</v>
      </c>
      <c r="C65" s="12"/>
      <c r="D65" s="12"/>
      <c r="E65" s="12"/>
      <c r="F65" s="12"/>
      <c r="G65" s="12"/>
    </row>
    <row r="67" spans="2:7" x14ac:dyDescent="0.25">
      <c r="B67" t="s">
        <v>10300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1" t="s">
        <v>10296</v>
      </c>
      <c r="C98" s="21"/>
      <c r="D98" s="21"/>
      <c r="E98" s="21"/>
      <c r="F98" s="21"/>
      <c r="G98" s="21"/>
      <c r="H98" s="21"/>
      <c r="I98" s="21"/>
      <c r="J98" s="21"/>
      <c r="K98" s="21"/>
    </row>
    <row r="99" spans="2:11" ht="15.75" thickTop="1" x14ac:dyDescent="0.25"/>
    <row r="100" spans="2:11" x14ac:dyDescent="0.25">
      <c r="B100" t="s">
        <v>10297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7"/>
  <sheetViews>
    <sheetView zoomScaleNormal="100" workbookViewId="0">
      <selection activeCell="B12" sqref="B12:H13"/>
    </sheetView>
  </sheetViews>
  <sheetFormatPr defaultRowHeight="15" x14ac:dyDescent="0.25"/>
  <sheetData>
    <row r="2" spans="2:8" ht="23.25" x14ac:dyDescent="0.35">
      <c r="B2" s="10" t="s">
        <v>10303</v>
      </c>
      <c r="C2" s="10"/>
      <c r="D2" s="10"/>
      <c r="E2" s="10"/>
      <c r="F2" s="10"/>
      <c r="G2" s="10"/>
      <c r="H2" s="10"/>
    </row>
    <row r="4" spans="2:8" x14ac:dyDescent="0.25">
      <c r="B4" t="s">
        <v>10305</v>
      </c>
    </row>
    <row r="6" spans="2:8" x14ac:dyDescent="0.25">
      <c r="B6" t="s">
        <v>10308</v>
      </c>
    </row>
    <row r="8" spans="2:8" x14ac:dyDescent="0.25">
      <c r="B8" s="14" t="s">
        <v>10306</v>
      </c>
      <c r="D8" s="14" t="s">
        <v>10307</v>
      </c>
    </row>
    <row r="9" spans="2:8" x14ac:dyDescent="0.25">
      <c r="B9" t="s">
        <v>10309</v>
      </c>
    </row>
    <row r="10" spans="2:8" x14ac:dyDescent="0.25">
      <c r="B10" t="s">
        <v>10310</v>
      </c>
    </row>
    <row r="12" spans="2:8" x14ac:dyDescent="0.25">
      <c r="B12" t="s">
        <v>10444</v>
      </c>
    </row>
    <row r="14" spans="2:8" ht="20.25" thickBot="1" x14ac:dyDescent="0.35">
      <c r="B14" s="15" t="s">
        <v>10298</v>
      </c>
      <c r="C14" s="15"/>
      <c r="D14" s="15"/>
      <c r="E14" s="15"/>
      <c r="F14" s="15"/>
      <c r="G14" s="15"/>
      <c r="H14" s="15"/>
    </row>
    <row r="15" spans="2:8" ht="15.75" thickTop="1" x14ac:dyDescent="0.25"/>
    <row r="16" spans="2:8" x14ac:dyDescent="0.25">
      <c r="B16" s="14" t="s">
        <v>10306</v>
      </c>
      <c r="D16" t="s">
        <v>10286</v>
      </c>
    </row>
    <row r="17" spans="2:4" x14ac:dyDescent="0.25">
      <c r="B17" s="14" t="s">
        <v>10307</v>
      </c>
      <c r="D17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B6E-3F63-4C0D-9258-80E9051F1659}">
  <dimension ref="B2:I13"/>
  <sheetViews>
    <sheetView zoomScaleNormal="100" workbookViewId="0">
      <selection activeCell="B13" sqref="B13:H13"/>
    </sheetView>
  </sheetViews>
  <sheetFormatPr defaultRowHeight="15" x14ac:dyDescent="0.25"/>
  <sheetData>
    <row r="2" spans="2:9" ht="23.25" x14ac:dyDescent="0.35">
      <c r="B2" s="13" t="s">
        <v>10327</v>
      </c>
      <c r="C2" s="13"/>
      <c r="D2" s="13"/>
      <c r="E2" s="13"/>
      <c r="F2" s="13"/>
      <c r="G2" s="13"/>
      <c r="H2" s="13"/>
      <c r="I2" s="13"/>
    </row>
    <row r="4" spans="2:9" x14ac:dyDescent="0.25">
      <c r="B4" t="s">
        <v>10325</v>
      </c>
    </row>
    <row r="5" spans="2:9" x14ac:dyDescent="0.25">
      <c r="B5" t="s">
        <v>10326</v>
      </c>
    </row>
    <row r="6" spans="2:9" x14ac:dyDescent="0.25">
      <c r="B6" t="s">
        <v>10408</v>
      </c>
    </row>
    <row r="7" spans="2:9" x14ac:dyDescent="0.25">
      <c r="B7" t="s">
        <v>10409</v>
      </c>
    </row>
    <row r="9" spans="2:9" x14ac:dyDescent="0.25">
      <c r="B9" t="s">
        <v>10405</v>
      </c>
    </row>
    <row r="10" spans="2:9" x14ac:dyDescent="0.25">
      <c r="B10" t="s">
        <v>10406</v>
      </c>
    </row>
    <row r="11" spans="2:9" x14ac:dyDescent="0.25">
      <c r="B11" t="s">
        <v>10407</v>
      </c>
    </row>
    <row r="13" spans="2:9" x14ac:dyDescent="0.25">
      <c r="B13" t="s">
        <v>10444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090-9776-4288-B4A0-4532B8D58C31}">
  <dimension ref="B2:H12"/>
  <sheetViews>
    <sheetView zoomScaleNormal="100" workbookViewId="0">
      <selection activeCell="F14" sqref="F14"/>
    </sheetView>
  </sheetViews>
  <sheetFormatPr defaultRowHeight="15" x14ac:dyDescent="0.25"/>
  <cols>
    <col min="2" max="2" width="9.140625" customWidth="1"/>
    <col min="3" max="3" width="6.140625" bestFit="1" customWidth="1"/>
    <col min="4" max="4" width="11.140625" bestFit="1" customWidth="1"/>
  </cols>
  <sheetData>
    <row r="2" spans="2:8" ht="23.25" x14ac:dyDescent="0.35">
      <c r="B2" s="13" t="s">
        <v>10420</v>
      </c>
      <c r="C2" s="13"/>
      <c r="D2" s="13"/>
      <c r="E2" s="13"/>
      <c r="F2" s="13"/>
      <c r="G2" s="13"/>
      <c r="H2" s="13"/>
    </row>
    <row r="4" spans="2:8" x14ac:dyDescent="0.25">
      <c r="B4" t="s">
        <v>10328</v>
      </c>
    </row>
    <row r="5" spans="2:8" x14ac:dyDescent="0.25">
      <c r="B5" t="s">
        <v>10421</v>
      </c>
    </row>
    <row r="6" spans="2:8" x14ac:dyDescent="0.25">
      <c r="B6" t="s">
        <v>10422</v>
      </c>
    </row>
    <row r="8" spans="2:8" x14ac:dyDescent="0.25">
      <c r="B8" t="s">
        <v>10444</v>
      </c>
    </row>
    <row r="10" spans="2:8" x14ac:dyDescent="0.25">
      <c r="B10" t="s">
        <v>10290</v>
      </c>
      <c r="C10" s="8" t="s">
        <v>16</v>
      </c>
    </row>
    <row r="12" spans="2:8" x14ac:dyDescent="0.25">
      <c r="B12" s="14" t="s">
        <v>8499</v>
      </c>
      <c r="C12" s="14" t="s">
        <v>10288</v>
      </c>
      <c r="D12" s="14" t="s">
        <v>10289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J78"/>
  <sheetViews>
    <sheetView topLeftCell="A5" zoomScaleNormal="100" workbookViewId="0">
      <selection activeCell="B9" sqref="B9:H9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10" t="s">
        <v>10410</v>
      </c>
      <c r="C2" s="10"/>
      <c r="D2" s="10"/>
      <c r="E2" s="10"/>
      <c r="F2" s="10"/>
      <c r="G2" s="10"/>
      <c r="H2" s="10"/>
    </row>
    <row r="4" spans="2:8" x14ac:dyDescent="0.25">
      <c r="B4" t="s">
        <v>10331</v>
      </c>
    </row>
    <row r="5" spans="2:8" x14ac:dyDescent="0.25">
      <c r="B5" t="s">
        <v>10423</v>
      </c>
    </row>
    <row r="6" spans="2:8" x14ac:dyDescent="0.25">
      <c r="B6" t="s">
        <v>10434</v>
      </c>
    </row>
    <row r="7" spans="2:8" x14ac:dyDescent="0.25">
      <c r="B7" t="s">
        <v>10435</v>
      </c>
    </row>
    <row r="9" spans="2:8" x14ac:dyDescent="0.25">
      <c r="B9" t="s">
        <v>10444</v>
      </c>
    </row>
    <row r="11" spans="2:8" x14ac:dyDescent="0.25">
      <c r="B11" t="s">
        <v>10432</v>
      </c>
    </row>
    <row r="13" spans="2:8" x14ac:dyDescent="0.25">
      <c r="B13" t="s">
        <v>10397</v>
      </c>
      <c r="C13" t="s">
        <v>10428</v>
      </c>
      <c r="E13" t="s">
        <v>10397</v>
      </c>
      <c r="F13" t="s">
        <v>10428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10397</v>
      </c>
      <c r="C20" t="s">
        <v>10428</v>
      </c>
    </row>
    <row r="21" spans="2:8" x14ac:dyDescent="0.25">
      <c r="B21" s="22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11" t="s">
        <v>10429</v>
      </c>
      <c r="C28" s="11"/>
      <c r="D28" s="11"/>
      <c r="E28" s="11"/>
      <c r="F28" s="11"/>
      <c r="G28" s="11"/>
      <c r="H28" s="11"/>
    </row>
    <row r="29" spans="2:8" ht="15.75" thickTop="1" x14ac:dyDescent="0.25"/>
    <row r="30" spans="2:8" x14ac:dyDescent="0.25">
      <c r="B30" t="s">
        <v>10424</v>
      </c>
    </row>
    <row r="31" spans="2:8" x14ac:dyDescent="0.25">
      <c r="B31" t="s">
        <v>10425</v>
      </c>
    </row>
    <row r="34" spans="2:8" ht="18" thickBot="1" x14ac:dyDescent="0.35">
      <c r="B34" s="11" t="s">
        <v>10430</v>
      </c>
      <c r="C34" s="11"/>
      <c r="D34" s="11"/>
      <c r="E34" s="11"/>
      <c r="F34" s="11"/>
      <c r="G34" s="11"/>
      <c r="H34" s="11"/>
    </row>
    <row r="35" spans="2:8" ht="15.75" thickTop="1" x14ac:dyDescent="0.25"/>
    <row r="36" spans="2:8" x14ac:dyDescent="0.25">
      <c r="B36" t="s">
        <v>10329</v>
      </c>
    </row>
    <row r="37" spans="2:8" x14ac:dyDescent="0.25">
      <c r="B37" t="s">
        <v>10330</v>
      </c>
    </row>
    <row r="40" spans="2:8" ht="18" thickBot="1" x14ac:dyDescent="0.35">
      <c r="B40" s="11" t="s">
        <v>10431</v>
      </c>
      <c r="C40" s="11"/>
      <c r="D40" s="11"/>
      <c r="E40" s="11"/>
      <c r="F40" s="11"/>
      <c r="G40" s="11"/>
      <c r="H40" s="11"/>
    </row>
    <row r="41" spans="2:8" ht="15.75" thickTop="1" x14ac:dyDescent="0.25"/>
    <row r="42" spans="2:8" x14ac:dyDescent="0.25">
      <c r="B42" t="s">
        <v>10427</v>
      </c>
    </row>
    <row r="45" spans="2:8" ht="18" thickBot="1" x14ac:dyDescent="0.35">
      <c r="B45" s="11" t="s">
        <v>10433</v>
      </c>
      <c r="C45" s="11"/>
      <c r="D45" s="11"/>
      <c r="E45" s="11"/>
      <c r="F45" s="11"/>
      <c r="G45" s="11"/>
      <c r="H45" s="11"/>
    </row>
    <row r="46" spans="2:8" ht="15.75" thickTop="1" x14ac:dyDescent="0.25"/>
    <row r="47" spans="2:8" x14ac:dyDescent="0.25">
      <c r="B47" t="s">
        <v>10426</v>
      </c>
    </row>
    <row r="50" spans="2:8" ht="18" thickBot="1" x14ac:dyDescent="0.35">
      <c r="B50" s="11" t="s">
        <v>10436</v>
      </c>
      <c r="C50" s="11"/>
      <c r="D50" s="11"/>
      <c r="E50" s="11"/>
      <c r="F50" s="11"/>
      <c r="G50" s="11"/>
      <c r="H50" s="11"/>
    </row>
    <row r="51" spans="2:8" ht="15.75" thickTop="1" x14ac:dyDescent="0.25"/>
    <row r="52" spans="2:8" x14ac:dyDescent="0.25">
      <c r="B52" t="s">
        <v>10437</v>
      </c>
    </row>
    <row r="53" spans="2:8" x14ac:dyDescent="0.25">
      <c r="B53" t="s">
        <v>10438</v>
      </c>
    </row>
    <row r="56" spans="2:8" ht="18" thickBot="1" x14ac:dyDescent="0.35">
      <c r="B56" s="19" t="s">
        <v>10439</v>
      </c>
      <c r="C56" s="19"/>
      <c r="D56" s="19"/>
      <c r="E56" s="19"/>
      <c r="F56" s="19"/>
      <c r="G56" s="19"/>
      <c r="H56" s="19"/>
    </row>
    <row r="57" spans="2:8" ht="15.75" thickTop="1" x14ac:dyDescent="0.25"/>
    <row r="58" spans="2:8" x14ac:dyDescent="0.25">
      <c r="B58" t="s">
        <v>10443</v>
      </c>
    </row>
    <row r="60" spans="2:8" x14ac:dyDescent="0.25">
      <c r="B60" s="23" t="s">
        <v>10440</v>
      </c>
      <c r="C60" s="23"/>
      <c r="D60" s="23"/>
      <c r="E60" s="23"/>
      <c r="F60" s="23"/>
      <c r="G60" s="23"/>
      <c r="H60" s="23"/>
    </row>
    <row r="61" spans="2:8" x14ac:dyDescent="0.25">
      <c r="B61" s="23" t="s">
        <v>10441</v>
      </c>
      <c r="C61" s="23"/>
      <c r="D61" s="23"/>
      <c r="E61" s="23"/>
      <c r="F61" s="23"/>
      <c r="G61" s="23"/>
      <c r="H61" s="23"/>
    </row>
    <row r="62" spans="2:8" x14ac:dyDescent="0.25">
      <c r="B62" s="23" t="s">
        <v>10442</v>
      </c>
      <c r="C62" s="23"/>
      <c r="D62" s="23"/>
      <c r="E62" s="23"/>
      <c r="F62" s="23"/>
      <c r="G62" s="23"/>
      <c r="H62" s="23"/>
    </row>
    <row r="63" spans="2:8" x14ac:dyDescent="0.25">
      <c r="B63" s="23"/>
      <c r="C63" s="23"/>
      <c r="D63" s="23"/>
      <c r="E63" s="23"/>
      <c r="F63" s="23"/>
      <c r="G63" s="23"/>
      <c r="H63" s="23"/>
    </row>
    <row r="64" spans="2:8" x14ac:dyDescent="0.25">
      <c r="B64" s="23">
        <v>2</v>
      </c>
      <c r="C64" s="23">
        <v>3</v>
      </c>
      <c r="D64" s="23"/>
      <c r="E64" s="23" t="b">
        <v>1</v>
      </c>
      <c r="F64" s="23" t="b">
        <v>1</v>
      </c>
      <c r="G64" s="23"/>
      <c r="H64" s="23"/>
    </row>
    <row r="65" spans="2:8" x14ac:dyDescent="0.25">
      <c r="B65" s="23">
        <v>4</v>
      </c>
      <c r="C65" s="23">
        <v>5</v>
      </c>
      <c r="D65" s="23"/>
      <c r="E65" s="23" t="b">
        <v>0</v>
      </c>
      <c r="F65" s="23" t="b">
        <v>1</v>
      </c>
      <c r="G65" s="23"/>
      <c r="H65" s="23"/>
    </row>
    <row r="66" spans="2:8" x14ac:dyDescent="0.25">
      <c r="B66" s="23"/>
      <c r="C66" s="23"/>
      <c r="D66" s="23"/>
      <c r="E66" s="23"/>
      <c r="F66" s="23"/>
      <c r="G66" s="23"/>
      <c r="H66" s="23"/>
    </row>
    <row r="67" spans="2:8" x14ac:dyDescent="0.25">
      <c r="B67" s="23"/>
      <c r="C67" s="23"/>
      <c r="D67" s="23"/>
      <c r="E67" s="23"/>
      <c r="F67" s="23"/>
      <c r="G67" s="23"/>
      <c r="H67" s="23"/>
    </row>
    <row r="68" spans="2:8" x14ac:dyDescent="0.25">
      <c r="B68" s="23" t="str">
        <f ca="1">_xlfn.FORMULATEXT(B69)</f>
        <v>=Solutions.PRODUCTIF_A($B$64:$C$65,$E$64:$F$65)</v>
      </c>
      <c r="C68" s="23"/>
      <c r="D68" s="23"/>
      <c r="E68" s="23"/>
      <c r="F68" s="23"/>
      <c r="G68" s="23"/>
      <c r="H68" s="23"/>
    </row>
    <row r="69" spans="2:8" x14ac:dyDescent="0.25">
      <c r="B69" s="23" t="e" cm="1">
        <f t="array" ref="B69">Solutions.PRODUCTIF_A($B$64:$C$65,$E$64:$F$65)</f>
        <v>#VALUE!</v>
      </c>
      <c r="C69" s="23"/>
      <c r="D69" s="23"/>
      <c r="E69" s="23"/>
      <c r="F69" s="23"/>
      <c r="G69" s="23"/>
      <c r="H69" s="23"/>
    </row>
    <row r="70" spans="2:8" x14ac:dyDescent="0.25">
      <c r="B70" s="23"/>
      <c r="C70" s="23"/>
      <c r="D70" s="23"/>
      <c r="E70" s="23"/>
      <c r="F70" s="23"/>
      <c r="G70" s="23"/>
      <c r="H70" s="23"/>
    </row>
    <row r="71" spans="2:8" x14ac:dyDescent="0.25">
      <c r="B71" s="23" t="str">
        <f ca="1">_xlfn.FORMULATEXT(B72)</f>
        <v>=Solutions.PRODUCTIF_B($B$64:$C$65,$E$64:$F$65)</v>
      </c>
      <c r="C71" s="23"/>
      <c r="D71" s="23"/>
      <c r="E71" s="23"/>
      <c r="F71" s="23"/>
      <c r="G71" s="23"/>
      <c r="H71" s="23"/>
    </row>
    <row r="72" spans="2:8" x14ac:dyDescent="0.25">
      <c r="B72" s="23" t="e" cm="1">
        <f t="array" ref="B72">Solutions.PRODUCTIF_B($B$64:$C$65,$E$64:$F$65)</f>
        <v>#VALUE!</v>
      </c>
      <c r="C72" s="23"/>
      <c r="D72" s="23"/>
      <c r="E72" s="23"/>
      <c r="F72" s="23"/>
      <c r="G72" s="23"/>
      <c r="H72" s="23"/>
    </row>
    <row r="73" spans="2:8" x14ac:dyDescent="0.25">
      <c r="B73" s="23"/>
      <c r="C73" s="23"/>
      <c r="D73" s="23"/>
      <c r="E73" s="23"/>
      <c r="F73" s="23"/>
      <c r="G73" s="23"/>
      <c r="H73" s="23"/>
    </row>
    <row r="74" spans="2:8" x14ac:dyDescent="0.25">
      <c r="B74" s="23" t="str">
        <f ca="1">_xlfn.FORMULATEXT(B75)</f>
        <v>=Solutions.PRODUCTIF_C($B$64:$C$65,$E$64:$F$65)</v>
      </c>
      <c r="C74" s="23"/>
      <c r="D74" s="23"/>
      <c r="E74" s="23"/>
      <c r="F74" s="23"/>
      <c r="G74" s="23"/>
      <c r="H74" s="23"/>
    </row>
    <row r="75" spans="2:8" x14ac:dyDescent="0.25">
      <c r="B75" s="23" cm="1">
        <f t="array" ref="B75">Solutions.PRODUCTIF_C($B$64:$C$65,$E$64:$F$65)</f>
        <v>30</v>
      </c>
      <c r="C75" s="23"/>
      <c r="D75" s="23"/>
      <c r="E75" s="23"/>
      <c r="F75" s="23"/>
      <c r="G75" s="23"/>
      <c r="H75" s="23"/>
    </row>
    <row r="76" spans="2:8" x14ac:dyDescent="0.25">
      <c r="B76" s="23"/>
      <c r="C76" s="23"/>
      <c r="D76" s="23"/>
      <c r="E76" s="23"/>
      <c r="F76" s="23"/>
      <c r="G76" s="23"/>
      <c r="H76" s="23"/>
    </row>
    <row r="77" spans="2:8" x14ac:dyDescent="0.25">
      <c r="B77" s="23" t="str">
        <f ca="1">_xlfn.FORMULATEXT(B78)</f>
        <v>=Solutions.PRODUCTIF_D($B$64:$C$65,$E$64:$F$65)</v>
      </c>
      <c r="C77" s="23"/>
      <c r="D77" s="23"/>
      <c r="E77" s="23"/>
      <c r="F77" s="23"/>
      <c r="G77" s="23"/>
      <c r="H77" s="23"/>
    </row>
    <row r="78" spans="2:8" x14ac:dyDescent="0.25">
      <c r="B78" s="23" cm="1">
        <f t="array" ref="B78">Solutions.PRODUCTIF_D($B$64:$C$65,$E$64:$F$65)</f>
        <v>30</v>
      </c>
      <c r="C78" s="23"/>
      <c r="D78" s="23"/>
      <c r="E78" s="23"/>
      <c r="F78" s="23"/>
      <c r="G78" s="23"/>
      <c r="H78" s="23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B9" sqref="B9:H9"/>
    </sheetView>
  </sheetViews>
  <sheetFormatPr defaultRowHeight="15" x14ac:dyDescent="0.25"/>
  <sheetData>
    <row r="2" spans="2:11" ht="23.25" x14ac:dyDescent="0.35">
      <c r="B2" s="10" t="s">
        <v>10411</v>
      </c>
      <c r="C2" s="10"/>
      <c r="D2" s="10"/>
      <c r="E2" s="10"/>
      <c r="F2" s="10"/>
      <c r="G2" s="10"/>
      <c r="H2" s="10"/>
      <c r="I2" s="10"/>
      <c r="J2" s="10"/>
      <c r="K2" s="10"/>
    </row>
    <row r="4" spans="2:11" x14ac:dyDescent="0.25">
      <c r="B4" t="s">
        <v>10446</v>
      </c>
    </row>
    <row r="5" spans="2:11" x14ac:dyDescent="0.25">
      <c r="B5" t="s">
        <v>10447</v>
      </c>
    </row>
    <row r="6" spans="2:11" x14ac:dyDescent="0.25">
      <c r="B6" t="s">
        <v>10448</v>
      </c>
    </row>
    <row r="7" spans="2:11" x14ac:dyDescent="0.25">
      <c r="B7" t="s">
        <v>10454</v>
      </c>
    </row>
    <row r="9" spans="2:11" x14ac:dyDescent="0.25">
      <c r="B9" t="s">
        <v>10444</v>
      </c>
    </row>
    <row r="11" spans="2:11" x14ac:dyDescent="0.25">
      <c r="B11" s="14" t="s">
        <v>10393</v>
      </c>
    </row>
    <row r="12" spans="2:11" x14ac:dyDescent="0.25">
      <c r="B12" t="s">
        <v>10445</v>
      </c>
    </row>
    <row r="14" spans="2:11" x14ac:dyDescent="0.25">
      <c r="B14" s="14" t="s">
        <v>10306</v>
      </c>
      <c r="C14" s="14"/>
      <c r="D14" s="14"/>
      <c r="E14" s="14" t="s">
        <v>10450</v>
      </c>
      <c r="F14" s="14" t="s">
        <v>10451</v>
      </c>
    </row>
    <row r="15" spans="2:11" x14ac:dyDescent="0.25">
      <c r="B15" t="s">
        <v>10449</v>
      </c>
      <c r="E15">
        <v>3</v>
      </c>
      <c r="F15" cm="1">
        <f t="array" ref="F15">Solutions.WORDCOUNT(B15)</f>
        <v>3</v>
      </c>
    </row>
    <row r="16" spans="2:11" x14ac:dyDescent="0.25">
      <c r="B16" t="s">
        <v>10452</v>
      </c>
      <c r="E16">
        <v>5</v>
      </c>
      <c r="F16" cm="1">
        <f t="array" ref="F16">Solutions.WORDCOUNT(B16)</f>
        <v>5</v>
      </c>
    </row>
    <row r="17" spans="2:6" x14ac:dyDescent="0.25">
      <c r="B17" t="s">
        <v>10453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zoomScaleNormal="100" workbookViewId="0">
      <selection activeCell="G10" activeCellId="1" sqref="B6:H6 G10"/>
    </sheetView>
  </sheetViews>
  <sheetFormatPr defaultRowHeight="15" x14ac:dyDescent="0.25"/>
  <cols>
    <col min="4" max="4" width="10.28515625" customWidth="1"/>
  </cols>
  <sheetData>
    <row r="2" spans="2:8" ht="23.25" x14ac:dyDescent="0.35">
      <c r="B2" s="13" t="s">
        <v>10412</v>
      </c>
      <c r="C2" s="13"/>
      <c r="D2" s="13"/>
      <c r="E2" s="13"/>
      <c r="F2" s="13"/>
      <c r="G2" s="13"/>
      <c r="H2" s="13"/>
    </row>
    <row r="4" spans="2:8" x14ac:dyDescent="0.25">
      <c r="B4" t="s">
        <v>10394</v>
      </c>
    </row>
    <row r="6" spans="2:8" x14ac:dyDescent="0.25">
      <c r="B6" t="s">
        <v>10444</v>
      </c>
    </row>
    <row r="8" spans="2:8" ht="18" thickBot="1" x14ac:dyDescent="0.35">
      <c r="B8" s="19" t="s">
        <v>10298</v>
      </c>
      <c r="C8" s="19"/>
      <c r="D8" s="19"/>
      <c r="E8" s="19"/>
      <c r="F8" s="19"/>
      <c r="G8" s="19"/>
      <c r="H8" s="19"/>
    </row>
    <row r="9" spans="2:8" ht="15.75" thickTop="1" x14ac:dyDescent="0.25">
      <c r="B9" t="s">
        <v>10400</v>
      </c>
    </row>
    <row r="11" spans="2:8" x14ac:dyDescent="0.25">
      <c r="B11" t="s">
        <v>10466</v>
      </c>
    </row>
    <row r="12" spans="2:8" x14ac:dyDescent="0.25">
      <c r="B12" t="s">
        <v>10467</v>
      </c>
    </row>
    <row r="14" spans="2:8" ht="20.25" thickBot="1" x14ac:dyDescent="0.35">
      <c r="B14" s="15" t="s">
        <v>10418</v>
      </c>
      <c r="C14" s="19"/>
      <c r="D14" s="19"/>
      <c r="E14" s="19"/>
      <c r="F14" s="19"/>
      <c r="G14" s="19"/>
      <c r="H14" s="19"/>
    </row>
    <row r="15" spans="2:8" ht="15.75" thickTop="1" x14ac:dyDescent="0.25"/>
    <row r="16" spans="2:8" x14ac:dyDescent="0.25">
      <c r="B16" t="s">
        <v>10395</v>
      </c>
    </row>
    <row r="17" spans="2:8" x14ac:dyDescent="0.25">
      <c r="B17" t="s">
        <v>10396</v>
      </c>
    </row>
    <row r="19" spans="2:8" ht="15.75" thickBot="1" x14ac:dyDescent="0.3">
      <c r="B19" s="24" t="s">
        <v>10298</v>
      </c>
      <c r="C19" s="24"/>
      <c r="D19" s="24"/>
      <c r="E19" s="24"/>
      <c r="F19" s="24"/>
      <c r="G19" s="24"/>
      <c r="H19" s="24"/>
    </row>
    <row r="21" spans="2:8" x14ac:dyDescent="0.25">
      <c r="B21" s="14" t="s">
        <v>10397</v>
      </c>
      <c r="C21" s="14" t="s">
        <v>10398</v>
      </c>
    </row>
    <row r="22" spans="2:8" x14ac:dyDescent="0.25">
      <c r="B22">
        <v>1</v>
      </c>
      <c r="C22" t="s">
        <v>10401</v>
      </c>
    </row>
    <row r="23" spans="2:8" x14ac:dyDescent="0.25">
      <c r="B23">
        <v>2</v>
      </c>
      <c r="C23" t="s">
        <v>10402</v>
      </c>
    </row>
    <row r="24" spans="2:8" x14ac:dyDescent="0.25">
      <c r="B24">
        <v>3</v>
      </c>
      <c r="C24" t="s">
        <v>10399</v>
      </c>
    </row>
    <row r="25" spans="2:8" x14ac:dyDescent="0.25">
      <c r="B25">
        <v>4</v>
      </c>
      <c r="C25" t="s">
        <v>10384</v>
      </c>
    </row>
    <row r="26" spans="2:8" x14ac:dyDescent="0.25">
      <c r="B26">
        <v>5</v>
      </c>
      <c r="C26" t="s">
        <v>10403</v>
      </c>
    </row>
    <row r="27" spans="2:8" x14ac:dyDescent="0.25">
      <c r="B27">
        <v>6</v>
      </c>
      <c r="C27" t="s">
        <v>10455</v>
      </c>
    </row>
    <row r="28" spans="2:8" x14ac:dyDescent="0.25">
      <c r="B28">
        <v>7</v>
      </c>
      <c r="C28" t="s">
        <v>10456</v>
      </c>
    </row>
    <row r="29" spans="2:8" x14ac:dyDescent="0.25">
      <c r="B29">
        <v>8</v>
      </c>
      <c r="C29" t="s">
        <v>10399</v>
      </c>
    </row>
    <row r="30" spans="2:8" x14ac:dyDescent="0.25">
      <c r="B30">
        <v>9</v>
      </c>
      <c r="C30" t="s">
        <v>10457</v>
      </c>
    </row>
    <row r="31" spans="2:8" x14ac:dyDescent="0.25">
      <c r="B31">
        <v>10</v>
      </c>
      <c r="C31" t="s">
        <v>10458</v>
      </c>
    </row>
    <row r="32" spans="2:8" x14ac:dyDescent="0.25">
      <c r="B32">
        <v>11</v>
      </c>
      <c r="C32" t="s">
        <v>10399</v>
      </c>
    </row>
    <row r="33" spans="2:8" x14ac:dyDescent="0.25">
      <c r="B33">
        <v>12</v>
      </c>
      <c r="C33" t="s">
        <v>10459</v>
      </c>
    </row>
    <row r="34" spans="2:8" x14ac:dyDescent="0.25">
      <c r="B34">
        <v>13</v>
      </c>
      <c r="C34" t="s">
        <v>10460</v>
      </c>
    </row>
    <row r="35" spans="2:8" x14ac:dyDescent="0.25">
      <c r="B35">
        <v>14</v>
      </c>
      <c r="C35" t="s">
        <v>10461</v>
      </c>
    </row>
    <row r="36" spans="2:8" x14ac:dyDescent="0.25">
      <c r="B36">
        <v>15</v>
      </c>
      <c r="C36" t="s">
        <v>10384</v>
      </c>
    </row>
    <row r="37" spans="2:8" x14ac:dyDescent="0.25">
      <c r="B37">
        <v>16</v>
      </c>
      <c r="C37" t="s">
        <v>10399</v>
      </c>
    </row>
    <row r="38" spans="2:8" x14ac:dyDescent="0.25">
      <c r="B38">
        <v>17</v>
      </c>
      <c r="C38" t="s">
        <v>10462</v>
      </c>
    </row>
    <row r="39" spans="2:8" x14ac:dyDescent="0.25">
      <c r="B39">
        <v>18</v>
      </c>
      <c r="C39" t="s">
        <v>10403</v>
      </c>
    </row>
    <row r="40" spans="2:8" x14ac:dyDescent="0.25">
      <c r="B40">
        <v>19</v>
      </c>
      <c r="C40" t="s">
        <v>10463</v>
      </c>
    </row>
    <row r="41" spans="2:8" x14ac:dyDescent="0.25">
      <c r="B41">
        <v>20</v>
      </c>
      <c r="C41" t="s">
        <v>10464</v>
      </c>
    </row>
    <row r="42" spans="2:8" x14ac:dyDescent="0.25">
      <c r="B42">
        <v>21</v>
      </c>
      <c r="C42" t="s">
        <v>10465</v>
      </c>
    </row>
    <row r="44" spans="2:8" ht="20.25" thickBot="1" x14ac:dyDescent="0.35">
      <c r="B44" s="15" t="s">
        <v>10419</v>
      </c>
      <c r="C44" s="19"/>
      <c r="D44" s="19"/>
      <c r="E44" s="19"/>
      <c r="F44" s="19"/>
      <c r="G44" s="19"/>
      <c r="H44" s="19"/>
    </row>
    <row r="45" spans="2:8" ht="15.75" thickTop="1" x14ac:dyDescent="0.25"/>
    <row r="46" spans="2:8" x14ac:dyDescent="0.25">
      <c r="B46" t="s">
        <v>10404</v>
      </c>
    </row>
    <row r="47" spans="2:8" x14ac:dyDescent="0.25">
      <c r="B47" t="s">
        <v>10468</v>
      </c>
    </row>
    <row r="48" spans="2:8" x14ac:dyDescent="0.25">
      <c r="B48" t="s">
        <v>10469</v>
      </c>
    </row>
    <row r="49" spans="2:2" x14ac:dyDescent="0.25">
      <c r="B49" t="s">
        <v>10470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zoomScaleNormal="100" workbookViewId="0">
      <selection activeCell="H37" sqref="H37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3" t="s">
        <v>10304</v>
      </c>
      <c r="C2" s="13"/>
      <c r="D2" s="13"/>
      <c r="E2" s="13"/>
      <c r="F2" s="13"/>
      <c r="G2" s="13"/>
      <c r="H2" s="13"/>
    </row>
    <row r="4" spans="2:8" x14ac:dyDescent="0.25">
      <c r="B4" t="s">
        <v>10332</v>
      </c>
    </row>
    <row r="5" spans="2:8" x14ac:dyDescent="0.25">
      <c r="B5" t="s">
        <v>10333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10334</v>
      </c>
    </row>
    <row r="11" spans="2:8" x14ac:dyDescent="0.25">
      <c r="B11" t="s">
        <v>10291</v>
      </c>
      <c r="C11">
        <v>0</v>
      </c>
    </row>
    <row r="12" spans="2:8" x14ac:dyDescent="0.25">
      <c r="B12" t="s">
        <v>10292</v>
      </c>
      <c r="C12">
        <v>1</v>
      </c>
    </row>
    <row r="14" spans="2:8" x14ac:dyDescent="0.25">
      <c r="B14" t="s">
        <v>10335</v>
      </c>
    </row>
    <row r="15" spans="2:8" x14ac:dyDescent="0.25">
      <c r="B15" t="s">
        <v>10293</v>
      </c>
      <c r="C15" s="9" t="s">
        <v>10294</v>
      </c>
      <c r="D15" t="s">
        <v>10295</v>
      </c>
    </row>
    <row r="16" spans="2:8" x14ac:dyDescent="0.25">
      <c r="C16" s="9"/>
    </row>
    <row r="17" spans="2:5" x14ac:dyDescent="0.25">
      <c r="B17" t="s">
        <v>10360</v>
      </c>
      <c r="C17" s="9"/>
    </row>
    <row r="18" spans="2:5" x14ac:dyDescent="0.25">
      <c r="C18" s="9"/>
    </row>
    <row r="19" spans="2:5" x14ac:dyDescent="0.25">
      <c r="B19" s="14" t="s">
        <v>8498</v>
      </c>
      <c r="C19" s="14" t="s">
        <v>10338</v>
      </c>
      <c r="D19" s="14" t="s">
        <v>10340</v>
      </c>
      <c r="E19" s="14" t="s">
        <v>10339</v>
      </c>
    </row>
    <row r="20" spans="2:5" x14ac:dyDescent="0.25">
      <c r="B20" t="s">
        <v>10291</v>
      </c>
      <c r="C20">
        <v>0</v>
      </c>
      <c r="E20">
        <v>0</v>
      </c>
    </row>
    <row r="21" spans="2:5" x14ac:dyDescent="0.25">
      <c r="B21" t="s">
        <v>10292</v>
      </c>
      <c r="C21">
        <v>0</v>
      </c>
      <c r="E21">
        <v>1</v>
      </c>
    </row>
    <row r="22" spans="2:5" x14ac:dyDescent="0.25">
      <c r="B22" t="s">
        <v>10336</v>
      </c>
      <c r="C22" t="s">
        <v>10337</v>
      </c>
      <c r="D22" t="s">
        <v>10341</v>
      </c>
      <c r="E22">
        <v>1</v>
      </c>
    </row>
    <row r="23" spans="2:5" x14ac:dyDescent="0.25">
      <c r="B23" t="s">
        <v>10342</v>
      </c>
      <c r="C23" t="s">
        <v>10343</v>
      </c>
      <c r="D23" t="s">
        <v>10344</v>
      </c>
      <c r="E23">
        <v>2</v>
      </c>
    </row>
    <row r="24" spans="2:5" x14ac:dyDescent="0.25">
      <c r="B24" t="s">
        <v>10345</v>
      </c>
      <c r="C24" t="s">
        <v>10346</v>
      </c>
      <c r="D24" t="s">
        <v>10347</v>
      </c>
      <c r="E24">
        <v>3</v>
      </c>
    </row>
    <row r="25" spans="2:5" x14ac:dyDescent="0.25">
      <c r="B25" t="s">
        <v>10348</v>
      </c>
      <c r="C25" t="s">
        <v>10353</v>
      </c>
      <c r="D25" t="s">
        <v>10349</v>
      </c>
      <c r="E25">
        <v>5</v>
      </c>
    </row>
    <row r="26" spans="2:5" x14ac:dyDescent="0.25">
      <c r="B26" t="s">
        <v>10350</v>
      </c>
      <c r="C26" t="s">
        <v>10354</v>
      </c>
      <c r="D26" t="s">
        <v>10357</v>
      </c>
      <c r="E26">
        <v>8</v>
      </c>
    </row>
    <row r="27" spans="2:5" x14ac:dyDescent="0.25">
      <c r="B27" t="s">
        <v>10351</v>
      </c>
      <c r="C27" t="s">
        <v>10355</v>
      </c>
      <c r="D27" t="s">
        <v>10358</v>
      </c>
      <c r="E27">
        <v>13</v>
      </c>
    </row>
    <row r="28" spans="2:5" x14ac:dyDescent="0.25">
      <c r="B28" t="s">
        <v>10352</v>
      </c>
      <c r="C28" t="s">
        <v>10356</v>
      </c>
      <c r="D28" t="s">
        <v>10359</v>
      </c>
      <c r="E28">
        <v>21</v>
      </c>
    </row>
    <row r="30" spans="2:5" x14ac:dyDescent="0.25">
      <c r="B30" t="s">
        <v>10361</v>
      </c>
    </row>
    <row r="31" spans="2:5" x14ac:dyDescent="0.25">
      <c r="B31" t="s">
        <v>10362</v>
      </c>
    </row>
    <row r="33" spans="2:8" x14ac:dyDescent="0.25">
      <c r="B33" t="s">
        <v>10444</v>
      </c>
    </row>
    <row r="36" spans="2:8" ht="20.25" thickBot="1" x14ac:dyDescent="0.35">
      <c r="B36" s="18" t="s">
        <v>10417</v>
      </c>
      <c r="C36" s="18"/>
      <c r="D36" s="18"/>
      <c r="E36" s="18"/>
      <c r="F36" s="18"/>
      <c r="G36" s="18"/>
      <c r="H36" s="18"/>
    </row>
    <row r="37" spans="2:8" ht="15.75" thickTop="1" x14ac:dyDescent="0.25"/>
    <row r="38" spans="2:8" x14ac:dyDescent="0.25">
      <c r="B38" t="s">
        <v>10367</v>
      </c>
    </row>
    <row r="39" spans="2:8" x14ac:dyDescent="0.25">
      <c r="B39" t="s">
        <v>10368</v>
      </c>
    </row>
    <row r="42" spans="2:8" ht="20.25" thickBot="1" x14ac:dyDescent="0.35">
      <c r="B42" s="15" t="s">
        <v>10416</v>
      </c>
      <c r="C42" s="15"/>
      <c r="D42" s="15"/>
      <c r="E42" s="15"/>
      <c r="F42" s="15"/>
      <c r="G42" s="15"/>
      <c r="H42" s="15"/>
    </row>
    <row r="43" spans="2:8" ht="15.75" thickTop="1" x14ac:dyDescent="0.25"/>
    <row r="44" spans="2:8" x14ac:dyDescent="0.25">
      <c r="B44" t="s">
        <v>10363</v>
      </c>
    </row>
    <row r="45" spans="2:8" x14ac:dyDescent="0.25">
      <c r="B45" t="s">
        <v>10365</v>
      </c>
    </row>
    <row r="46" spans="2:8" ht="15.75" customHeight="1" x14ac:dyDescent="0.25"/>
    <row r="47" spans="2:8" x14ac:dyDescent="0.25">
      <c r="B47" s="9" t="s">
        <v>10366</v>
      </c>
    </row>
    <row r="48" spans="2:8" x14ac:dyDescent="0.25">
      <c r="B48">
        <v>7</v>
      </c>
      <c r="G48" s="16" t="s">
        <v>10364</v>
      </c>
      <c r="H48" s="16"/>
    </row>
    <row r="49" spans="2:8" x14ac:dyDescent="0.25">
      <c r="G49" s="16"/>
      <c r="H49" s="16"/>
    </row>
    <row r="50" spans="2:8" x14ac:dyDescent="0.25">
      <c r="G50" s="16"/>
      <c r="H50" s="16"/>
    </row>
    <row r="51" spans="2:8" ht="20.25" thickBot="1" x14ac:dyDescent="0.35">
      <c r="B51" s="15" t="s">
        <v>10415</v>
      </c>
      <c r="C51" s="15"/>
      <c r="D51" s="15"/>
      <c r="E51" s="15"/>
      <c r="F51" s="15"/>
      <c r="G51" s="15"/>
      <c r="H51" s="15"/>
    </row>
    <row r="52" spans="2:8" ht="15.75" thickTop="1" x14ac:dyDescent="0.25">
      <c r="G52" s="16"/>
      <c r="H52" s="16"/>
    </row>
    <row r="53" spans="2:8" x14ac:dyDescent="0.25">
      <c r="B53" t="s">
        <v>10369</v>
      </c>
      <c r="G53" s="16"/>
      <c r="H53" s="16"/>
    </row>
    <row r="54" spans="2:8" x14ac:dyDescent="0.25">
      <c r="B54" t="s">
        <v>10370</v>
      </c>
    </row>
    <row r="56" spans="2:8" x14ac:dyDescent="0.25">
      <c r="B56" s="9" t="s">
        <v>10371</v>
      </c>
    </row>
    <row r="57" spans="2:8" x14ac:dyDescent="0.25">
      <c r="B57">
        <v>8</v>
      </c>
    </row>
    <row r="59" spans="2:8" x14ac:dyDescent="0.25">
      <c r="B59" t="s">
        <v>10372</v>
      </c>
    </row>
    <row r="60" spans="2:8" x14ac:dyDescent="0.25">
      <c r="B60" t="s">
        <v>10373</v>
      </c>
    </row>
    <row r="61" spans="2:8" x14ac:dyDescent="0.25">
      <c r="B61" t="s">
        <v>10374</v>
      </c>
    </row>
    <row r="64" spans="2:8" ht="20.25" thickBot="1" x14ac:dyDescent="0.35">
      <c r="B64" s="15" t="s">
        <v>10413</v>
      </c>
      <c r="C64" s="15"/>
      <c r="D64" s="15"/>
      <c r="E64" s="15"/>
      <c r="F64" s="15"/>
      <c r="G64" s="15"/>
      <c r="H64" s="15"/>
    </row>
    <row r="65" spans="2:8" ht="15.75" thickTop="1" x14ac:dyDescent="0.25"/>
    <row r="66" spans="2:8" x14ac:dyDescent="0.25">
      <c r="B66" t="s">
        <v>10375</v>
      </c>
    </row>
    <row r="67" spans="2:8" x14ac:dyDescent="0.25">
      <c r="B67" t="s">
        <v>10376</v>
      </c>
    </row>
    <row r="68" spans="2:8" x14ac:dyDescent="0.25">
      <c r="B68" t="s">
        <v>10377</v>
      </c>
    </row>
    <row r="71" spans="2:8" ht="20.25" thickBot="1" x14ac:dyDescent="0.35">
      <c r="B71" s="18" t="s">
        <v>10414</v>
      </c>
      <c r="C71" s="18"/>
      <c r="D71" s="18"/>
      <c r="E71" s="18"/>
      <c r="F71" s="18"/>
      <c r="G71" s="18"/>
      <c r="H71" s="18"/>
    </row>
    <row r="72" spans="2:8" ht="15.75" thickTop="1" x14ac:dyDescent="0.25"/>
    <row r="73" spans="2:8" x14ac:dyDescent="0.25">
      <c r="B73" t="s">
        <v>10378</v>
      </c>
    </row>
    <row r="74" spans="2:8" x14ac:dyDescent="0.25">
      <c r="B74" t="s">
        <v>10379</v>
      </c>
    </row>
    <row r="76" spans="2:8" x14ac:dyDescent="0.25">
      <c r="B76" t="s">
        <v>10380</v>
      </c>
    </row>
    <row r="77" spans="2:8" x14ac:dyDescent="0.25">
      <c r="B77" t="s">
        <v>10381</v>
      </c>
    </row>
    <row r="78" spans="2:8" x14ac:dyDescent="0.25">
      <c r="B78" t="s">
        <v>10382</v>
      </c>
    </row>
    <row r="79" spans="2:8" x14ac:dyDescent="0.25">
      <c r="B79" t="s">
        <v>10383</v>
      </c>
    </row>
    <row r="81" spans="2:8" ht="18" thickBot="1" x14ac:dyDescent="0.35">
      <c r="B81" s="19" t="s">
        <v>10298</v>
      </c>
      <c r="C81" s="19"/>
      <c r="D81" s="19"/>
      <c r="E81" s="19"/>
      <c r="F81" s="19"/>
      <c r="G81" s="19"/>
      <c r="H81" s="19"/>
    </row>
    <row r="82" spans="2:8" ht="15.75" thickTop="1" x14ac:dyDescent="0.25"/>
    <row r="83" spans="2:8" x14ac:dyDescent="0.25">
      <c r="B83" s="14" t="s">
        <v>10339</v>
      </c>
      <c r="C83" s="14" t="s">
        <v>10340</v>
      </c>
      <c r="D83" s="14" t="s">
        <v>10338</v>
      </c>
      <c r="G83" s="14" t="s">
        <v>10391</v>
      </c>
    </row>
    <row r="84" spans="2:8" x14ac:dyDescent="0.25">
      <c r="B84" t="s">
        <v>10392</v>
      </c>
    </row>
    <row r="85" spans="2:8" x14ac:dyDescent="0.25">
      <c r="B85">
        <v>1</v>
      </c>
      <c r="C85" s="20" t="s">
        <v>10388</v>
      </c>
      <c r="D85" t="s">
        <v>10385</v>
      </c>
      <c r="G85">
        <f>ABS(B85-(1+SQRT(5))/2)</f>
        <v>0.6180339887498949</v>
      </c>
    </row>
    <row r="86" spans="2:8" x14ac:dyDescent="0.25">
      <c r="B86">
        <v>2</v>
      </c>
      <c r="C86" s="20" t="s">
        <v>10389</v>
      </c>
      <c r="D86" t="s">
        <v>10386</v>
      </c>
      <c r="G86">
        <f t="shared" ref="G86:G87" si="0">ABS(B86-(1+SQRT(5))/2)</f>
        <v>0.3819660112501051</v>
      </c>
    </row>
    <row r="87" spans="2:8" x14ac:dyDescent="0.25">
      <c r="B87">
        <v>1.5</v>
      </c>
      <c r="C87" s="20" t="s">
        <v>10390</v>
      </c>
      <c r="D87" t="s">
        <v>10387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abSelected="1"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IAfQAsAHsAIgBwAGEAdABoACIAOgAiAC8AcAByAG8AagBlAGMAdABzAC8AUwBvAGwAdQB0AGkAbwBuAHM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D0APQA9AD0APQA9AD0APQA9AD0APQA9AD0APQA9AD0APQA9AD0APQA9AD0APQA9AD0APQA9AD0APQA9AD0APQA9AD0APQA9AD0APQA9AD0APQA9AD0APQA9AD0APQA9AD0APQA9AD0APQA9AD0APQA9AD0APQA9AD0APQA9AD0APQA9AD0APQA9AD0APQA9AD0APQA9AD0APQA9AD0APQA9AD0APQA9AD0APQA9AD0AXABuAC8ALwAgACAAIABFAHgAZQByAGMAaQBzAGUAIAAxAFwAbgAvAC8AIAA9AD0APQA9AD0APQA9AD0APQA9AD0APQA9AD0APQA9AD0APQA9AD0APQA9AD0APQA9AD0APQA9AD0APQA9AD0APQA9AD0APQA9AD0APQA9AD0APQA9AD0APQA9AD0APQA9AD0APQA9AD0APQA9AD0APQA9AD0APQA9AD0APQA9AD0APQA9AD0APQA9AD0APQA9AD0APQA9AD0APQA9AD0APQA9AD0APQA9AD0APQA9AFwAbgBcAG4ALwAqACoAXABuACAAKgAgAFAAYQByAHQAaQB0AGkAbwBuACAAYQBuACAAYQByAHIAYQB5AC4AXABuACAAKgAvAFwAbgBQAEEAUgBUAEkAVABJAE8ATgAgAD0AIABMAEEATQBCAEQAQQAoAGEAcgByAGEAeQAsACAAaQBuAGMAbAB1AGQAZQAsAFwAbgAgACAAIAAgAFMATwBSAFQAQgBZACgAYQByAHIAYQB5ACwAIAAtAGkAbgBjAGwAdQBkAGUAKQBcAG4AKQA7AFwAbgBcAG4ALwAqACoAXABuACAAKgAgAFMAcABsAGkAdAAgAGEAbgAgAGEAcgByAGEAeQAgAGIAeQAgAGkAbgBjAGwAdQBkAGUALgBcAG4AIAAqAC8AXABuAFMAUABMAEkAVABJAFQAIAA9ACAATABBAE0AQgBEAEEAKABhAHIAcgBhAHkALAAgAGkAbgBjAGwAdQBkAGUALABcAG4AIAAgACAAIABMAEUAVAAoAFwAbgAgACAAIAAgACAAIAAgACAAaQBuAGQAaQBjAGUAcwAsACAARgBJAEwAVABFAFIAKABcAG4AIAAgACAAIAAgACAAIAAgACAAIAAgACAAUwBFAFEAVQBFAE4AQwBFACgAUgBPAFcAUwAoAGEAcgByAGEAeQApACkALABcAG4AIAAgACAAIAAgACAAIAAgACAAIAAgACAAaQBuAGMAbAB1AGQAZQBcAG4AIAAgACAAIAAgACAAIAAgACkALABcAG4AIAAgACAAIAAgACAAIAAgAG4AbwB0AF8AaQBuAGQAaQBjAGUAcwAsACAARgBJAEwAVABFAFIAKABcAG4AIAAgACAAIAAgACAAIAAgACAAIAAgACAAUwBFAFEAVQBFAE4AQwBFACgAUgBPAFcAUwAoAGEAcgByAGEAeQApACkALABcAG4AIAAgACAAIAAgACAAIAAgACAAIAAgACAATgBPAFQAKABpAG4AYwBsAHUAZABlACkAXABuACAAIAAgACAAIAAgACAAIAApACwAXABuACAAIAAgACAAIAAgACAAIABIAFMAVABBAEMASwAoAFwAbgAgACAAIAAgACAAIAAgACAAIAAgACAAIABDAEgATwBPAFMARQBSAE8AVwBTACgAYQByAHIAYQB5ACwAIABpAG4AZABpAGMAZQBzACkALABcAG4AIAAgACAAIAAgACAAIAAgACAAIAAgACAAQwBIAE8ATwBTAEUAUgBPAFcAUwAoAGEAcgByAGEAeQAsACAAbgBvAHQAXwBpAG4AZABpAGMAZQBzACkAXABuACAAIAAgACAAIAAgACAAIAApAFwAbgAgACAAIAAgACkAXABuACkAOwBcAG4AXABuAC8AKgAqAFwAbgAgACoAIABHAHIAbwB1AHAAIABhAG4AIABhAHIAcgBhAHkAIABiAHkAIABpAG4AYwBsAHUAZABlAC4AXABuACAAKgAvAFwAbgBHAFIATwBVAFAASQBOAEcAIAA9ACAATABBAE0AQgBEAEEAKABhAHIAcgBhAHkALAAgAGkAbgBjAGwAdQBkAGUALABcAG4AIAAgACAAIABMAEUAVAAoAFwAbgAgACAAIAAgACAAIAAgACAAdQBuAGkAcQB1AGUAcwAsACAAVQBOAEkAUQBVAEUAKABpAG4AYwBsAHUAZABlACkALABcAG4AIAAgACAAIAAgACAAIAAgAHYAYQBsAHUAZQBzACwAIABSAEUARABVAEMARQAoAFwAbgAgACAAIAAgACAAIAAgACAAIAAgACAAIAB7ADAAfQAsAFwAbgAgACAAIAAgACAAIAAgACAAIAAgACAAIAB1AG4AaQBxAHUAZQBzACwAXABuACAAIAAgACAAIAAgACAAIAAgACAAIAAgAEwAQQBNAEIARABBACgAYQBjAGMALAAgAGMAdQByAHIAZQBuAHQALABcAG4AIAAgACAAIAAgACAAIAAgACAAIAAgACAAIAAgACAAIABMAEUAVAAoAFwAbgAgACAAIAAgACAAIAAgACAAIAAgACAAIAAgACAAIAAgACAAIAAgACAAaQBuAGQAaQBjAGUAcwAsACAARgBJAEwAVABFAFIAKABcAG4AIAAgACAAIAAgACAAIAAgACAAIAAgACAAIAAgACAAIAAgACAAIAAgACAAIAAgACAAUwBFAFEAVQBFAE4AQwBFACgAUgBPAFcAUwAoAGEAcgByAGEAeQApACkALABcAG4AIAAgACAAIAAgACAAIAAgACAAIAAgACAAIAAgACAAIAAgACAAIAAgACAAIAAgACAAaQBuAGMAbAB1AGQAZQAgAD0AIABjAHUAcgByAGUAbgB0AFwAbgAgACAAIAAgACAAIAAgACAAIAAgACAAIAAgACAAIAAgACAAIAAgACAAKQAsAFwAbgAgACAAIAAgACAAIAAgACAAIAAgACAAIAAgACAAIAAgACAAIAAgACAASABTAFQAQQBDAEsAKABcAG4AIAAgACAAIAAgACAAIAAgACAAIAAgACAAIAAgACAAIAAgACAAIAAgACAAIAAgACAAYQBjAGMALABcAG4AIAAgACAAIAAgACAAIAAgACAAIAAgACAAIAAgACAAIAAgACAAIAAgACAAIAAgACAAQwBIAE8ATwBTAEUAUgBPAFcAUwAoAGEAcgByAGEAeQAsACAAaQBuAGQAaQBjAGUAcwApAFwAbgAgACAAIAAgACAAIAAgACAAIAAgACAAIAAgACAAIAAgACAAIAAgACAAKQBcAG4AIAAgACAAIAAgACAAIAAgACAAIAAgACAAIAAgACAAIAApAFwAbgAgACAAIAAgACAAIAAgACAAIAAgACAAIAApAFwAbgAgACAAIAAgACAAIAAgACAAKQAsAFwAbgAgACAAIAAgACAAIAAgACAAVgBTAFQAQQBDAEsAKABUAE8AUgBPAFcAKAB1AG4AaQBxAHUAZQBzACkALAAgAEQAUgBPAFAAKAB2AGEAbAB1AGUAcwAsACAALAAgADEAKQApAFwAbgAgACAAIAAgACkAXABuACkAOwBcAG4AXABuAC8ALwAgAD0APQA9AD0APQA9AD0APQA9AD0APQA9AD0APQA9AD0APQA9AD0APQA9AD0APQA9AD0APQA9AD0APQA9AD0APQA9AD0APQA9AD0APQA9AD0APQA9AD0APQA9AD0APQA9AD0APQA9AD0APQA9AD0APQA9AD0APQA9AD0APQA9AD0APQA9AD0APQA9AD0APQA9AD0APQA9AD0APQA9AD0APQA9AD0APQA9AD0APQA9AD0AXABuAC8ALwAgACAAIABFAHgAZQByAGMAaQBzAGUAIAAyAFwAbgAvAC8AIAA9AD0APQA9AD0APQA9AD0APQA9AD0APQA9AD0APQA9AD0APQA9AD0APQA9AD0APQA9AD0APQA9AD0APQA9AD0APQA9AD0APQA9AD0APQA9AD0APQA9AD0APQA9AD0APQA9AD0APQA9AD0APQA9AD0APQA9AD0APQA9AD0APQA9AD0APQA9AD0APQA9AD0APQA9AD0APQA9AD0APQA9AD0APQA9AD0APQA9AD0APQA9AFwAbgBcAG4ALwAqACoAXABuACAAKgAgAEQAaQBzAGUAbQB2AG8AdwBlAGwAIABhACAAdABlAHgAdAAuAFwAbgAgACoALwBcAG4ARABJAFMARQBNAFYATwBXAEUATAAgAD0AIABMAEEATQBCAEQAQQAoAHMAdAByACwAXABuACAAIAAgACAAUgBFAEQAVQBDAEUAKABcAG4AIAAgACAAIAAgACAAIAAgAHMAdAByACwAXABuACAAIAAgACAAIAAgACAAIAB7AFwAbgAgACAAIAAgACAAIAAgACAAIAAgACAAIABcACIAQQBcACIAOwBcAG4AIAAgACAAIAAgACAAIAAgACAAIAAgACAAXAAiAEUAXAAiADsAXABuACAAIAAgACAAIAAgACAAIAAgACAAIAAgAFwAIgBJAFwAIgA7AFwAbgAgACAAIAAgACAAIAAgACAAIAAgACAAIABcACIATwBcACIAOwBcAG4AIAAgACAAIAAgACAAIAAgACAAIAAgACAAXAAiAFUAXAAiADsAXABuACAAIAAgACAAIAAgACAAIAAgACAAIAAgAFwAIgBhAFwAIgA7AFwAbgAgACAAIAAgACAAIAAgACAAIAAgACAAIABcACIAZQBcACIAOwBcAG4AIAAgACAAIAAgACAAIAAgACAAIAAgACAAXAAiAGkAXAAiADsAXABuACAAIAAgACAAIAAgACAAIAAgACAAIAAgAFwAIgBvAFwAIgA7AFwAbgAgACAAIAAgACAAIAAgACAAIAAgACAAIABcACIAdQBcACIAXABuACAAIAAgACAAIAAgACAAIAB9ACwAXABuACAAIAAgACAAIAAgACAAIABMAEEATQBCAEQAQQAoAHgALAAgAHIAZQBwAGwALAAgAFMAVQBCAFMAVABJAFQAVQBUAEUAKAB4ACwAIAByAGUAcABsACwAIABcACIAXAAiACkAKQBcAG4AIAAgACAAIAApAFwAbgAp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w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HAFIATwBVAFAAXwBCAFkAXwBGAEkATABUAEUAUgAuAFwAbgAgACoALwBcAG4ARwBSAE8AVQBQAEIAWQBfAEYASQBMAFQARQBSACAAPQAgAEwAQQBNAEIARABBACgAXABuACAAIAAgACAAdABhAGIAbABlACwAXABuACAAIAAgACAAYwBvAGwAdQBtAG4ALABcAG4AIAAgACAAIABpAG4AYwBsAHUAZABlACwAXABuACAAIAAgACAAZgB1AG4ALABcAG4AIAAgACAAIABbAHMAbwByAHQAZQBkAF0ALABcAG4AIAAgACAAIABMAEUAVAAoAFwAbgAgACAAIAAgACAAIAAgACAAcwBvAHIAdABlAGQALAAgAEkARgAoAEkAUwBPAE0ASQBUAFQARQBEACgAcwBvAHIAdABlAGQAKQAsACAALQAxACwAIABzAG8AcgB0AGUAZAApACw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cAG4AIAAgACAAIAAgACAAIAAgACAAIAAgACAAdQBuAGkAcQB1AGUAcwAsAFwAbgAgACAAIAAgACAAIAAgACAAIAAgACAAIABMAEEATQBCAEQAQQAoAHgALABcAG4AIAAgACAAIAAgACAAIAAgACAAIAAgACAAIAAgACAAIABMAEUAVAAoAFwAbgAgACAAIAAgACAAIAAgACAAIAAgACAAIAAgACAAIAAgACAAIAAgACAAZgBpAGwAdABlAHIAZQBkACwAIABGAEkATABUAEUAUgAoAFwAbgAgACAAIAAgACAAIAAgACAAIAAgACAAIAAgACAAIAAgACAAIAAgACAAIAAgACAAIAB0AGEAYgBsAGUAXwAsAFwAbgAgACAAIAAgACAAIAAgACAAIAAgACAAIAAgACAAIAAgACAAIAAgACAAIAAgACAAIABjAG8AbAB1AG0AbgBfACAAPQAgAHgAXABuACAAIAAgACAAIAAgACAAIAAgACAAIAAgACAAIAAgACAAIAAgACAAIAApACwAXABuACAAIAAgACAAIAAgACAAIAAgACAAIAAgACAAIAAgACAAIAAgACAAIABmAHUAbgAoAGYAaQBsAHQAZQByAGUAZAApAFwAbgAgACAAIAAgACAAIAAgACAAIAAgACAAIAAgACAAIAAgACkAXABuACAAIAAgACAAIAAgACAAIAAgACAAIAAgACkAXABuACAAIAAgACAAIAAgACAAIAApACwAXABuACAAIAAgACAAIAAgACAAIABIAFMAVABBAEMASwAoAHUAbgBpAHEAdQBlAHMALAAgAHIAZQBzAHUAbAB0AHMAKQBcAG4AIAAgACAAIAApAFwAbgAp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NABcAG4ALwAvACAAPQA9AD0APQA9AD0APQA9AD0APQA9AD0APQA9AD0APQA9AD0APQA9AD0APQA9AD0APQA9AD0APQA9AD0APQA9AD0APQA9AD0APQA9AD0APQA9AD0APQA9AD0APQA9AD0APQA9AD0APQA9AD0APQA9AD0APQA9AD0APQA9AD0APQA9AD0APQA9AD0APQA9AD0APQA9AD0APQA9AD0APQA9AD0APQA9AD0APQA9AD0APQBcAG4AUwBvAGwAdQB0AGkAbwBuADQAIAA9ACAATABBAE0AQgBEAEEAKABwAGwAYQB0AGYAbwByAG0ALABcAG4AIAAgACAAIABMAEUAVAAoAFwAbgAgACAAIAAgACAAIAAgACAAcgBlAHMAdQBsAHQALAAgAEcAUgBPAFUAUABCAFkAXwBGAEkATABUAEUAUgAoAFwAbgAgACAAIAAgACAAIAAgACAAIAAgACAAIABWAEcAUwBhAGwAZQBzAFsARwBsAG8AYgBhAGwAXwBTAGEAbABlAHMAXQAsAFwAbgAgACAAIAAgACAAIAAgACAAIAAgACAAIABWAEcAUwBhAGwAZQBzAFsAWQBlAGEAcgBdACwAXABuACAAIAAgACAAIAAgACAAIAAgACAAIAAgACgAVgBHAFMAYQBsAGUAcwBbAFAAbABhAHQAZgBvAHIAbQBdACAAPQAgAHAAbABhAHQAZgBvAHIAbQApACAAKgBcAG4AIAAgACAAIAAgACAAIAAgACAAIAAgACAAIAAgACAAIAAoAFYARwBTAGEAbABlAHMAWwBZAGUAYQByAF0AIAA8AD4AIABcACIATgAvAEEAXAAiACkALABcAG4AIAAgACAAIAAgACAAIAAgACAAIAAgACAATABBAE0AQgBEAEEAKAB4ACwAIABTAFUATQAoAHgAKQApAFwAbgAgACAAIAAgACAAIAAgACAAKQAsAFwAbgAgACAAIAAgACAAIAAgACAAYwB1AG0ALAAgAFMAQwBBAE4AKABcAG4AIAAgACAAIAAgACAAIAAgACAAIAAgACAAMAAsAFwAbgAgACAAIAAgACAAIAAgACAAIAAgACAAIABDAEgATwBPAFMARQBDAE8ATABTACgAcgBlAHMAdQBsAHQALAAgADIAKQAsAFwAbgAgACAAIAAgACAAIAAgACAAIAAgACAAIABMAEEATQBCAEQAQQAoAHgALAAgAHkALAAgAHgAIAArACAAeQApAFwAbgAgACAAIAAgACAAIAAgACAAKQAsAFwAbgAgACAAIAAgACAAIAAgACAASABTAFQAQQBDAEsAKAByAGUAcwB1AGwAdAAsACAAYwB1AG0AKQBcAG4AIAAgACAAIAApAFwAbgAp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NQBcAG4ALwAvACAAPQA9AD0APQA9AD0APQA9AD0APQA9AD0APQA9AD0APQA9AD0APQA9AD0APQA9AD0APQA9AD0APQA9AD0APQA9AD0APQA9AD0APQA9AD0APQA9AD0APQA9AD0APQA9AD0APQA9AD0APQA9AD0APQA9AD0APQA9AD0APQA9AD0APQA9AD0APQA9AD0APQA9AD0APQA9AD0APQA9AD0APQA9AD0APQA9AD0APQA9AD0APQBcAG4AUABSAE8ARABVAEMAVABJAEYAXwBBACAAPQAgAEwAQQBNAEIARABBACgAYQByAHIAYQB5ACwAIABpAG4AYwBsAHUAZABlACwAXABuACAAIAAgACAAUABSAE8ARABVAEMAVAAoAEYASQBMAFQARQBSACgAYQByAHIAYQB5ACwAIABpAG4AYwBsAHUAZABlACkAKQBcAG4AKQA7AFwAbgBcAG4AUABSAE8ARABVAEMAVABJAEYAXwBCACAAPQAgAEwAQQBNAEIARABBACgAYQByAHIAYQB5ACwAIABpAG4AYwBsAHUAZABlACwAXABuACAAIAAgACAATABFAFQAKABcAG4AIAAgACAAIAAgACAAIAAgAG4AdQBtAGIAZQByAHMALAAgAEYASQBMAFQARQBSACgAYQByAHIAYQB5ACwAIABpAG4AYwBsAHUAZABlACkALABcAG4AIAAgACAAIAAgACAAIAAgAFIARQBEAFUAQwBFACgAXABuACAAIAAgACAAIAAgACAAIAAgACAAIAAgADEALABcAG4AIAAgACAAIAAgACAAIAAgACAAIAAgACAAbgB1AG0AYgBlAHIAcwAsAFwAbgAgACAAIAAgACAAIAAgACAAIAAgACAAIABMAEEATQBCAEQAQQAoAGEAYwBjACwAIABjAHUAcgByACwAIABhAGMAYwAgACoAIABjAHUAcgByACkAXABuACAAIAAgACAAIAAgACAAIAApAFwAbgAgACAAIAAgACkAXABuACkAOwBcAG4AXABuAFAAUgBPAEQAVQBDAFQASQBGAF8AQwAgAD0AIABMAEEATQBCAEQAQQAoAGEAcgByAGEAeQAsACAAaQBuAGMAbAB1AGQAZQAsAFwAbgAgACAAIAAgAEwARQBUACgAXABuACAAIAAgACAAIAAgACAAIABuAHUAbQBiAGUAcgBzACwAIABJAEYAKABpAG4AYwBsAHUAZABlACwAIABhAHIAcgBhAHkALAAgADEAKQAsAFwAbgAgACAAIAAgACAAIAAgACAAUABSAE8ARABVAEMAVAAoAG4AdQBtAGIAZQByAHMAKQBcAG4AIAAgACAAIAApAFwAbgApADsAXABuAFwAbgBQAFIATwBEAFUAQwBUAEkARgBfAEQAIAA9ACAATABBAE0AQgBEAEEAKABhAHIAcgBhAHkALAAgAGkAbgBjAGwAdQBkAGUALABcAG4AIAAgACAAIABMAEUAVAAoAFwAbgAgACAAIAAgACAAIAAgACAAbgB1AG0AYgBlAHIAcwAsACAASQBGACgAaQBuAGMAbAB1AGQAZQAsACAAYQByAHIAYQB5ACwAIAAxACkALABcAG4AIAAgACAAIAAgACAAIAAgAFIARQBEAFUAQwBFACgAXABuACAAIAAgACAAIAAgACAAIAAgACAAIAAgADEALABcAG4AIAAgACAAIAAgACAAIAAgACAAIAAgACAAbgB1AG0AYgBlAHIAcwAsAFwAbgAgACAAIAAgACAAIAAgACAAIAAgACAAIABMAEEATQBCAEQAQQAoAGEAYwBjACwAIABjAHUAcgByACwAIABhAGMAYwAgACoAIABjAHUAcgByACkAXABuACAAIAAgACAAIAAgACAAIAApAFwAbgAgACAAIAAgACkAXABuACkAOwBcAG4AXABuAC8ALwAgAD0APQA9AD0APQA9AD0APQA9AD0APQA9AD0APQA9AD0APQA9AD0APQA9AD0APQA9AD0APQA9AD0APQA9AD0APQA9AD0APQA9AD0APQA9AD0APQA9AD0APQA9AD0APQA9AD0APQA9AD0APQA9AD0APQA9AD0APQA9AD0APQA9AD0APQA9AD0APQA9AD0APQA9AD0APQA9AD0APQA9AD0APQA9AD0APQA9AD0APQA9AD0AXABuAC8ALwAgACAAIABFAHgAZQByAGMAaQBzAGUAIAA2AFwAbgAvAC8AIAA9AD0APQA9AD0APQA9AD0APQA9AD0APQA9AD0APQA9AD0APQA9AD0APQA9AD0APQA9AD0APQA9AD0APQA9AD0APQA9AD0APQA9AD0APQA9AD0APQA9AD0APQA9AD0APQA9AD0APQA9AD0APQA9AD0APQA9AD0APQA9AD0APQA9AD0APQA9AD0APQA9AD0APQA9AD0APQA9AD0APQA9AD0APQA9AD0APQA9AD0APQA9AFwAbgBXAE8AUgBEAEMATwBVAE4AVAAgAD0AIABMAEEATQBCAEQAQQAoAHQAZQB4AHQALABcAG4AIAAgACAAIABMAEUAVAAoAFwAbgAgACAAIAAgACAAIAAgACAAcAB1AG4AYwB0AHUAYQB0AGkAbwBuACwAIABIAFMAVABBAEMASwAoAFwAbgAgACAAIAAgACAAIAAgACAAIAAgACAAIAB7AFwAbgAgACAAIAAgACAAIAAgACAAIAAgACAAIAAgACAAIAAgAFwAIgAhAFwAIgAsAFwAbgAgACAAIAAgACAAIAAgACAAIAAgACAAIAAgACAAIAAgAFwAIgBcAFwAXAAiACwAXABuACAAIAAgACAAIAAgACAAIAAgACAAIAAgACAAIAAgACAAXAAiACMAXAAiACwAXABuACAAIAAgACAAIAAgACAAIAAgACAAIAAgACAAIAAgACAAXAAiACQAXAAiACwAXABuACAAIAAgACAAIAAgACAAIAAgACAAIAAgACAAIAAgACAAXAAiACUAXAAiACwAXABuACAAIAAgACAAIAAgACAAIAAgACAAIAAgACAAIAAgACAAXAAiACYAXAAiACwAXABuACAAIAAgACAAIAAgACAAIAAgACAAIAAgACAAIAAgACAAXAAiACcAXAAiACwAXABuACAAIAAgACAAIAAgACAAIAAgACAAIAAgACAAIAAgACAAXAAiACgAXAAiACwAXABuACAAIAAgACAAIAAgACAAIAAgACAAIAAgACAAIAAgACAAXAAiACkAXAAiACwAXABuACAAIAAgACAAIAAgACAAIAAgACAAIAAgACAAIAAgACAAXAAiACoAXAAiACwAXABuACAAIAAgACAAIAAgACAAIAAgACAAIAAgACAAIAAgACAAXAAiACsAXAAiACwAXABuACAAIAAgACAAIAAgACAAIAAgACAAIAAgACAAIAAgACAAXAAiAC0AXAAiACwAXABuACAAIAAgACAAIAAgACAAIAAgACAAIAAgACAAIAAgACAAXAAiAC4AXAAiACwAXABuACAAIAAgACAAIAAgACAAIAAgACAAIAAgACAAIAAgACAAXAAiAC8AXAAiACwAXABuACAAIAAgACAAIAAgACAAIAAgACAAIAAgACAAIAAgACAAXAAiADoAXAAiACwAXABuACAAIAAgACAAIAAgACAAIAAgACAAIAAgACAAIAAgACAAXAAiADsAXAAiACwAXABuACAAIAAgACAAIAAgACAAIAAgACAAIAAgACAAIAAgACAAXAAiADwAXAAiACwAXABuACAAIAAgACAAIAAgACAAIAAgACAAIAAgACAAIAAgACAAXAAiAD0AXAAiACwAXABuACAAIAAgACAAIAAgACAAIAAgACAAIAAgACAAIAAgACAAXAAiAD4AXAAiACwAXABuACAAIAAgACAAIAAgACAAIAAgACAAIAAgACAAIAAgACAAXAAiAD8AXAAiACwAXABuACAAIAAgACAAIAAgACAAIAAgACAAIAAgACAAIAAgACAAXAAiAEAAXAAiACwAXABuACAAIAAgACAAIAAgACAAIAAgACAAIAAgACAAIAAgACAAXAAiAFsAXAAiACwAXABuACAAIAAgACAAIAAgACAAIAAgACAAIAAgACAAIAAgACAAXAAiAFwAXABcACIALABcAG4AIAAgACAAIAAgACAAIAAgACAAIAAgACAAIAAgACAAIABcACIAXQBcACIALABcAG4AIAAgACAAIAAgACAAIAAgACAAIAAgACAAIAAgACAAIABcACIAXgBcACIALABcAG4AIAAgACAAIAAgACAAIAAgACAAIAAgACAAIAAgACAAIABcACIAXwBcACIALABcAG4AIAAgACAAIAAgACAAIAAgACAAIAAgACAAIAAgACAAIABcACIAYABcACIALABcAG4AIAAgACAAIAAgACAAIAAgACAAIAAgACAAIAAgACAAIABcACIAewBcACIALABcAG4AIAAgACAAIAAgACAAIAAgACAAIAAgACAAIAAgACAAIABcACIAfABcACIALABcAG4AIAAgACAAIAAgACAAIAAgACAAIAAgACAAIAAgACAAIABcACIAfQBcACIALABcAG4AIAAgACAAIAAgACAAIAAgACAAIAAgACAAIAAgACAAIABcACIAfgBcACIAXABuACAAIAAgACAAIAAgACAAIAAgACAAIAAgAH0ALABcAG4AIAAgACAAIAAgACAAIAAgACAAIAAgACAAQwBIAEEAUgAoADMANAApAFwAbgAgACAAIAAgACAAIAAgACAAKQAsAFwAbgAgACAAIAAgACAAIAAgACAAUgBFAE0ATwBWAEUALAAgAEwAQQBNAEIARABBACgAdABlAHgAdAAsACAAYwBoAGEAcgAsAFwAbgAgACAAIAAgACAAIAAgACAAIAAgACAAIABTAFUAQgBTAFQASQBUAFUAVABFACgAdABlAHgAdAAsACAAYwBoAGEAcgAsACAAXAAiAFwAIgApAFwAbgAgACAAIAAgACAAIAAgACAAKQAsAFwAbgAgACAAIAAgACAAIAAgACAAcgBlAG0AbwB2AGUAZAAsACAAUgBFAEQAVQBDAEUAKAB0AGUAeAB0ACwAIABwAHUAbgBjAHQAdQBhAHQAaQBvAG4ALAAgAFIARQBNAE8AVgBFACkALABcAG4AIAAgACAAIAAgACAAIAAgAEwARQBOACgAVABSAEkATQAoAHIAZQBtAG8AdgBlAGQAKQApACAALQBcAG4AIAAgACAAIAAgACAAIAAgACAAIAAgACAATABFAE4AKABSAEUATQBPAFYARQAoAHIAZQBtAG8AdgBlAGQALAAgAFwAIgAgAFwAIgApACkAIAArACAAMQBcAG4AIAAgACAAIAApAFwAbgAp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NwBcAG4ALwAvACAAPQA9AD0APQA9AD0APQA9AD0APQA9AD0APQA9AD0APQA9AD0APQA9AD0APQA9AD0APQA9AD0APQA9AD0APQA9AD0APQA9AD0APQA9AD0APQA9AD0APQA9AD0APQA9AD0APQA9AD0APQA9AD0APQA9AD0APQA9AD0APQA9AD0APQA9AD0APQA9AD0APQA9AD0APQA9AD0APQA9AD0APQA9AD0APQA9AD0APQA9AD0APQBcAG4ARQBYAFQAUgBBAEMAVAAgAD0AIABMAEEATQBCAEQAQQAoAHQAZQB4AHQALAAgAGkALAAgAE0ASQBEACgAdABlAHgAdAAsACAAaQAsACAAMQApACkAOwBcAG4AXABuAFIARQBWAEUAUgBTAEUAIAA9ACAATABBAE0AQgBEAEEAKAB0AGUAeAB0ACwAXABuACAAIAAgACAASQBGACgAXABuACAAIAAgACAAIAAgACAAIAB0AGUAeAB0ACAAPQAgAFwAIgBcACIALABcAG4AIAAgACAAIAAgACAAIAAgAFwAIgBcACIALABcAG4AIAAgACAAIAAgACAAIAAgAEwARQBUACgAXABuACAAIAAgACAAIAAgACAAIAAgACAAIAAgAG4ALAAgAEwARQBOACgAdABlAHgAdAApACwAXABuACAAIAAgACAAIAAgACAAIAAgACAAIAAgAGYAdQBuAGMAdABpAG8AbgAsACAATABBAE0AQgBEAEEAKABhAGMAYwAsACAAYwB1AHIAcgAsAFwAbgAgACAAIAAgACAAIAAgACAAIAAgACAAIAAgACAAIAAgAGEAYwBjACAAJgAgAEUAWABUAFIAQQBDAFQAKAB0AGUAeAB0ACwAIABuACAALQAgAGMAdQByAHIAIAArACAAMQApAFwAbgAgACAAIAAgACAAIAAgACAAIAAgACAAIAApACwAXABuACAAIAAgACAAIAAgACAAIAAgACAAIAAgAFIARQBEAFUAQwBFACgAXAAiAFwAIgAsACAAUwBFAFEAVQBFAE4AQwBFACgAbgApACwAIABmAHUAbgBjAHQAaQBvAG4AKQBcAG4AIAAgACAAIAAgACAAIAAgACkAXABuACAAIAAgACAAKQBcAG4AKQ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g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sACAAUwBVAE0AKABUAEEASwBFACgAYQByAHIALAAgAC0AMgApACkAKQA7AFwAbgBcAG4AQQBQAFAATABZACAAPQAgAEwAQQBNAEIARABBACgAeAAsACAAbgAsACAAZgB1AG4AYwB0AGkAbwBuACwAXABuACAAIAAgACAAUgBFAEQAVQBDAEUAKABcAG4AIAAgACAAIAAgACAAIAAgAHgALABcAG4AIAAgACAAIAAgACAAIAAgAFMARQBRAFUARQBOAEMARQAoAG4AKQAsAFwAbgAgACAAIAAgACAAIAAgACAATABBAE0AQgBEAEEAKABhAGMAYwAsACAAYwB1AHIAcgBlAG4AdAAsACAAZgB1AG4AYwB0AGkAbwBuACgAYQBjAGMAKQApAFwAbgAgACAAIAAgACkAXABuACkAOwBcAG4AXABuAEYASQBCAE8ATgBBAEMAQwBJACAAPQAgAEwAQQBNAEIARABBACgAbgAsAFwAbgAgACAAIAAgAEkARgBTACgAXABuACAAIAAgACAAIAAgACAAIABuACAAPQAgADAALABcAG4AIAAgACAAIAAgACAAIAAgADAALABcAG4AIAAgACAAIAAgACAAIAAgAG4AIAA9ACAAMQAsAFwAbgAgACAAIAAgACAAIAAgACAAewAwADsAIAAxAH0ALABcAG4AIAAgACAAIAAgACAAIAAgAFQAUgBVAEUALABcAG4AIAAgACAAIAAgACAAIAAgAFIARQBEAFUAQwBFACgAXABuACAAIAAgACAAIAAgACAAIAAgACAAIAAgAHsAMAA7ACAAMQB9ACwAXABuACAAIAAgACAAIAAgACAAIAAgACAAIAAgAFMARQBRAFUARQBOAEMARQAoAG4AIAAtACAAMQApACwAXABuACAAIAAgACAAIAAgACAAIAAgACAAIAAgAEwAQQBNAEIARABBACgAYQBjAGMALAAgAGMAdQByAHIALABcAG4AIAAgACAAIAAgACAAIAAgACAAIAAgACAAIAAgACAAIABWAFMAVABBAEMASwAoAGEAYwBjACwAIABMAEEAUwBUAFMAVQBNACgAYQBjAGMAKQApAFwAbgAgACAAIAAgACAAIAAgACAAIAAgACAAIAApAFwAbgAgACAAIAAgACAAIAAgACAAKQBcAG4AIAAgACAAIAApAFwAbgApADsAXABuAFwAbgBSAEEAVABJAE8AIAA9ACAATABBAE0AQgBEAEEAKABuACwAXABuACAAIAAgACAATABFAFQAKABcAG4AIAAgACAAIAAgACAAIAAgAGYAaQBiAHMALAAgAEYASQBCAE8ATgBBAEMAQwBJACgAbgApACwAXABuACAAIAAgACAAIAAgACAAIABNAEEAUAAoAFwAbgAgACAAIAAgACAAIAAgACAAIAAgACAAIABTAEUAUQBVAEUATgBDAEUAKABuACAALQAgADIALAAgACwAIAAyACkALABcAG4AIAAgACAAIAAgACAAIAAgACAAIAAgACAATABBAE0AQgBEAEEAKABpACwAXABuACAAIAAgACAAIAAgACAAIAAgACAAIAAgACAAIAAgACAASQBOAEQARQBYACgAZgBpAGIAcwAsACAAaQAgACsAIAAxACkAIAAvACAASQBOAEQARQBYACgAZgBpAGIAcwAsACAAaQApAFwAbgAgACAAIAAgACAAIAAgACAAIAAgACAAIAApAFwAbgAgACAAIAAgACAAIAAgACAAKQBcAG4AIAAgACAAIAApAFwAbgApADsAIgB9AF0ALAAiAHAAcgBvAGoAZQBjAHQATgBhAG0AZQBzACIAOgBbACIAUwBvAGwAdQB0AGkAbwBuAHMALgBQAEEAUgBUAEkAVABJAE8ATgAiACwAIgBTAG8AbAB1AHQAaQBvAG4AcwAuAFMAUABMAEkAVABJAFQAIgAsACIAUwBvAGwAdQB0AGkAbwBuAHMALgBHAFIATwBVAFAASQBOAEcAIgAsACIAUwBvAGwAdQB0AGkAbwBuAHMALgBEAEkAUwBFAE0AVgBPAFcARQBMACIALAAiAFMAbwBsAHUAdABpAG8AbgBzAC4ARwBSAE8AVQBQAEIAWQBfAEYASQBMAFQARQBSACIALAAiAFMAbwBsAHUAdABpAG8AbgBzAC4AUwBvAGwAdQB0AGkAbwBuADQAIgAsACIAUwBvAGwAdQB0AGkAbwBuAHMALgBQAFIATwBEAFUAQwBUAEkARgBfAEEAIgAsACIAUwBvAGwAdQB0AGkAbwBuAHMALgBQAFIATwBEAFUAQwBUAEkARgBfAEIAIgAsACIAUwBvAGwAdQB0AGkAbwBuAHMALgBQAFIATwBEAFUAQwBUAEkARgBfAEMAIgAsACIAUwBvAGwAdQB0AGkAbwBuAHMALgBQAFIATwBEAFUAQwBUAEkARgBfAEQAIgAsACIAUwBvAGwAdQB0AGkAbwBuAHMALgBXAE8AUgBEAEMATwBVAE4AVAAiACwAIgBTAG8AbAB1AHQAaQBvAG4AcwAuAEUAWABUAFIAQQBDAFQAIgAsACIAUwBvAGwAdQB0AGkAbwBuAHMALgBSAEUAVgBFAFIAUwBFACIALAAiAFMAbwBsAHUAdABpAG8AbgBzAC4ATABBAFMAVABTAFUATQAiACwAIgBTAG8AbAB1AHQAaQBvAG4AcwAuAEEAUABQAEwAWQAiACwAIgBTAG8AbAB1AHQAaQBvAG4AcwAuAEYASQBCAE8ATgBBAEMAQwBJACIALAAiAFMAbwBsAHUAdABpAG8AbgBzAC4AUgBBAFQASQBP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6.1 PARTITION function</vt:lpstr>
      <vt:lpstr>6.2 DISEMVOWEL function</vt:lpstr>
      <vt:lpstr>6.3 GROUPBY</vt:lpstr>
      <vt:lpstr>6.4 Cumulative sales </vt:lpstr>
      <vt:lpstr>6.5 PRODUCTIF function </vt:lpstr>
      <vt:lpstr>6.6 WORDCOUNT function</vt:lpstr>
      <vt:lpstr>6.7 Reverse a text</vt:lpstr>
      <vt:lpstr>6.8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2023-02-15T12:48:01Z</dcterms:modified>
</cp:coreProperties>
</file>