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6/exercises/"/>
    </mc:Choice>
  </mc:AlternateContent>
  <xr:revisionPtr revIDLastSave="10690" documentId="11_F25DC773A252ABDACC104863C91E5CB45BDE58E9" xr6:coauthVersionLast="47" xr6:coauthVersionMax="47" xr10:uidLastSave="{F63940E2-11D2-45CE-B5CB-20E6BE1A4132}"/>
  <bookViews>
    <workbookView xWindow="-28920" yWindow="-120" windowWidth="29040" windowHeight="15720" tabRatio="951" activeTab="7" xr2:uid="{00000000-000D-0000-FFFF-FFFF00000000}"/>
  </bookViews>
  <sheets>
    <sheet name="POSNEG" sheetId="45" r:id="rId1"/>
    <sheet name="TEAMS" sheetId="44" r:id="rId2"/>
    <sheet name="TOPSELLING" sheetId="42" r:id="rId3"/>
    <sheet name="STRAYNUMBER" sheetId="43" r:id="rId4"/>
    <sheet name="BESTFRIEND" sheetId="46" r:id="rId5"/>
    <sheet name="PARTITION and SPLIT" sheetId="17" r:id="rId6"/>
    <sheet name="BODYBUILDERS" sheetId="48" r:id="rId7"/>
    <sheet name="VGSales" sheetId="10" r:id="rId8"/>
    <sheet name="Eliteserien" sheetId="47" r:id="rId9"/>
  </sheets>
  <externalReferences>
    <externalReference r:id="rId10"/>
  </externalReferences>
  <definedNames>
    <definedName name="BEST_DEAL">_xlfn.LAMBDA(_xlpm.product,_xlpm.store, _xlfn.LET(_xlpm.new_tab, _xlfn._xlws.FILTER([1]!Bodybuilder[#Data], --([1]!Bodybuilder[Type] = _xlpm.product) * --([1]!Bodybuilder[Store] = _xlpm.store)), _xlpm.out_tab, _xlfn.HSTACK(_xlpm.new_tab, INDEX(_xlpm.new_tab, , 3) / INDEX(_xlpm.new_tab, , 2)), _xlfn.TAKE(_xlfn._xlws.SORT(_xlpm.out_tab, 9, 1), 1)))</definedName>
    <definedName name="BESTFRIEND">_xlfn.LAMBDA(_xlpm.txt,_xlpm.a,_xlpm.b, SUM(--_xlfn.MAP(_xlfn.TEXTSPLIT(_xlpm.txt, _xlpm.a), _xlfn.LAMBDA(_xlpm.x, LEFT(_xlpm.x) = _xlpm.b))) = LEN(_xlpm.txt) - LEN(SUBSTITUTE(_xlpm.txt, _xlpm.a, "")))</definedName>
    <definedName name="CHEAPEST">_xlfn.LAMBDA(_xlfn.LET(_xlpm.new_tab, _xlfn._xlws.FILTER([1]!Bodybuilder[#Data], --([1]!Bodybuilder[Type] = "Creatine") * --([1]!Bodybuilder[Form] = "Powder")), _xlpm.out_tab, _xlfn.HSTACK(_xlpm.new_tab, INDEX(_xlpm.new_tab, , 3) / INDEX(_xlpm.new_tab, , 2)), _xlfn._xlws.SORT(_xlpm.out_tab, 9, 1)))</definedName>
    <definedName name="Solutions.BEST_DEAL">_xlfn.LAMBDA(_xlpm.product,_xlpm.store, _xlfn.LET(_xlpm.new_tab, _xlfn._xlws.FILTER(Bodybuilder[], --(Bodybuilder[Type] = _xlpm.product) * --(Bodybuilder[Store] = _xlpm.store)), _xlpm.out_tab, _xlfn.HSTACK(_xlpm.new_tab, INDEX(_xlpm.new_tab, , 3) / INDEX(_xlpm.new_tab, , 2)), _xlfn.TAKE(_xlfn._xlws.SORT(_xlpm.out_tab, 9, 1), 1)))</definedName>
    <definedName name="Solutions.BESTFRIEND">_xlfn.LAMBDA(_xlpm.txt,_xlpm.a,_xlpm.b, COLUMNS(_xlfn.TEXTSPLIT(_xlpm.txt, _xlfn.CONCAT(_xlpm.a, _xlpm.b))) = COLUMNS(_xlfn.TEXTSPLIT(_xlpm.txt, _xlpm.a)))</definedName>
    <definedName name="Solutions.BESTFRIENDx">_xlfn.LAMBDA(_xlpm.txt,_xlpm.a,_xlpm.b, SUM(--_xlfn.MAP(_xlfn.TEXTSPLIT(_xlpm.txt, _xlpm.a), _xlfn.LAMBDA(_xlpm.x, LEFT(_xlpm.x) = _xlpm.b))) = LEN(_xlpm.txt) - LEN(SUBSTITUTE(_xlpm.txt, _xlpm.a, "")))</definedName>
    <definedName name="Solutions.CHEAPEST">_xlfn.LAMBDA(_xlfn.LET(_xlpm.new_tab, _xlfn._xlws.FILTER(Bodybuilder[], --(Bodybuilder[Type] = "Creatine") * --(Bodybuilder[Form] = "Powder")), _xlpm.out_tab, _xlfn.HSTACK(_xlpm.new_tab, INDEX(_xlpm.new_tab, , 3) / INDEX(_xlpm.new_tab, , 2)), _xlfn._xlws.SORT(_xlpm.out_tab, 9, 1)))</definedName>
    <definedName name="Solutions.PARTITION" comment="Partition an array.">_xlfn.LAMBDA(_xlpm.array,_xlpm.include, _xlfn.SORTBY(_xlpm.array, -_xlpm.include))</definedName>
    <definedName name="Solutions.POSNEG">_xlfn.LAMBDA(_xlpm.arr, _xlfn.LET(_xlpm.arr, _xlfn._xlws.FILTER(_xlpm.arr, ISNUMBER(_xlpm.arr)), _xlpm.negative_sum, SUM(IFERROR(_xlpm.arr * (--(_xlpm.arr &lt; 0)), 0)), _xlpm.positive_count, SUM(IFERROR((--(_xlpm.arr &gt; 0)), 0)), _xlfn.VSTACK(_xlpm.positive_count, _xlpm.negative_sum)))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STRAYNUMBER">_xlfn.LAMBDA(_xlpm.arr, _xlfn.LET(_xlpm.uniques, _xlfn.UNIQUE(_xlfn.TOCOL(_xlpm.arr)), _xlpm.counts, _xlfn.MAP(_xlpm.uniques, _xlfn.LAMBDA(_xlpm.x, SUM(--(_xlpm.arr = _xlpm.x)))), _xlfn.XLOOKUP(1, _xlpm.counts, _xlpm.uniques)))</definedName>
    <definedName name="Solutions.TEAMS">_xlfn.LAMBDA(_xlpm.season, _xlfn.UNIQUE(_xlfn._xlws.FILTER(eliteserien[HomeTeam], eliteserien[Season] = _xlpm.season)))</definedName>
    <definedName name="Solutions.TOPSELLING">_xlfn.LAMBDA(_xlpm.platform,_xlpm.pct, _xlfn.LET(_xlpm.games, _xlfn._xlws.FILTER(VGSales[], VGSales[Platform] = _xlpm.platform), _xlpm.sorted, _xlfn._xlws.SORT(_xlpm.games, 11, -1), _xlpm.number, FLOOR(_xlpm.pct * ROWS(_xlpm.games), 1), _xlfn.TAKE(_xlpm.games, _xlpm.number)))</definedName>
    <definedName name="TEAMS">_xlfn.LAMBDA(_xlpm.season, _xlfn.UNIQUE(_xlfn._xlws.FILTER([1]!eliteserien[HomeTeam], [1]!eliteserien[Season] = _xlpm.season)))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45" l="1" a="1"/>
  <c r="B22" i="45" s="1"/>
  <c r="E74" i="48" a="1"/>
  <c r="E74" i="48" s="1"/>
  <c r="D74" i="48" a="1"/>
  <c r="D74" i="48" s="1"/>
  <c r="E71" i="48" a="1"/>
  <c r="E71" i="48" s="1"/>
  <c r="D71" i="48" a="1"/>
  <c r="D71" i="48" s="1"/>
  <c r="B62" i="48" a="1"/>
  <c r="B62" i="48" s="1"/>
  <c r="B41" i="48" a="1"/>
  <c r="B41" i="48" s="1"/>
  <c r="B34" i="44" a="1"/>
  <c r="B34" i="44" s="1"/>
  <c r="B14" i="44" a="1"/>
  <c r="B14" i="44" s="1"/>
  <c r="B33" i="46" a="1"/>
  <c r="B33" i="46" s="1"/>
  <c r="B26" i="46" a="1"/>
  <c r="B26" i="46" s="1"/>
  <c r="B19" i="46" a="1"/>
  <c r="B19" i="46" s="1"/>
  <c r="B39" i="45" a="1"/>
  <c r="B39" i="45" s="1"/>
  <c r="B30" i="45" a="1"/>
  <c r="B30" i="45" s="1"/>
  <c r="B29" i="43" a="1"/>
  <c r="B29" i="43" s="1"/>
  <c r="B21" i="43" a="1"/>
  <c r="B21" i="43" s="1"/>
  <c r="B61" i="48"/>
  <c r="B33" i="44"/>
  <c r="B13" i="44"/>
  <c r="B32" i="46"/>
  <c r="B25" i="46"/>
  <c r="B18" i="46"/>
  <c r="B38" i="45"/>
  <c r="B29" i="45"/>
  <c r="B21" i="45"/>
  <c r="B37" i="43"/>
  <c r="B28" i="43"/>
  <c r="B20" i="43"/>
  <c r="B38" i="43" l="1" a="1"/>
  <c r="B38" i="43" s="1"/>
  <c r="B51" i="17" l="1" a="1"/>
  <c r="B51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<sst xmlns="http://schemas.openxmlformats.org/spreadsheetml/2006/main" count="59020" uniqueCount="10493">
  <si>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</si>
  <si>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</si>
  <si>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</si>
  <si>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</si>
  <si>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</si>
  <si>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</si>
  <si>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</si>
  <si>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</si>
  <si>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</si>
  <si>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</si>
  <si>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</si>
  <si>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</si>
  <si>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</si>
  <si>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</si>
  <si>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</si>
  <si>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</si>
  <si>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</si>
  <si>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</si>
  <si>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</si>
  <si>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</si>
  <si>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</si>
  <si>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</si>
  <si>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</si>
  <si>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</si>
  <si>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</si>
  <si>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</si>
  <si>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</si>
  <si>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</si>
  <si>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</si>
  <si>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</si>
  <si>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</si>
  <si>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</si>
  <si>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</si>
  <si>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</si>
  <si>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</si>
  <si>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</si>
  <si>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</si>
  <si>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</si>
  <si>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</si>
  <si>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</si>
  <si>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</si>
  <si>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</si>
  <si>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</si>
  <si>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</si>
  <si>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</si>
  <si>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</si>
  <si>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</si>
  <si>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</si>
  <si>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</si>
  <si>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</si>
  <si>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</si>
  <si>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</si>
  <si>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</si>
  <si>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</si>
  <si>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</si>
  <si>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</si>
  <si>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</si>
  <si>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</si>
  <si>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</si>
  <si>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</si>
  <si>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</si>
  <si>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</si>
  <si>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</si>
  <si>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</si>
  <si>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</si>
  <si>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</si>
  <si>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</si>
  <si>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</si>
  <si>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</si>
  <si>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</si>
  <si>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</si>
  <si>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</si>
  <si>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</si>
  <si>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</si>
  <si>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</si>
  <si>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</si>
  <si>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</si>
  <si>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</si>
  <si>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</si>
  <si>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</si>
  <si>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</si>
  <si>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</si>
  <si>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</si>
  <si>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</si>
  <si>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</si>
  <si>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</si>
  <si>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</si>
  <si>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</si>
  <si>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</si>
  <si>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</si>
  <si>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</si>
  <si>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</si>
  <si>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</si>
  <si>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</si>
  <si>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</si>
  <si>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</si>
  <si>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</si>
  <si>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</si>
  <si>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</si>
  <si>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</si>
  <si>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</si>
  <si>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</si>
  <si>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</si>
  <si>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</si>
  <si>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</si>
  <si>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</si>
  <si>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</si>
  <si>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</si>
  <si>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</si>
  <si>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</si>
  <si>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</si>
  <si>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</si>
  <si>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</si>
  <si>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</si>
  <si>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</si>
  <si>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</si>
  <si>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</si>
  <si>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</si>
  <si>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</si>
  <si>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</si>
  <si>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</si>
  <si>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</si>
  <si>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</si>
  <si>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</si>
  <si>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</si>
  <si>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</si>
  <si>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</si>
  <si>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</si>
  <si>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</si>
  <si>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</si>
  <si>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</si>
  <si>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</si>
  <si>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</si>
  <si>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</si>
  <si>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</si>
  <si>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</si>
  <si>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</si>
  <si>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</si>
  <si>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</si>
  <si>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</si>
  <si>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</si>
  <si>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</si>
  <si>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</si>
  <si>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</si>
  <si>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</si>
  <si>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</si>
  <si>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</si>
  <si>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</si>
  <si>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</si>
  <si>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</si>
  <si>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</si>
  <si>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</si>
  <si>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</si>
  <si>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</si>
  <si>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</si>
  <si>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</si>
  <si>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</si>
  <si>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</si>
  <si>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</si>
  <si>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</si>
  <si>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</si>
  <si>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</si>
  <si>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</si>
  <si>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</si>
  <si>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</si>
  <si>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</si>
  <si>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</si>
  <si>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</si>
  <si>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</si>
  <si>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</si>
  <si>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</si>
  <si>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</si>
  <si>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</si>
  <si>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</si>
  <si>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</si>
  <si>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</si>
  <si>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</si>
  <si>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</si>
  <si>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</si>
  <si>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</si>
  <si>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</si>
  <si>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</si>
  <si>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</si>
  <si>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</si>
  <si>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</si>
  <si>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</si>
  <si>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</si>
  <si>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</si>
  <si>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</si>
  <si>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</si>
  <si>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</si>
  <si>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</si>
  <si>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</si>
  <si>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</si>
  <si>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</si>
  <si>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</si>
  <si>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</si>
  <si>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</si>
  <si>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</si>
  <si>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</si>
  <si>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</si>
  <si>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</si>
  <si>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</si>
  <si>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</si>
  <si>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</si>
  <si>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</si>
  <si>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</si>
  <si>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</si>
  <si>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</si>
  <si>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</si>
  <si>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</si>
  <si>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</si>
  <si>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</si>
  <si>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</si>
  <si>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</si>
  <si>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</si>
  <si>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</si>
  <si>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</si>
  <si>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</si>
  <si>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</si>
  <si>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</si>
  <si>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</si>
  <si>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</si>
  <si>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</si>
  <si>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</si>
  <si>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</si>
  <si>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</si>
  <si>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</si>
  <si>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</si>
  <si>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</si>
  <si>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</si>
  <si>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</si>
  <si>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</si>
  <si>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</si>
  <si>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</si>
  <si>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</si>
  <si>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</si>
  <si>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</si>
  <si>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</si>
  <si>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</si>
  <si>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</si>
  <si>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</si>
  <si>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</si>
  <si>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</si>
  <si>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</si>
  <si>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</si>
  <si>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</si>
  <si>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</si>
  <si>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</si>
  <si>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</si>
  <si>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</si>
  <si>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</si>
  <si>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</si>
  <si>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</si>
  <si>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</si>
  <si>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</si>
  <si>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</si>
  <si>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</si>
  <si>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</si>
  <si>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</si>
  <si>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</si>
  <si>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</si>
  <si>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</si>
  <si>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</si>
  <si>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</si>
  <si>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</si>
  <si>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</si>
  <si>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</si>
  <si>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</si>
  <si>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</si>
  <si>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</si>
  <si>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</si>
  <si>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</si>
  <si>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</si>
  <si>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</si>
  <si>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</si>
  <si>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</si>
  <si>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</si>
  <si>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</si>
  <si>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</si>
  <si>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</si>
  <si>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</si>
  <si>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</si>
  <si>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</si>
  <si>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</si>
  <si>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</si>
  <si>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</si>
  <si>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</si>
  <si>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</si>
  <si>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</si>
  <si>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</si>
  <si>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</si>
  <si>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</si>
  <si>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</si>
  <si>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</si>
  <si>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</si>
  <si>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</si>
  <si>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</si>
  <si>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</si>
  <si>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</si>
  <si>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</si>
  <si>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</si>
  <si>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</si>
  <si>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</si>
  <si>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</si>
  <si>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</si>
  <si>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</si>
  <si>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</si>
  <si>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</si>
  <si>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</si>
  <si>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</si>
  <si>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</si>
  <si>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</si>
  <si>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</si>
  <si>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</si>
  <si>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</si>
  <si>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</si>
  <si>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</si>
  <si>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</si>
  <si>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</si>
  <si>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</si>
  <si>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</si>
  <si>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</si>
  <si>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</si>
  <si>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</si>
  <si>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</si>
  <si>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</si>
  <si>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</si>
  <si>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</si>
  <si>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</si>
  <si>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</si>
  <si>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</si>
  <si>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</si>
  <si>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</si>
  <si>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</si>
  <si>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</si>
  <si>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</si>
  <si>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</si>
  <si>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</si>
  <si>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</si>
  <si>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</si>
  <si>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</si>
  <si>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</si>
  <si>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</si>
  <si>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</si>
  <si>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</si>
  <si>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</si>
  <si>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</si>
  <si>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</si>
  <si>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</si>
  <si>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</si>
  <si>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</si>
  <si>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</si>
  <si>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</si>
  <si>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</si>
  <si>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</si>
  <si>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</si>
  <si>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</si>
  <si>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</si>
  <si>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</si>
  <si>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</si>
  <si>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</si>
  <si>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</si>
  <si>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</si>
  <si>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</si>
  <si>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</si>
  <si>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</si>
  <si>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</si>
  <si>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</si>
  <si>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</si>
  <si>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</si>
  <si>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</si>
  <si>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</si>
  <si>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</si>
  <si>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</si>
  <si>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</si>
  <si>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</si>
  <si>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</si>
  <si>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</si>
  <si>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</si>
  <si>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</si>
  <si>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</si>
  <si>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</si>
  <si>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</si>
  <si>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</si>
  <si>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</si>
  <si>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</si>
  <si>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</si>
  <si>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</si>
  <si>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</si>
  <si>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</si>
  <si>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</si>
  <si>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</si>
  <si>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</si>
  <si>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</si>
  <si>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</si>
  <si>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</si>
  <si>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</si>
  <si>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</si>
  <si>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</si>
  <si>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</si>
  <si>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</si>
  <si>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</si>
  <si>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</si>
  <si>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</si>
  <si>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</si>
  <si>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</si>
  <si>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</si>
  <si>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</si>
  <si>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</si>
  <si>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</si>
  <si>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</si>
  <si>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</si>
  <si>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</si>
  <si>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</si>
  <si>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</si>
  <si>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</si>
  <si>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</si>
  <si>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</si>
  <si>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</si>
  <si>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</si>
  <si>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</si>
  <si>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</si>
  <si>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</si>
  <si>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</si>
  <si>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</si>
  <si>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</si>
  <si>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</si>
  <si>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</si>
  <si>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</si>
  <si>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</si>
  <si>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</si>
  <si>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</si>
  <si>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</si>
  <si>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</si>
  <si>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</si>
  <si>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</si>
  <si>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</si>
  <si>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</si>
  <si>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</si>
  <si>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</si>
  <si>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</si>
  <si>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</si>
  <si>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</si>
  <si>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</si>
  <si>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</si>
  <si>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</si>
  <si>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</si>
  <si>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</si>
  <si>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</si>
  <si>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</si>
  <si>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</si>
  <si>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</si>
  <si>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</si>
  <si>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</si>
  <si>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</si>
  <si>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</si>
  <si>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</si>
  <si>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</si>
  <si>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</si>
  <si>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</si>
  <si>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</si>
  <si>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</si>
  <si>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</si>
  <si>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</si>
  <si>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</si>
  <si>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</si>
  <si>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</si>
  <si>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</si>
  <si>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</si>
  <si>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</si>
  <si>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</si>
  <si>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</si>
  <si>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</si>
  <si>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</si>
  <si>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</si>
  <si>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</si>
  <si>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</si>
  <si>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</si>
  <si>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</si>
  <si>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</si>
  <si>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</si>
  <si>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</si>
  <si>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</si>
  <si>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</si>
  <si>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</si>
  <si>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</si>
  <si>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</si>
  <si>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</si>
  <si>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</si>
  <si>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</si>
  <si>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</si>
  <si>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</si>
  <si>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</si>
  <si>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</si>
  <si>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</si>
  <si>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</si>
  <si>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</si>
  <si>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</si>
  <si>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</si>
  <si>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</si>
  <si>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</si>
  <si>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</si>
  <si>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</si>
  <si>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</si>
  <si>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</si>
  <si>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</si>
  <si>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</si>
  <si>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</si>
  <si>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</si>
  <si>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</si>
  <si>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</si>
  <si>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</si>
  <si>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</si>
  <si>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</si>
  <si>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</si>
  <si>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</si>
  <si>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</si>
  <si>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</si>
  <si>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</si>
  <si>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</si>
  <si>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</si>
  <si>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</si>
  <si>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</si>
  <si>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</si>
  <si>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</si>
  <si>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</si>
  <si>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</si>
  <si>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</si>
  <si>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</si>
  <si>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</si>
  <si>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</si>
  <si>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</si>
  <si>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</si>
  <si>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</si>
  <si>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</si>
  <si>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</si>
  <si>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</si>
  <si>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</si>
  <si>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</si>
  <si>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</si>
  <si>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</si>
  <si>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</si>
  <si>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</si>
  <si>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</si>
  <si>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</si>
  <si>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</si>
  <si>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</si>
  <si>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</si>
  <si>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</si>
  <si>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</si>
  <si>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</si>
  <si>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</si>
  <si>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</si>
  <si>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</si>
  <si>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</si>
  <si>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</si>
  <si>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</si>
  <si>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</si>
  <si>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</si>
  <si>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</si>
  <si>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</si>
  <si>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</si>
  <si>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</si>
  <si>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</si>
  <si>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</si>
  <si>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</si>
  <si>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</si>
  <si>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</si>
  <si>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</si>
  <si>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</si>
  <si>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</si>
  <si>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</si>
  <si>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</si>
  <si>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</si>
  <si>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</si>
  <si>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</si>
  <si>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</si>
  <si>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</si>
  <si>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</si>
  <si>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</si>
  <si>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</si>
  <si>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</si>
  <si>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</si>
  <si>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</si>
  <si>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</si>
  <si>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</si>
  <si>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</si>
  <si>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</si>
  <si>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</si>
  <si>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</si>
  <si>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</si>
  <si>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</si>
  <si>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</si>
  <si>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</si>
  <si>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</si>
  <si>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</si>
  <si>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</si>
  <si>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</si>
  <si>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</si>
  <si>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</si>
  <si>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</si>
  <si>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</si>
  <si>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</si>
  <si>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</si>
  <si>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</si>
  <si>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</si>
  <si>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</si>
  <si>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</si>
  <si>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</si>
  <si>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</si>
  <si>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</si>
  <si>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</si>
  <si>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</si>
  <si>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</si>
  <si>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</si>
  <si>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</si>
  <si>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</si>
  <si>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</si>
  <si>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</si>
  <si>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</si>
  <si>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</si>
  <si>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</si>
  <si>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</si>
  <si>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</si>
  <si>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</si>
  <si>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</si>
  <si>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</si>
  <si>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</si>
  <si>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</si>
  <si>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</si>
  <si>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</si>
  <si>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</si>
  <si>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</si>
  <si>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</si>
  <si>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</si>
  <si>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</si>
  <si>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</si>
  <si>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</si>
  <si>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</si>
  <si>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</si>
  <si>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</si>
  <si>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</si>
  <si>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</si>
  <si>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</si>
  <si>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</si>
  <si>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</si>
  <si>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</si>
  <si>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</si>
  <si>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</si>
  <si>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</si>
  <si>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</si>
  <si>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</si>
  <si>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</si>
  <si>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</si>
  <si>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</si>
  <si>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</si>
  <si>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</si>
  <si>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</si>
  <si>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</si>
  <si>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</si>
  <si>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</si>
  <si>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</si>
  <si>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</si>
  <si>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</si>
  <si>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</si>
  <si>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</si>
  <si>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</si>
  <si>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</si>
  <si>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</si>
  <si>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</si>
  <si>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</si>
  <si>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</si>
  <si>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</si>
  <si>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</si>
  <si>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</si>
  <si>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</si>
  <si>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</si>
  <si>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</si>
  <si>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</si>
  <si>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</si>
  <si>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</si>
  <si>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</si>
  <si>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</si>
  <si>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</si>
  <si>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</si>
  <si>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</si>
  <si>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</si>
  <si>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</si>
  <si>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</si>
  <si>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</si>
  <si>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</si>
  <si>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</si>
  <si>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</si>
  <si>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</si>
  <si>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</si>
  <si>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</si>
  <si>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</si>
  <si>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</si>
  <si>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</si>
  <si>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</si>
  <si>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</si>
  <si>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</si>
  <si>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</si>
  <si>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</si>
  <si>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</si>
  <si>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</si>
  <si>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</si>
  <si>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</si>
  <si>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</si>
  <si>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</si>
  <si>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</si>
  <si>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</si>
  <si>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</si>
  <si>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</si>
  <si>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</si>
  <si>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</si>
  <si>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</si>
  <si>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</si>
  <si>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</si>
  <si>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</si>
  <si>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</si>
  <si>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</si>
  <si>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</si>
  <si>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</si>
  <si>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</si>
  <si>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</si>
  <si>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</si>
  <si>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</si>
  <si>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</si>
  <si>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</si>
  <si>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</si>
  <si>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</si>
  <si>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</si>
  <si>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</si>
  <si>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</si>
  <si>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</si>
  <si>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</si>
  <si>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</si>
  <si>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</si>
  <si>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</si>
  <si>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</si>
  <si>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</si>
  <si>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</si>
  <si>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</si>
  <si>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</si>
  <si>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</si>
  <si>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</si>
  <si>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</si>
  <si>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</si>
  <si>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</si>
  <si>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</si>
  <si>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</si>
  <si>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</si>
  <si>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</si>
  <si>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</si>
  <si>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</si>
  <si>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</si>
  <si>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</si>
  <si>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</si>
  <si>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</si>
  <si>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</si>
  <si>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</si>
  <si>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</si>
  <si>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</si>
  <si>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</si>
  <si>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</si>
  <si>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</si>
  <si>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</si>
  <si>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</si>
  <si>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</si>
  <si>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</si>
  <si>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</si>
  <si>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</si>
  <si>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</si>
  <si>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</si>
  <si>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</si>
  <si>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</si>
  <si>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</si>
  <si>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</si>
  <si>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</si>
  <si>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</si>
  <si>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</si>
  <si>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</si>
  <si>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</si>
  <si>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</si>
  <si>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</si>
  <si>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</si>
  <si>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</si>
  <si>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</si>
  <si>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</si>
  <si>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</si>
  <si>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</si>
  <si>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</si>
  <si>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</si>
  <si>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</si>
  <si>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</si>
  <si>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</si>
  <si>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</si>
  <si>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</si>
  <si>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</si>
  <si>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</si>
  <si>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</si>
  <si>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</si>
  <si>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</si>
  <si>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</si>
  <si>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</si>
  <si>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</si>
  <si>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</si>
  <si>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</si>
  <si>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</si>
  <si>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</si>
  <si>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</si>
  <si>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</si>
  <si>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</si>
  <si>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</si>
  <si>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</si>
  <si>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</si>
  <si>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</si>
  <si>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</si>
  <si>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</si>
  <si>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</si>
  <si>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</si>
  <si>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</si>
  <si>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</si>
  <si>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</si>
  <si>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</si>
  <si>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</si>
  <si>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</si>
  <si>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</si>
  <si>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</si>
  <si>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</si>
  <si>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</si>
  <si>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</si>
  <si>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</si>
  <si>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</si>
  <si>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</si>
  <si>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</si>
  <si>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</si>
  <si>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</si>
  <si>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</si>
  <si>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</si>
  <si>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</si>
  <si>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</si>
  <si>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</si>
  <si>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</si>
  <si>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</si>
  <si>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</si>
  <si>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</si>
  <si>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</si>
  <si>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</si>
  <si>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</si>
  <si>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</si>
  <si>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</si>
  <si>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</si>
  <si>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</si>
  <si>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</si>
  <si>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</si>
  <si>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</si>
  <si>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</si>
  <si>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</si>
  <si>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</si>
  <si>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</si>
  <si>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</si>
  <si>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</si>
  <si>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</si>
  <si>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</si>
  <si>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</si>
  <si>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</si>
  <si>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</si>
  <si>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</si>
  <si>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</si>
  <si>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</si>
  <si>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</si>
  <si>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</si>
  <si>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</si>
  <si>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</si>
  <si>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</si>
  <si>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</si>
  <si>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</si>
  <si>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</si>
  <si>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</si>
  <si>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</si>
  <si>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</si>
  <si>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</si>
  <si>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</si>
  <si>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</si>
  <si>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</si>
  <si>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</si>
  <si>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</si>
  <si>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</si>
  <si>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</si>
  <si>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</si>
  <si>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</si>
  <si>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</si>
  <si>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</si>
  <si>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</si>
  <si>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</si>
  <si>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</si>
  <si>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</si>
  <si>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</si>
  <si>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</si>
  <si>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</si>
  <si>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</si>
  <si>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</si>
  <si>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</si>
  <si>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</si>
  <si>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</si>
  <si>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</si>
  <si>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</si>
  <si>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</si>
  <si>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</si>
  <si>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</si>
  <si>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</si>
  <si>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</si>
  <si>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</si>
  <si>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</si>
  <si>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</si>
  <si>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</si>
  <si>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</si>
  <si>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</si>
  <si>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</si>
  <si>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</si>
  <si>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</si>
  <si>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</si>
  <si>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</si>
  <si>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</si>
  <si>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</si>
  <si>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</si>
  <si>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</si>
  <si>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</si>
  <si>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</si>
  <si>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</si>
  <si>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</si>
  <si>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</si>
  <si>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</si>
  <si>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</si>
  <si>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</si>
  <si>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</si>
  <si>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</si>
  <si>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</si>
  <si>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</si>
  <si>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</si>
  <si>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</si>
  <si>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</si>
  <si>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</si>
  <si>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</si>
  <si>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</si>
  <si>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</si>
  <si>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</si>
  <si>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</si>
  <si>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</si>
  <si>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</si>
  <si>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</si>
  <si>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</si>
  <si>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</si>
  <si>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</si>
  <si>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</si>
  <si>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</si>
  <si>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</si>
  <si>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</si>
  <si>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</si>
  <si>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</si>
  <si>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</si>
  <si>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</si>
  <si>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</si>
  <si>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</si>
  <si>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</si>
  <si>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</si>
  <si>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</si>
  <si>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</si>
  <si>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</si>
  <si>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</si>
  <si>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</si>
  <si>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</si>
  <si>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</si>
  <si>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</si>
  <si>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</si>
  <si>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</si>
  <si>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</si>
  <si>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</si>
  <si>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</si>
  <si>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</si>
  <si>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</si>
  <si>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</si>
  <si>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</si>
  <si>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</si>
  <si>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</si>
  <si>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</si>
  <si>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</si>
  <si>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</si>
  <si>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</si>
  <si>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</si>
  <si>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</si>
  <si>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</si>
  <si>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</si>
  <si>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</si>
  <si>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</si>
  <si>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</si>
  <si>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</si>
  <si>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</si>
  <si>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</si>
  <si>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</si>
  <si>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</si>
  <si>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</si>
  <si>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</si>
  <si>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</si>
  <si>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</si>
  <si>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</si>
  <si>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</si>
  <si>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</si>
  <si>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</si>
  <si>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</si>
  <si>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</si>
  <si>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</si>
  <si>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</si>
  <si>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</si>
  <si>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</si>
  <si>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</si>
  <si>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</si>
  <si>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</si>
  <si>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</si>
  <si>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</si>
  <si>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</si>
  <si>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</si>
  <si>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</si>
  <si>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</si>
  <si>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</si>
  <si>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</si>
  <si>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</si>
  <si>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</si>
  <si>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</si>
  <si>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</si>
  <si>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</si>
  <si>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</si>
  <si>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</si>
  <si>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</si>
  <si>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</si>
  <si>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</si>
  <si>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</si>
  <si>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</si>
  <si>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</si>
  <si>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</si>
  <si>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</si>
  <si>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</si>
  <si>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</si>
  <si>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</si>
  <si>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</si>
  <si>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</si>
  <si>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</si>
  <si>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</si>
  <si>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</si>
  <si>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</si>
  <si>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</si>
  <si>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</si>
  <si>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</si>
  <si>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</si>
  <si>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</si>
  <si>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</si>
  <si>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</si>
  <si>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</si>
  <si>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</si>
  <si>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</si>
  <si>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</si>
  <si>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</si>
  <si>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</si>
  <si>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</si>
  <si>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</si>
  <si>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</si>
  <si>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</si>
  <si>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</si>
  <si>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</si>
  <si>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</si>
  <si>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</si>
  <si>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</si>
  <si>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</si>
  <si>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</si>
  <si>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</si>
  <si>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</si>
  <si>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</si>
  <si>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</si>
  <si>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</si>
  <si>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</si>
  <si>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</si>
  <si>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</si>
  <si>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</si>
  <si>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</si>
  <si>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</si>
  <si>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</si>
  <si>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</si>
  <si>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</si>
  <si>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</si>
  <si>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</si>
  <si>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</si>
  <si>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</si>
  <si>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</si>
  <si>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</si>
  <si>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</si>
  <si>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</si>
  <si>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</si>
  <si>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</si>
  <si>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</si>
  <si>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</si>
  <si>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</si>
  <si>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</si>
  <si>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</si>
  <si>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</si>
  <si>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</si>
  <si>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</si>
  <si>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</si>
  <si>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</si>
  <si>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</si>
  <si>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</si>
  <si>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</si>
  <si>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</si>
  <si>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</si>
  <si>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</si>
  <si>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</si>
  <si>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</si>
  <si>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</si>
  <si>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</si>
  <si>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</si>
  <si>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</si>
  <si>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</si>
  <si>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</si>
  <si>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</si>
  <si>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</si>
  <si>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</si>
  <si>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</si>
  <si>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</si>
  <si>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</si>
  <si>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</si>
  <si>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</si>
  <si>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</si>
  <si>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</si>
  <si>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</si>
  <si>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</si>
  <si>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</si>
  <si>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</si>
  <si>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</si>
  <si>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</si>
  <si>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</si>
  <si>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</si>
  <si>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</si>
  <si>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</si>
  <si>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</si>
  <si>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</si>
  <si>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</si>
  <si>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</si>
  <si>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</si>
  <si>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</si>
  <si>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</si>
  <si>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</si>
  <si>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</si>
  <si>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</si>
  <si>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</si>
  <si>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</si>
  <si>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</si>
  <si>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</si>
  <si>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</si>
  <si>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</si>
  <si>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</si>
  <si>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</si>
  <si>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</si>
  <si>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</si>
  <si>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</si>
  <si>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</si>
  <si>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</si>
  <si>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</si>
  <si>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</si>
  <si>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</si>
  <si>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</si>
  <si>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</si>
  <si>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</si>
  <si>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</si>
  <si>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</si>
  <si>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</si>
  <si>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</si>
  <si>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</si>
  <si>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</si>
  <si>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</si>
  <si>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</si>
  <si>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</si>
  <si>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</si>
  <si>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</si>
  <si>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</si>
  <si>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</si>
  <si>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</si>
  <si>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</si>
  <si>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</si>
  <si>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</si>
  <si>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</si>
  <si>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</si>
  <si>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</si>
  <si>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</si>
  <si>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</si>
  <si>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</si>
  <si>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</si>
  <si>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</si>
  <si>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</si>
  <si>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</si>
  <si>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</si>
  <si>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</si>
  <si>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</si>
  <si>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</si>
  <si>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</si>
  <si>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</si>
  <si>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</si>
  <si>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</si>
  <si>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</si>
  <si>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</si>
  <si>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</si>
  <si>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</si>
  <si>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</si>
  <si>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</si>
  <si>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</si>
  <si>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</si>
  <si>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</si>
  <si>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</si>
  <si>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</si>
  <si>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</si>
  <si>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</si>
  <si>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</si>
  <si>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</si>
  <si>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</si>
  <si>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</si>
  <si>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</si>
  <si>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</si>
  <si>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</si>
  <si>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</si>
  <si>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</si>
  <si>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</si>
  <si>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</si>
  <si>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</si>
  <si>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</si>
  <si>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</si>
  <si>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</si>
  <si>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</si>
  <si>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</si>
  <si>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</si>
  <si>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</si>
  <si>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</si>
  <si>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</si>
  <si>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</si>
  <si>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</si>
  <si>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</si>
  <si>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</si>
  <si>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</si>
  <si>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</si>
  <si>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</si>
  <si>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</si>
  <si>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</si>
  <si>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</si>
  <si>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</si>
  <si>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</si>
  <si>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</si>
  <si>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</si>
  <si>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</si>
  <si>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</si>
  <si>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</si>
  <si>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</si>
  <si>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</si>
  <si>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</si>
  <si>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</si>
  <si>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</si>
  <si>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</si>
  <si>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</si>
  <si>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</si>
  <si>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</si>
  <si>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</si>
  <si>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</si>
  <si>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</si>
  <si>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</si>
  <si>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</si>
  <si>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</si>
  <si>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</si>
  <si>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</si>
  <si>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</si>
  <si>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</si>
  <si>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</si>
  <si>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</si>
  <si>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</si>
  <si>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</si>
  <si>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</si>
  <si>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</si>
  <si>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</si>
  <si>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</si>
  <si>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</si>
  <si>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</si>
  <si>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</si>
  <si>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</si>
  <si>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</si>
  <si>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</si>
  <si>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</si>
  <si>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</si>
  <si>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</si>
  <si>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</si>
  <si>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</si>
  <si>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</si>
  <si>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</si>
  <si>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</si>
  <si>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</si>
  <si>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</si>
  <si>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</si>
  <si>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</si>
  <si>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</si>
  <si>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</si>
  <si>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</si>
  <si>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</si>
  <si>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</si>
  <si>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</si>
  <si>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</si>
  <si>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</si>
  <si>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</si>
  <si>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</si>
  <si>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</si>
  <si>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</si>
  <si>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</si>
  <si>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</si>
  <si>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</si>
  <si>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</si>
  <si>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</si>
  <si>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</si>
  <si>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</si>
  <si>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</si>
  <si>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</si>
  <si>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</si>
  <si>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</si>
  <si>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</si>
  <si>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</si>
  <si>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</si>
  <si>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</si>
  <si>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</si>
  <si>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</si>
  <si>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</si>
  <si>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</si>
  <si>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</si>
  <si>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</si>
  <si>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</si>
  <si>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</si>
  <si>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</si>
  <si>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</si>
  <si>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</si>
  <si>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</si>
  <si>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</si>
  <si>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</si>
  <si>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</si>
  <si>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</si>
  <si>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</si>
  <si>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</si>
  <si>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</si>
  <si>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</si>
  <si>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</si>
  <si>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</si>
  <si>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</si>
  <si>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</si>
  <si>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</si>
  <si>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</si>
  <si>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</si>
  <si>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</si>
  <si>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</si>
  <si>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</si>
  <si>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</si>
  <si>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</si>
  <si>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</si>
  <si>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</si>
  <si>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</si>
  <si>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</si>
  <si>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</si>
  <si>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</si>
  <si>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</si>
  <si>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</si>
  <si>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</si>
  <si>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</si>
  <si>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</si>
  <si>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</si>
  <si>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</si>
  <si>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</si>
  <si>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</si>
  <si>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</si>
  <si>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</si>
  <si>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</si>
  <si>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</si>
  <si>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</si>
  <si>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</si>
  <si>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</si>
  <si>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</si>
  <si>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</si>
  <si>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</si>
  <si>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</si>
  <si>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</si>
  <si>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</si>
  <si>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</si>
  <si>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</si>
  <si>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</si>
  <si>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</si>
  <si>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</si>
  <si>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</si>
  <si>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</si>
  <si>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</si>
  <si>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</si>
  <si>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</si>
  <si>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</si>
  <si>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</si>
  <si>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</si>
  <si>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</si>
  <si>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</si>
  <si>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</si>
  <si>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</si>
  <si>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</si>
  <si>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</si>
  <si>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</si>
  <si>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</si>
  <si>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</si>
  <si>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</si>
  <si>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</si>
  <si>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</si>
  <si>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</si>
  <si>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</si>
  <si>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</si>
  <si>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</si>
  <si>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</si>
  <si>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</si>
  <si>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</si>
  <si>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</si>
  <si>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</si>
  <si>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</si>
  <si>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</si>
  <si>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</si>
  <si>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</si>
  <si>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</si>
  <si>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</si>
  <si>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</si>
  <si>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</si>
  <si>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</si>
  <si>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</si>
  <si>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</si>
  <si>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</si>
  <si>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</si>
  <si>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</si>
  <si>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</si>
  <si>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</si>
  <si>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</si>
  <si>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</si>
  <si>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</si>
  <si>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</si>
  <si>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</si>
  <si>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</si>
  <si>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</si>
  <si>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</si>
  <si>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</si>
  <si>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</si>
  <si>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</si>
  <si>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</si>
  <si>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</si>
  <si>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</si>
  <si>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</si>
  <si>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</si>
  <si>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</si>
  <si>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</si>
  <si>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</si>
  <si>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</si>
  <si>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</si>
  <si>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</si>
  <si>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</si>
  <si>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</si>
  <si>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</si>
  <si>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</si>
  <si>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</si>
  <si>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</si>
  <si>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</si>
  <si>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</si>
  <si>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</si>
  <si>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</si>
  <si>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</si>
  <si>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</si>
  <si>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</si>
  <si>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</si>
  <si>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</si>
  <si>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</si>
  <si>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</si>
  <si>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</si>
  <si>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</si>
  <si>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</si>
  <si>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</si>
  <si>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</si>
  <si>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</si>
  <si>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</si>
  <si>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</si>
  <si>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</si>
  <si>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</si>
  <si>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</si>
  <si>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</si>
  <si>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</si>
  <si>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</si>
  <si>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</si>
  <si>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</si>
  <si>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</si>
  <si>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</si>
  <si>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</si>
  <si>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</si>
  <si>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</si>
  <si>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</si>
  <si>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</si>
  <si>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</si>
  <si>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</si>
  <si>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</si>
  <si>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</si>
  <si>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</si>
  <si>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</si>
  <si>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</si>
  <si>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</si>
  <si>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</si>
  <si>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</si>
  <si>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</si>
  <si>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</si>
  <si>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</si>
  <si>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</si>
  <si>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</si>
  <si>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</si>
  <si>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</si>
  <si>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</si>
  <si>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</si>
  <si>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</si>
  <si>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</si>
  <si>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</si>
  <si>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</si>
  <si>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</si>
  <si>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</si>
  <si>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</si>
  <si>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</si>
  <si>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</si>
  <si>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</si>
  <si>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</si>
  <si>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</si>
  <si>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</si>
  <si>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</si>
  <si>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</si>
  <si>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</si>
  <si>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</si>
  <si>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</si>
  <si>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</si>
  <si>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</si>
  <si>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</si>
  <si>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</si>
  <si>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</si>
  <si>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</si>
  <si>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</si>
  <si>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</si>
  <si>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</si>
  <si>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</si>
  <si>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</si>
  <si>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</si>
  <si>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</si>
  <si>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</si>
  <si>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</si>
  <si>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</si>
  <si>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</si>
  <si>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</si>
  <si>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</si>
  <si>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</si>
  <si>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</si>
  <si>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</si>
  <si>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</si>
  <si>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</si>
  <si>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</si>
  <si>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</si>
  <si>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</si>
  <si>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</si>
  <si>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</si>
  <si>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</si>
  <si>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</si>
  <si>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</si>
  <si>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</si>
  <si>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</si>
  <si>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</si>
  <si>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</si>
  <si>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</si>
  <si>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</si>
  <si>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</si>
  <si>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</si>
  <si>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</si>
  <si>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</si>
  <si>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</si>
  <si>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</si>
  <si>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</si>
  <si>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</si>
  <si>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</si>
  <si>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</si>
  <si>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</si>
  <si>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</si>
  <si>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</si>
  <si>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</si>
  <si>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</si>
  <si>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</si>
  <si>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</si>
  <si>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</si>
  <si>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</si>
  <si>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</si>
  <si>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</si>
  <si>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</si>
  <si>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</si>
  <si>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</si>
  <si>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</si>
  <si>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</si>
  <si>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</si>
  <si>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</si>
  <si>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</si>
  <si>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</si>
  <si>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</si>
  <si>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</si>
  <si>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</si>
  <si>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</si>
  <si>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</si>
  <si>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</si>
  <si>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</si>
  <si>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</si>
  <si>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</si>
  <si>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</si>
  <si>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</si>
  <si>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</si>
  <si>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</si>
  <si>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</si>
  <si>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</si>
  <si>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</si>
  <si>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</si>
  <si>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</si>
  <si>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</si>
  <si>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</si>
  <si>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</si>
  <si>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</si>
  <si>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</si>
  <si>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</si>
  <si>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</si>
  <si>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</si>
  <si>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</si>
  <si>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</si>
  <si>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</si>
  <si>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</si>
  <si>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</si>
  <si>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</si>
  <si>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</si>
  <si>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</si>
  <si>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</si>
  <si>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</si>
  <si>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</si>
  <si>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</si>
  <si>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</si>
  <si>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</si>
  <si>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</si>
  <si>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</si>
  <si>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</si>
  <si>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</si>
  <si>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</si>
  <si>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</si>
  <si>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</si>
  <si>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</si>
  <si>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</si>
  <si>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</si>
  <si>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</si>
  <si>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</si>
  <si>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</si>
  <si>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</si>
  <si>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</si>
  <si>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</si>
  <si>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</si>
  <si>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</si>
  <si>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</si>
  <si>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</si>
  <si>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</si>
  <si>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</si>
  <si>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</si>
  <si>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</si>
  <si>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</si>
  <si>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</si>
  <si>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</si>
  <si>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</si>
  <si>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</si>
  <si>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</si>
  <si>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</si>
  <si>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</si>
  <si>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</si>
  <si>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</si>
  <si>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</si>
  <si>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</si>
  <si>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</si>
  <si>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</si>
  <si>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</si>
  <si>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</si>
  <si>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</si>
  <si>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</si>
  <si>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</si>
  <si>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</si>
  <si>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</si>
  <si>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</si>
  <si>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</si>
  <si>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</si>
  <si>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</si>
  <si>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</si>
  <si>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</si>
  <si>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</si>
  <si>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</si>
  <si>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</si>
  <si>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</si>
  <si>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</si>
  <si>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</si>
  <si>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</si>
  <si>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</si>
  <si>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</si>
  <si>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</si>
  <si>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</si>
  <si>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</si>
  <si>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</si>
  <si>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</si>
  <si>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</si>
  <si>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</si>
  <si>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</si>
  <si>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</si>
  <si>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</si>
  <si>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</si>
  <si>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</si>
  <si>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</si>
  <si>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</si>
  <si>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</si>
  <si>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</si>
  <si>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</si>
  <si>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</si>
  <si>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</si>
  <si>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</si>
  <si>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</si>
  <si>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</si>
  <si>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</si>
  <si>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</si>
  <si>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</si>
  <si>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</si>
  <si>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</si>
  <si>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</si>
  <si>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</si>
  <si>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</si>
  <si>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</si>
  <si>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</si>
  <si>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</si>
  <si>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</si>
  <si>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</si>
  <si>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</si>
  <si>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</si>
  <si>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</si>
  <si>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</si>
  <si>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</si>
  <si>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</si>
  <si>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</si>
  <si>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</si>
  <si>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</si>
  <si>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</si>
  <si>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</si>
  <si>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</si>
  <si>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</si>
  <si>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</si>
  <si>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</si>
  <si>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</si>
  <si>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</si>
  <si>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</si>
  <si>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</si>
  <si>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</si>
  <si>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</si>
  <si>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</si>
  <si>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</si>
  <si>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</si>
  <si>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</si>
  <si>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</si>
  <si>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</si>
  <si>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</si>
  <si>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</si>
  <si>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</si>
  <si>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</si>
  <si>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</si>
  <si>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</si>
  <si>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</si>
  <si>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</si>
  <si>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</si>
  <si>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</si>
  <si>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</si>
  <si>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</si>
  <si>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</si>
  <si>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</si>
  <si>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</si>
  <si>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</si>
  <si>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</si>
  <si>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</si>
  <si>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</si>
  <si>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</si>
  <si>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</si>
  <si>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</si>
  <si>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</si>
  <si>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</si>
  <si>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</si>
  <si>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</si>
  <si>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</si>
  <si>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</si>
  <si>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</si>
  <si>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</si>
  <si>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</si>
  <si>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</si>
  <si>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</si>
  <si>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</si>
  <si>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</si>
  <si>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</si>
  <si>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</si>
  <si>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</si>
  <si>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</si>
  <si>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</si>
  <si>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</si>
  <si>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</si>
  <si>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</si>
  <si>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</si>
  <si>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</si>
  <si>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</si>
  <si>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</si>
  <si>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</si>
  <si>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</si>
  <si>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</si>
  <si>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</si>
  <si>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</si>
  <si>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</si>
  <si>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</si>
  <si>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</si>
  <si>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</si>
  <si>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</si>
  <si>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</si>
  <si>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</si>
  <si>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</si>
  <si>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</si>
  <si>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</si>
  <si>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</si>
  <si>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</si>
  <si>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</si>
  <si>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</si>
  <si>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</si>
  <si>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</si>
  <si>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</si>
  <si>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</si>
  <si>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</si>
  <si>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</si>
  <si>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</si>
  <si>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</si>
  <si>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</si>
  <si>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</si>
  <si>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</si>
  <si>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</si>
  <si>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</si>
  <si>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</si>
  <si>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</si>
  <si>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</si>
  <si>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</si>
  <si>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</si>
  <si>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</si>
  <si>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</si>
  <si>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</si>
  <si>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</si>
  <si>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</si>
  <si>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</si>
  <si>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</si>
  <si>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</si>
  <si>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</si>
  <si>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</si>
  <si>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</si>
  <si>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</si>
  <si>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</si>
  <si>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</si>
  <si>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</si>
  <si>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</si>
  <si>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</si>
  <si>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</si>
  <si>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</si>
  <si>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</si>
  <si>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</si>
  <si>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</si>
  <si>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</si>
  <si>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</si>
  <si>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</si>
  <si>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</si>
  <si>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</si>
  <si>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</si>
  <si>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</si>
  <si>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</si>
  <si>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</si>
  <si>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</si>
  <si>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</si>
  <si>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</si>
  <si>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</si>
  <si>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</si>
  <si>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</si>
  <si>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</si>
  <si>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</si>
  <si>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</si>
  <si>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</si>
  <si>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</si>
  <si>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</si>
  <si>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</si>
  <si>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</si>
  <si>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</si>
  <si>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</si>
  <si>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</si>
  <si>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</si>
  <si>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</si>
  <si>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</si>
  <si>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</si>
  <si>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</si>
  <si>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</si>
  <si>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</si>
  <si>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</si>
  <si>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</si>
  <si>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</si>
  <si>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</si>
  <si>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</si>
  <si>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</si>
  <si>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</si>
  <si>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</si>
  <si>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</si>
  <si>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</si>
  <si>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</si>
  <si>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</si>
  <si>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</si>
  <si>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</si>
  <si>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</si>
  <si>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</si>
  <si>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</si>
  <si>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</si>
  <si>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</si>
  <si>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</si>
  <si>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</si>
  <si>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</si>
  <si>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</si>
  <si>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</si>
  <si>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</si>
  <si>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</si>
  <si>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</si>
  <si>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</si>
  <si>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</si>
  <si>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</si>
  <si>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</si>
  <si>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</si>
  <si>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</si>
  <si>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</si>
  <si>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</si>
  <si>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</si>
  <si>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</si>
  <si>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</si>
  <si>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</si>
  <si>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</si>
  <si>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</si>
  <si>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</si>
  <si>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</si>
  <si>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</si>
  <si>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</si>
  <si>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</si>
  <si>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</si>
  <si>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</si>
  <si>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</si>
  <si>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</si>
  <si>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</si>
  <si>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</si>
  <si>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</si>
  <si>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</si>
  <si>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</si>
  <si>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</si>
  <si>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</si>
  <si>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</si>
  <si>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</si>
  <si>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</si>
  <si>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</si>
  <si>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</si>
  <si>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</si>
  <si>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</si>
  <si>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</si>
  <si>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</si>
  <si>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</si>
  <si>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</si>
  <si>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</si>
  <si>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</si>
  <si>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</si>
  <si>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</si>
  <si>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</si>
  <si>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</si>
  <si>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</si>
  <si>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</si>
  <si>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</si>
  <si>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</si>
  <si>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</si>
  <si>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</si>
  <si>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</si>
  <si>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</si>
  <si>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</si>
  <si>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</si>
  <si>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</si>
  <si>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</si>
  <si>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</si>
  <si>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</si>
  <si>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</si>
  <si>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</si>
  <si>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</si>
  <si>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</si>
  <si>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</si>
  <si>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</si>
  <si>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</si>
  <si>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</si>
  <si>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</si>
  <si>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</si>
  <si>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</si>
  <si>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</si>
  <si>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</si>
  <si>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</si>
  <si>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</si>
  <si>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</si>
  <si>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</si>
  <si>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</si>
  <si>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</si>
  <si>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</si>
  <si>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</si>
  <si>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</si>
  <si>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</si>
  <si>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</si>
  <si>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</si>
  <si>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</si>
  <si>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</si>
  <si>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</si>
  <si>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</si>
  <si>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</si>
  <si>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</si>
  <si>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</si>
  <si>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</si>
  <si>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</si>
  <si>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</si>
  <si>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</si>
  <si>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</si>
  <si>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</si>
  <si>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</si>
  <si>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</si>
  <si>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</si>
  <si>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</si>
  <si>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</si>
  <si>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</si>
  <si>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</si>
  <si>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</si>
  <si>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</si>
  <si>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</si>
  <si>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</si>
  <si>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</si>
  <si>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</si>
  <si>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</si>
  <si>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</si>
  <si>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</si>
  <si>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</si>
  <si>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</si>
  <si>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</si>
  <si>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</si>
  <si>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</si>
  <si>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</si>
  <si>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</si>
  <si>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</si>
  <si>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</si>
  <si>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</si>
  <si>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</si>
  <si>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</si>
  <si>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</si>
  <si>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</si>
  <si>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</si>
  <si>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</si>
  <si>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</si>
  <si>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</si>
  <si>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</si>
  <si>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</si>
  <si>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</si>
  <si>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</si>
  <si>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</si>
  <si>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</si>
  <si>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</si>
  <si>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</si>
  <si>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</si>
  <si>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</si>
  <si>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</si>
  <si>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</si>
  <si>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</si>
  <si>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</si>
  <si>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</si>
  <si>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</si>
  <si>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</si>
  <si>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</si>
  <si>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</si>
  <si>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</si>
  <si>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</si>
  <si>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</si>
  <si>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</si>
  <si>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</si>
  <si>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</si>
  <si>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</si>
  <si>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</si>
  <si>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</si>
  <si>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</si>
  <si>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</si>
  <si>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</si>
  <si>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</si>
  <si>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</si>
  <si>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</si>
  <si>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</si>
  <si>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</si>
  <si>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</si>
  <si>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</si>
  <si>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</si>
  <si>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</si>
  <si>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</si>
  <si>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</si>
  <si>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</si>
  <si>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</si>
  <si>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</si>
  <si>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</si>
  <si>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</si>
  <si>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</si>
  <si>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</si>
  <si>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</si>
  <si>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</si>
  <si>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</si>
  <si>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</si>
  <si>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</si>
  <si>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</si>
  <si>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</si>
  <si>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</si>
  <si>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</si>
  <si>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</si>
  <si>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</si>
  <si>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</si>
  <si>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</si>
  <si>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</si>
  <si>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</si>
  <si>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</si>
  <si>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</si>
  <si>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</si>
  <si>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</si>
  <si>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</si>
  <si>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</si>
  <si>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</si>
  <si>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</si>
  <si>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</si>
  <si>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</si>
  <si>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</si>
  <si>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</si>
  <si>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</si>
  <si>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</si>
  <si>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</si>
  <si>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</si>
  <si>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</si>
  <si>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</si>
  <si>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</si>
  <si>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</si>
  <si>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</si>
  <si>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</si>
  <si>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</si>
  <si>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</si>
  <si>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</si>
  <si>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</si>
  <si>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</si>
  <si>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</si>
  <si>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</si>
  <si>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</si>
  <si>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</si>
  <si>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</si>
  <si>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</si>
  <si>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</si>
  <si>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</si>
  <si>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</si>
  <si>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</si>
  <si>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</si>
  <si>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</si>
  <si>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</si>
  <si>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</si>
  <si>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</si>
  <si>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</si>
  <si>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</si>
  <si>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</si>
  <si>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</si>
  <si>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</si>
  <si>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</si>
  <si>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</si>
  <si>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</si>
  <si>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</si>
  <si>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</si>
  <si>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</si>
  <si>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</si>
  <si>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</si>
  <si>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</si>
  <si>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</si>
  <si>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</si>
  <si>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</si>
  <si>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</si>
  <si>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</si>
  <si>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</si>
  <si>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</si>
  <si>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</si>
  <si>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</si>
  <si>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</si>
  <si>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</si>
  <si>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</si>
  <si>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</si>
  <si>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</si>
  <si>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</si>
  <si>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</si>
  <si>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</si>
  <si>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</si>
  <si>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</si>
  <si>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</si>
  <si>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</si>
  <si>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</si>
  <si>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</si>
  <si>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</si>
  <si>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</si>
  <si>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</si>
  <si>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</si>
  <si>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</si>
  <si>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</si>
  <si>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</si>
  <si>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</si>
  <si>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</si>
  <si>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</si>
  <si>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</si>
  <si>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</si>
  <si>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</si>
  <si>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</si>
  <si>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</si>
  <si>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</si>
  <si>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</si>
  <si>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</si>
  <si>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</si>
  <si>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</si>
  <si>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</si>
  <si>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</si>
  <si>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</si>
  <si>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</si>
  <si>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</si>
  <si>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</si>
  <si>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</si>
  <si>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</si>
  <si>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</si>
  <si>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</si>
  <si>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</si>
  <si>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</si>
  <si>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</si>
  <si>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</si>
  <si>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</si>
  <si>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</si>
  <si>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</si>
  <si>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</si>
  <si>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</si>
  <si>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</si>
  <si>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</si>
  <si>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</si>
  <si>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</si>
  <si>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</si>
  <si>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</si>
  <si>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</si>
  <si>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</si>
  <si>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</si>
  <si>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</si>
  <si>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</si>
  <si>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</si>
  <si>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</si>
  <si>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</si>
  <si>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</si>
  <si>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</si>
  <si>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</si>
  <si>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</si>
  <si>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</si>
  <si>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</si>
  <si>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</si>
  <si>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</si>
  <si>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</si>
  <si>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</si>
  <si>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</si>
  <si>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</si>
  <si>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</si>
  <si>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</si>
  <si>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</si>
  <si>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</si>
  <si>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</si>
  <si>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</si>
  <si>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</si>
  <si>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</si>
  <si>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</si>
  <si>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</si>
  <si>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</si>
  <si>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</si>
  <si>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</si>
  <si>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</si>
  <si>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</si>
  <si>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</si>
  <si>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</si>
  <si>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</si>
  <si>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</si>
  <si>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</si>
  <si>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</si>
  <si>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</si>
  <si>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</si>
  <si>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</si>
  <si>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</si>
  <si>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</si>
  <si>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</si>
  <si>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</si>
  <si>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</si>
  <si>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</si>
  <si>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</si>
  <si>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</si>
  <si>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</si>
  <si>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</si>
  <si>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</si>
  <si>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</si>
  <si>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</si>
  <si>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</si>
  <si>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</si>
  <si>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</si>
  <si>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</si>
  <si>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</si>
  <si>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</si>
  <si>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</si>
  <si>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</si>
  <si>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</si>
  <si>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</si>
  <si>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</si>
  <si>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</si>
  <si>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</si>
  <si>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</si>
  <si>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</si>
  <si>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</si>
  <si>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</si>
  <si>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</si>
  <si>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</si>
  <si>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</si>
  <si>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</si>
  <si>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</si>
  <si>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</si>
  <si>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</si>
  <si>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</si>
  <si>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</si>
  <si>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</si>
  <si>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</si>
  <si>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</si>
  <si>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</si>
  <si>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</si>
  <si>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</si>
  <si>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</si>
  <si>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</si>
  <si>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</si>
  <si>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</si>
  <si>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</si>
  <si>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</si>
  <si>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</si>
  <si>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</si>
  <si>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</si>
  <si>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</si>
  <si>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</si>
  <si>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</si>
  <si>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</si>
  <si>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</si>
  <si>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</si>
  <si>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</si>
  <si>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</si>
  <si>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</si>
  <si>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</si>
  <si>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</si>
  <si>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</si>
  <si>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</si>
  <si>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</si>
  <si>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</si>
  <si>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</si>
  <si>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</si>
  <si>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</si>
  <si>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</si>
  <si>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</si>
  <si>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</si>
  <si>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</si>
  <si>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</si>
  <si>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</si>
  <si>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</si>
  <si>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</si>
  <si>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</si>
  <si>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</si>
  <si>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</si>
  <si>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</si>
  <si>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</si>
  <si>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</si>
  <si>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</si>
  <si>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</si>
  <si>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</si>
  <si>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</si>
  <si>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</si>
  <si>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</si>
  <si>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</si>
  <si>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</si>
  <si>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</si>
  <si>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</si>
  <si>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</si>
  <si>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</si>
  <si>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</si>
  <si>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</si>
  <si>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</si>
  <si>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</si>
  <si>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</si>
  <si>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</si>
  <si>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</si>
  <si>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</si>
  <si>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</si>
  <si>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</si>
  <si>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</si>
  <si>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</si>
  <si>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</si>
  <si>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</si>
  <si>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</si>
  <si>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</si>
  <si>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</si>
  <si>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</si>
  <si>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</si>
  <si>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</si>
  <si>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</si>
  <si>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</si>
  <si>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</si>
  <si>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</si>
  <si>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</si>
  <si>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</si>
  <si>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</si>
  <si>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</si>
  <si>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</si>
  <si>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</si>
  <si>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</si>
  <si>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</si>
  <si>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</si>
  <si>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</si>
  <si>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</si>
  <si>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</si>
  <si>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</si>
  <si>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</si>
  <si>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</si>
  <si>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</si>
  <si>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</si>
  <si>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</si>
  <si>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</si>
  <si>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</si>
  <si>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</si>
  <si>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</si>
  <si>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</si>
  <si>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</si>
  <si>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</si>
  <si>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</si>
  <si>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</si>
  <si>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</si>
  <si>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</si>
  <si>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</si>
  <si>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</si>
  <si>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</si>
  <si>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</si>
  <si>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</si>
  <si>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</si>
  <si>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</si>
  <si>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</si>
  <si>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</si>
  <si>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</si>
  <si>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</si>
  <si>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</si>
  <si>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</si>
  <si>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</si>
  <si>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</si>
  <si>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</si>
  <si>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</si>
  <si>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</si>
  <si>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</si>
  <si>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</si>
  <si>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</si>
  <si>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</si>
  <si>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</si>
  <si>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</si>
  <si>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</si>
  <si>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</si>
  <si>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</si>
  <si>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</si>
  <si>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</si>
  <si>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</si>
  <si>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</si>
  <si>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</si>
  <si>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</si>
  <si>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</si>
  <si>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</si>
  <si>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</si>
  <si>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</si>
  <si>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</si>
  <si>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</si>
  <si>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</si>
  <si>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</si>
  <si>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</si>
  <si>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</si>
  <si>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</si>
  <si>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</si>
  <si>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</si>
  <si>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</si>
  <si>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</si>
  <si>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</si>
  <si>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</si>
  <si>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</si>
  <si>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</si>
  <si>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</si>
  <si>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</si>
  <si>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</si>
  <si>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</si>
  <si>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</si>
  <si>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</si>
  <si>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</si>
  <si>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</si>
  <si>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</si>
  <si>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</si>
  <si>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</si>
  <si>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</si>
  <si>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</si>
  <si>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</si>
  <si>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</si>
  <si>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</si>
  <si>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</si>
  <si>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</si>
  <si>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</si>
  <si>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</si>
  <si>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</si>
  <si>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</si>
  <si>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</si>
  <si>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</si>
  <si>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</si>
  <si>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</si>
  <si>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</si>
  <si>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</si>
  <si>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</si>
  <si>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</si>
  <si>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</si>
  <si>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</si>
  <si>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</si>
  <si>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</si>
  <si>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</si>
  <si>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</si>
  <si>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</si>
  <si>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</si>
  <si>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</si>
  <si>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</si>
  <si>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</si>
  <si>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</si>
  <si>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</si>
  <si>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</si>
  <si>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</si>
  <si>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</si>
  <si>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</si>
  <si>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</si>
  <si>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</si>
  <si>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</si>
  <si>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</si>
  <si>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</si>
  <si>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</si>
  <si>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</si>
  <si>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</si>
  <si>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</si>
  <si>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</si>
  <si>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</si>
  <si>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</si>
  <si>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</si>
  <si>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</si>
  <si>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</si>
  <si>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</si>
  <si>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</si>
  <si>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</si>
  <si>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</si>
  <si>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</si>
  <si>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</si>
  <si>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</si>
  <si>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</si>
  <si>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</si>
  <si>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</si>
  <si>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</si>
  <si>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</si>
  <si>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</si>
  <si>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</si>
  <si>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</si>
  <si>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</si>
  <si>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</si>
  <si>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</si>
  <si>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</si>
  <si>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</si>
  <si>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</si>
  <si>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</si>
  <si>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</si>
  <si>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</si>
  <si>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</si>
  <si>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</si>
  <si>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</si>
  <si>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</si>
  <si>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</si>
  <si>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</si>
  <si>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</si>
  <si>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</si>
  <si>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</si>
  <si>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</si>
  <si>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</si>
  <si>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</si>
  <si>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</si>
  <si>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</si>
  <si>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</si>
  <si>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</si>
  <si>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</si>
  <si>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</si>
  <si>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</si>
  <si>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</si>
  <si>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</si>
  <si>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</si>
  <si>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</si>
  <si>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</si>
  <si>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</si>
  <si>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</si>
  <si>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</si>
  <si>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</si>
  <si>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</si>
  <si>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</si>
  <si>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</si>
  <si>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</si>
  <si>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</si>
  <si>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</si>
  <si>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</si>
  <si>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</si>
  <si>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</si>
  <si>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</si>
  <si>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</si>
  <si>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</si>
  <si>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</si>
  <si>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</si>
  <si>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</si>
  <si>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</si>
  <si>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</si>
  <si>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</si>
  <si>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</si>
  <si>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</si>
  <si>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</si>
  <si>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</si>
  <si>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</si>
  <si>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</si>
  <si>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</si>
  <si>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</si>
  <si>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</si>
  <si>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</si>
  <si>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</si>
  <si>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</si>
  <si>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</si>
  <si>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</si>
  <si>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</si>
  <si>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</si>
  <si>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</si>
  <si>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</si>
  <si>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</si>
  <si>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</si>
  <si>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</si>
  <si>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</si>
  <si>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</si>
  <si>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</si>
  <si>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</si>
  <si>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</si>
  <si>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</si>
  <si>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</si>
  <si>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</si>
  <si>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</si>
  <si>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</si>
  <si>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</si>
  <si>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</si>
  <si>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</si>
  <si>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</si>
  <si>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</si>
  <si>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</si>
  <si>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</si>
  <si>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</si>
  <si>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</si>
  <si>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</si>
  <si>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</si>
  <si>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</si>
  <si>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</si>
  <si>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</si>
  <si>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</si>
  <si>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</si>
  <si>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</si>
  <si>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</si>
  <si>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</si>
  <si>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</si>
  <si>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</si>
  <si>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</si>
  <si>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</si>
  <si>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</si>
  <si>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</si>
  <si>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</si>
  <si>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</si>
  <si>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</si>
  <si>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</si>
  <si>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</si>
  <si>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</si>
  <si>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</si>
  <si>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</si>
  <si>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</si>
  <si>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</si>
  <si>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</si>
  <si>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</si>
  <si>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</si>
  <si>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</si>
  <si>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</si>
  <si>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</si>
  <si>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</si>
  <si>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</si>
  <si>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</si>
  <si>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</si>
  <si>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</si>
  <si>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</si>
  <si>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</si>
  <si>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</si>
  <si>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</si>
  <si>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</si>
  <si>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</si>
  <si>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</si>
  <si>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</si>
  <si>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</si>
  <si>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</si>
  <si>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</si>
  <si>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</si>
  <si>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</si>
  <si>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</si>
  <si>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</si>
  <si>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</si>
  <si>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</si>
  <si>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</si>
  <si>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</si>
  <si>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</si>
  <si>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</si>
  <si>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</si>
  <si>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</si>
  <si>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</si>
  <si>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</si>
  <si>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</si>
  <si>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</si>
  <si>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</si>
  <si>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</si>
  <si>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</si>
  <si>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</si>
  <si>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</si>
  <si>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</si>
  <si>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</si>
  <si>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</si>
  <si>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</si>
  <si>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</si>
  <si>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</si>
  <si>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</si>
  <si>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</si>
  <si>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</si>
  <si>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</si>
  <si>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</si>
  <si>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</si>
  <si>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</si>
  <si>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</si>
  <si>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</si>
  <si>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</si>
  <si>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</si>
  <si>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</si>
  <si>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</si>
  <si>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</si>
  <si>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</si>
  <si>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</si>
  <si>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</si>
  <si>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</si>
  <si>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</si>
  <si>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</si>
  <si>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</si>
  <si>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</si>
  <si>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</si>
  <si>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</si>
  <si>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</si>
  <si>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</si>
  <si>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</si>
  <si>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</si>
  <si>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</si>
  <si>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</si>
  <si>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</si>
  <si>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</si>
  <si>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</si>
  <si>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</si>
  <si>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</si>
  <si>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</si>
  <si>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</si>
  <si>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</si>
  <si>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</si>
  <si>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</si>
  <si>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</si>
  <si>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</si>
  <si>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</si>
  <si>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</si>
  <si>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</si>
  <si>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</si>
  <si>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</si>
  <si>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</si>
  <si>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</si>
  <si>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</si>
  <si>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</si>
  <si>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</si>
  <si>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</si>
  <si>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</si>
  <si>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</si>
  <si>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</si>
  <si>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</si>
  <si>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</si>
  <si>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</si>
  <si>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</si>
  <si>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</si>
  <si>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</si>
  <si>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</si>
  <si>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</si>
  <si>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</si>
  <si>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</si>
  <si>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</si>
  <si>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</si>
  <si>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</si>
  <si>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</si>
  <si>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</si>
  <si>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</si>
  <si>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</si>
  <si>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</si>
  <si>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</si>
  <si>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</si>
  <si>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</si>
  <si>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</si>
  <si>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</si>
  <si>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</si>
  <si>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</si>
  <si>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</si>
  <si>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</si>
  <si>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</si>
  <si>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</si>
  <si>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</si>
  <si>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</si>
  <si>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</si>
  <si>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</si>
  <si>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</si>
  <si>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</si>
  <si>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</si>
  <si>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</si>
  <si>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</si>
  <si>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</si>
  <si>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</si>
  <si>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</si>
  <si>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</si>
  <si>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</si>
  <si>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</si>
  <si>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</si>
  <si>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</si>
  <si>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</si>
  <si>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</si>
  <si>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</si>
  <si>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</si>
  <si>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</si>
  <si>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</si>
  <si>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</si>
  <si>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</si>
  <si>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</si>
  <si>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</si>
  <si>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</si>
  <si>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</si>
  <si>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</si>
  <si>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</si>
  <si>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</si>
  <si>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</si>
  <si>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</si>
  <si>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</si>
  <si>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</si>
  <si>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</si>
  <si>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</si>
  <si>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</si>
  <si>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</si>
  <si>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</si>
  <si>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</si>
  <si>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</si>
  <si>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</si>
  <si>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</si>
  <si>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</si>
  <si>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</si>
  <si>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</si>
  <si>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</si>
  <si>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</si>
  <si>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</si>
  <si>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</si>
  <si>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</si>
  <si>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</si>
  <si>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</si>
  <si>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</si>
  <si>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</si>
  <si>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</si>
  <si>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</si>
  <si>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</si>
  <si>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</si>
  <si>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</si>
  <si>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</si>
  <si>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</si>
  <si>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</si>
  <si>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</si>
  <si>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</si>
  <si>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</si>
  <si>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</si>
  <si>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</si>
  <si>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</si>
  <si>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</si>
  <si>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</si>
  <si>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</si>
  <si>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</si>
  <si>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</si>
  <si>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</si>
  <si>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</si>
  <si>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</si>
  <si>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</si>
  <si>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</si>
  <si>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</si>
  <si>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</si>
  <si>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</si>
  <si>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</si>
  <si>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</si>
  <si>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</si>
  <si>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</si>
  <si>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</si>
  <si>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</si>
  <si>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</si>
  <si>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</si>
  <si>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</si>
  <si>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</si>
  <si>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</si>
  <si>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</si>
  <si>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</si>
  <si>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</si>
  <si>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</si>
  <si>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</si>
  <si>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</si>
  <si>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</si>
  <si>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</si>
  <si>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</si>
  <si>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</si>
  <si>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</si>
  <si>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</si>
  <si>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</si>
  <si>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</si>
  <si>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</si>
  <si>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</si>
  <si>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</si>
  <si>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</si>
  <si>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</si>
  <si>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</si>
  <si>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</si>
  <si>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</si>
  <si>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</si>
  <si>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</si>
  <si>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</si>
  <si>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</si>
  <si>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</si>
  <si>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</si>
  <si>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</si>
  <si>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</si>
  <si>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</si>
  <si>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</si>
  <si>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</si>
  <si>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</si>
  <si>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</si>
  <si>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</si>
  <si>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</si>
  <si>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</si>
  <si>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</si>
  <si>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</si>
  <si>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</si>
  <si>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</si>
  <si>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</si>
  <si>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</si>
  <si>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</si>
  <si>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</si>
  <si>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</si>
  <si>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</si>
  <si>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</si>
  <si>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</si>
  <si>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</si>
  <si>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</si>
  <si>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</si>
  <si>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</si>
  <si>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</si>
  <si>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</si>
  <si>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</si>
  <si>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</si>
  <si>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</si>
  <si>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</si>
  <si>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</si>
  <si>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</si>
  <si>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</si>
  <si>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</si>
  <si>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</si>
  <si>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</si>
  <si>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</si>
  <si>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</si>
  <si>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</si>
  <si>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</si>
  <si>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</si>
  <si>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</si>
  <si>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</si>
  <si>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</si>
  <si>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</si>
  <si>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</si>
  <si>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</si>
  <si>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</si>
  <si>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</si>
  <si>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</si>
  <si>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</si>
  <si>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</si>
  <si>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</si>
  <si>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</si>
  <si>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</si>
  <si>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</si>
  <si>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</si>
  <si>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</si>
  <si>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</si>
  <si>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</si>
  <si>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</si>
  <si>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</si>
  <si>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</si>
  <si>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</si>
  <si>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</si>
  <si>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</si>
  <si>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</si>
  <si>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</si>
  <si>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</si>
  <si>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</si>
  <si>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</si>
  <si>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</si>
  <si>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</si>
  <si>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</si>
  <si>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</si>
  <si>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</si>
  <si>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</si>
  <si>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</si>
  <si>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</si>
  <si>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</si>
  <si>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</si>
  <si>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</si>
  <si>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</si>
  <si>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</si>
  <si>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</si>
  <si>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</si>
  <si>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</si>
  <si>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</si>
  <si>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</si>
  <si>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</si>
  <si>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</si>
  <si>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</si>
  <si>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</si>
  <si>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</si>
  <si>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</si>
  <si>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</si>
  <si>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</si>
  <si>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</si>
  <si>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</si>
  <si>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</si>
  <si>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</si>
  <si>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</si>
  <si>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</si>
  <si>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</si>
  <si>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</si>
  <si>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</si>
  <si>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</si>
  <si>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</si>
  <si>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</si>
  <si>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</si>
  <si>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</si>
  <si>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</si>
  <si>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</si>
  <si>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</si>
  <si>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</si>
  <si>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</si>
  <si>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</si>
  <si>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</si>
  <si>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</si>
  <si>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</si>
  <si>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</si>
  <si>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</si>
  <si>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</si>
  <si>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</si>
  <si>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</si>
  <si>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</si>
  <si>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</si>
  <si>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</si>
  <si>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</si>
  <si>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</si>
  <si>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</si>
  <si>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</si>
  <si>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</si>
  <si>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</si>
  <si>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</si>
  <si>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</si>
  <si>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</si>
  <si>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</si>
  <si>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</si>
  <si>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</si>
  <si>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</si>
  <si>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</si>
  <si>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</si>
  <si>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</si>
  <si>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</si>
  <si>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</si>
  <si>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</si>
  <si>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</si>
  <si>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</si>
  <si>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</si>
  <si>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</si>
  <si>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</si>
  <si>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</si>
  <si>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</si>
  <si>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</si>
  <si>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</si>
  <si>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</si>
  <si>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</si>
  <si>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</si>
  <si>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</si>
  <si>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</si>
  <si>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</si>
  <si>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</si>
  <si>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</si>
  <si>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</si>
  <si>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</si>
  <si>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</si>
  <si>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</si>
  <si>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</si>
  <si>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</si>
  <si>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</si>
  <si>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</si>
  <si>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</si>
  <si>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</si>
  <si>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</si>
  <si>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</si>
  <si>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</si>
  <si>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</si>
  <si>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</si>
  <si>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</si>
  <si>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</si>
  <si>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</si>
  <si>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</si>
  <si>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</si>
  <si>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</si>
  <si>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</si>
  <si>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</si>
  <si>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</si>
  <si>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</si>
  <si>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</si>
  <si>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</si>
  <si>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</si>
  <si>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</si>
  <si>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</si>
  <si>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</si>
  <si>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</si>
  <si>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</si>
  <si>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</si>
  <si>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</si>
  <si>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</si>
  <si>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</si>
  <si>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</si>
  <si>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</si>
  <si>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</si>
  <si>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</si>
  <si>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</si>
  <si>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</si>
  <si>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</si>
  <si>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</si>
  <si>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</si>
  <si>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</si>
  <si>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</si>
  <si>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</si>
  <si>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</si>
  <si>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</si>
  <si>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</si>
  <si>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</si>
  <si>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</si>
  <si>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</si>
  <si>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</si>
  <si>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</si>
  <si>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</si>
  <si>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</si>
  <si>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</si>
  <si>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</si>
  <si>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</si>
  <si>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</si>
  <si>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</si>
  <si>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</si>
  <si>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</si>
  <si>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</si>
  <si>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</si>
  <si>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</si>
  <si>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</si>
  <si>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</si>
  <si>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</si>
  <si>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</si>
  <si>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</si>
  <si>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</si>
  <si>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</si>
  <si>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</si>
  <si>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</si>
  <si>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</si>
  <si>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</si>
  <si>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</si>
  <si>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</si>
  <si>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</si>
  <si>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</si>
  <si>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</si>
  <si>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</si>
  <si>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</si>
  <si>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</si>
  <si>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</si>
  <si>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</si>
  <si>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</si>
  <si>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</si>
  <si>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</si>
  <si>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</si>
  <si>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</si>
  <si>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</si>
  <si>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</si>
  <si>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</si>
  <si>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</si>
  <si>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</si>
  <si>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</si>
  <si>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</si>
  <si>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</si>
  <si>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</si>
  <si>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</si>
  <si>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</si>
  <si>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</si>
  <si>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</si>
  <si>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</si>
  <si>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</si>
  <si>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</si>
  <si>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</si>
  <si>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</si>
  <si>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</si>
  <si>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</si>
  <si>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</si>
  <si>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</si>
  <si>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</si>
  <si>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</si>
  <si>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</si>
  <si>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</si>
  <si>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</si>
  <si>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</si>
  <si>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</si>
  <si>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</si>
  <si>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</si>
  <si>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</si>
  <si>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</si>
  <si>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</si>
  <si>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</si>
  <si>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</si>
  <si>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</si>
  <si>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</si>
  <si>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</si>
  <si>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</si>
  <si>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</si>
  <si>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</si>
  <si>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</si>
  <si>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</si>
  <si>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</si>
  <si>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</si>
  <si>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</si>
  <si>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</si>
  <si>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</si>
  <si>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</si>
  <si>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</si>
  <si>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</si>
  <si>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</si>
  <si>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</si>
  <si>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</si>
  <si>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</si>
  <si>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</si>
  <si>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</si>
  <si>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</si>
  <si>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</si>
  <si>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</si>
  <si>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</si>
  <si>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</si>
  <si>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</si>
  <si>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</si>
  <si>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</si>
  <si>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</si>
  <si>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</si>
  <si>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</si>
  <si>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</si>
  <si>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</si>
  <si>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</si>
  <si>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</si>
  <si>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</si>
  <si>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</si>
  <si>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</si>
  <si>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</si>
  <si>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</si>
  <si>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</si>
  <si>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</si>
  <si>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</si>
  <si>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</si>
  <si>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</si>
  <si>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</si>
  <si>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</si>
  <si>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</si>
  <si>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</si>
  <si>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</si>
  <si>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</si>
  <si>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</si>
  <si>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</si>
  <si>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</si>
  <si>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</si>
  <si>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</si>
  <si>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</si>
  <si>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</si>
  <si>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</si>
  <si>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</si>
  <si>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</si>
  <si>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</si>
  <si>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</si>
  <si>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</si>
  <si>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</si>
  <si>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</si>
  <si>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</si>
  <si>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</si>
  <si>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</si>
  <si>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</si>
  <si>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</si>
  <si>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</si>
  <si>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</si>
  <si>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</si>
  <si>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</si>
  <si>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</si>
  <si>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</si>
  <si>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</si>
  <si>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</si>
  <si>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</si>
  <si>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</si>
  <si>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</si>
  <si>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</si>
  <si>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</si>
  <si>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</si>
  <si>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</si>
  <si>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</si>
  <si>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</si>
  <si>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</si>
  <si>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</si>
  <si>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</si>
  <si>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</si>
  <si>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</si>
  <si>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</si>
  <si>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</si>
  <si>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</si>
  <si>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</si>
  <si>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</si>
  <si>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</si>
  <si>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</si>
  <si>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</si>
  <si>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</si>
  <si>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</si>
  <si>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</si>
  <si>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</si>
  <si>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</si>
  <si>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</si>
  <si>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</si>
  <si>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</si>
  <si>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</si>
  <si>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</si>
  <si>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</si>
  <si>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</si>
  <si>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</si>
  <si>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</si>
  <si>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</si>
  <si>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</si>
  <si>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</si>
  <si>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</si>
  <si>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</si>
  <si>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</si>
  <si>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</si>
  <si>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</si>
  <si>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</si>
  <si>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</si>
  <si>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</si>
  <si>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</si>
  <si>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</si>
  <si>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</si>
  <si>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</si>
  <si>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</si>
  <si>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</si>
  <si>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</si>
  <si>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</si>
  <si>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</si>
  <si>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</si>
  <si>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</si>
  <si>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</si>
  <si>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</si>
  <si>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</si>
  <si>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</si>
  <si>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</si>
  <si>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</si>
  <si>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</si>
  <si>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</si>
  <si>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</si>
  <si>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</si>
  <si>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</si>
  <si>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</si>
  <si>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</si>
  <si>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</si>
  <si>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</si>
  <si>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</si>
  <si>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</si>
  <si>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</si>
  <si>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</si>
  <si>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</si>
  <si>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</si>
  <si>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</si>
  <si>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</si>
  <si>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</si>
  <si>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</si>
  <si>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</si>
  <si>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</si>
  <si>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</si>
  <si>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</si>
  <si>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</si>
  <si>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</si>
  <si>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</si>
  <si>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</si>
  <si>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</si>
  <si>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</si>
  <si>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</si>
  <si>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</si>
  <si>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</si>
  <si>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</si>
  <si>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</si>
  <si>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</si>
  <si>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</si>
  <si>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</si>
  <si>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</si>
  <si>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</si>
  <si>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</si>
  <si>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</si>
  <si>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</si>
  <si>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</si>
  <si>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</si>
  <si>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</si>
  <si>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</si>
  <si>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</si>
  <si>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</si>
  <si>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</si>
  <si>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</si>
  <si>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</si>
  <si>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</si>
  <si>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</si>
  <si>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</si>
  <si>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</si>
  <si>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</si>
  <si>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</si>
  <si>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</si>
  <si>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</si>
  <si>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</si>
  <si>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</si>
  <si>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</si>
  <si>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</si>
  <si>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</si>
  <si>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</si>
  <si>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</si>
  <si>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</si>
  <si>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</si>
  <si>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</si>
  <si>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</si>
  <si>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</si>
  <si>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</si>
  <si>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</si>
  <si>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</si>
  <si>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</si>
  <si>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</si>
  <si>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</si>
  <si>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</si>
  <si>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</si>
  <si>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</si>
  <si>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</si>
  <si>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</si>
  <si>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</si>
  <si>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</si>
  <si>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</si>
  <si>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</si>
  <si>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</si>
  <si>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</si>
  <si>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</si>
  <si>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</si>
  <si>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</si>
  <si>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</si>
  <si>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</si>
  <si>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</si>
  <si>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</si>
  <si>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</si>
  <si>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</si>
  <si>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</si>
  <si>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</si>
  <si>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</si>
  <si>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</si>
  <si>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</si>
  <si>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</si>
  <si>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</si>
  <si>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</si>
  <si>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</si>
  <si>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</si>
  <si>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</si>
  <si>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</si>
  <si>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</si>
  <si>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</si>
  <si>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</si>
  <si>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</si>
  <si>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</si>
  <si>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</si>
  <si>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</si>
  <si>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</si>
  <si>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</si>
  <si>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</si>
  <si>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</si>
  <si>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</si>
  <si>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</si>
  <si>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</si>
  <si>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</si>
  <si>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</si>
  <si>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</si>
  <si>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</si>
  <si>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</si>
  <si>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</si>
  <si>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</si>
  <si>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</si>
  <si>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</si>
  <si>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</si>
  <si>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</si>
  <si>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</si>
  <si>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</si>
  <si>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</si>
  <si>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</si>
  <si>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</si>
  <si>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</si>
  <si>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</si>
  <si>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</si>
  <si>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</si>
  <si>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</si>
  <si>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</si>
  <si>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</si>
  <si>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</si>
  <si>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</si>
  <si>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</si>
  <si>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</si>
  <si>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</si>
  <si>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</si>
  <si>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</si>
  <si>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</si>
  <si>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</si>
  <si>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</si>
  <si>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</si>
  <si>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</si>
  <si>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</si>
  <si>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</si>
  <si>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</si>
  <si>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</si>
  <si>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</si>
  <si>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</si>
  <si>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</si>
  <si>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</si>
  <si>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</si>
  <si>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</si>
  <si>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</si>
  <si>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</si>
  <si>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</si>
  <si>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</si>
  <si>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</si>
  <si>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</si>
  <si>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</si>
  <si>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</si>
  <si>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</si>
  <si>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</si>
  <si>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</si>
  <si>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</si>
  <si>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</si>
  <si>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</si>
  <si>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</si>
  <si>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</si>
  <si>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</si>
  <si>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</si>
  <si>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</si>
  <si>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</si>
  <si>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</si>
  <si>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</si>
  <si>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</si>
  <si>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</si>
  <si>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</si>
  <si>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</si>
  <si>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</si>
  <si>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</si>
  <si>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</si>
  <si>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</si>
  <si>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</si>
  <si>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</si>
  <si>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</si>
  <si>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</si>
  <si>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</si>
  <si>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</si>
  <si>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</si>
  <si>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</si>
  <si>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</si>
  <si>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</si>
  <si>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</si>
  <si>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</si>
  <si>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</si>
  <si>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</si>
  <si>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</si>
  <si>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</si>
  <si>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</si>
  <si>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</si>
  <si>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</si>
  <si>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</si>
  <si>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</si>
  <si>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</si>
  <si>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</si>
  <si>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</si>
  <si>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</si>
  <si>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</si>
  <si>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</si>
  <si>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</si>
  <si>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</si>
  <si>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</si>
  <si>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</si>
  <si>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</si>
  <si>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</si>
  <si>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</si>
  <si>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</si>
  <si>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</si>
  <si>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</si>
  <si>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</si>
  <si>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</si>
  <si>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</si>
  <si>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</si>
  <si>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</si>
  <si>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</si>
  <si>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</si>
  <si>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</si>
  <si>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</si>
  <si>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</si>
  <si>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</si>
  <si>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</si>
  <si>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</si>
  <si>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</si>
  <si>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</si>
  <si>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</si>
  <si>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</si>
  <si>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</si>
  <si>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</si>
  <si>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</si>
  <si>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</si>
  <si>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</si>
  <si>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</si>
  <si>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</si>
  <si>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</si>
  <si>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</si>
  <si>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</si>
  <si>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</si>
  <si>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</si>
  <si>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</si>
  <si>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</si>
  <si>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</si>
  <si>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</si>
  <si>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</si>
  <si>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</si>
  <si>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</si>
  <si>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</si>
  <si>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</si>
  <si>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</si>
  <si>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</si>
  <si>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</si>
  <si>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</si>
  <si>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</si>
  <si>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</si>
  <si>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</si>
  <si>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</si>
  <si>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</si>
  <si>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</si>
  <si>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</si>
  <si>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</si>
  <si>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</si>
  <si>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</si>
  <si>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</si>
  <si>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</si>
  <si>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</si>
  <si>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</si>
  <si>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</si>
  <si>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</si>
  <si>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</si>
  <si>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</si>
  <si>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</si>
  <si>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</si>
  <si>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</si>
  <si>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</si>
  <si>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</si>
  <si>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</si>
  <si>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</si>
  <si>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</si>
  <si>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</si>
  <si>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</si>
  <si>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</si>
  <si>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</si>
  <si>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</si>
  <si>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</si>
  <si>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</si>
  <si>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</si>
  <si>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</si>
  <si>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</si>
  <si>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</si>
  <si>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</si>
  <si>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</si>
  <si>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</si>
  <si>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</si>
  <si>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</si>
  <si>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</si>
  <si>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</si>
  <si>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</si>
  <si>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</si>
  <si>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</si>
  <si>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</si>
  <si>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</si>
  <si>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</si>
  <si>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</si>
  <si>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</si>
  <si>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</si>
  <si>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</si>
  <si>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</si>
  <si>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</si>
  <si>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</si>
  <si>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</si>
  <si>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</si>
  <si>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</si>
  <si>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</si>
  <si>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</si>
  <si>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</si>
  <si>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</si>
  <si>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</si>
  <si>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</si>
  <si>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</si>
  <si>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</si>
  <si>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</si>
  <si>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</si>
  <si>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</si>
  <si>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</si>
  <si>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</si>
  <si>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</si>
  <si>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</si>
  <si>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</si>
  <si>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</si>
  <si>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</si>
  <si>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</si>
  <si>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</si>
  <si>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</si>
  <si>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</si>
  <si>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</si>
  <si>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</si>
  <si>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</si>
  <si>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</si>
  <si>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</si>
  <si>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</si>
  <si>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</si>
  <si>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</si>
  <si>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</si>
  <si>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</si>
  <si>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</si>
  <si>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</si>
  <si>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</si>
  <si>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</si>
  <si>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</si>
  <si>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</si>
  <si>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</si>
  <si>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</si>
  <si>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</si>
  <si>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</si>
  <si>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</si>
  <si>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</si>
  <si>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</si>
  <si>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</si>
  <si>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</si>
  <si>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</si>
  <si>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</si>
  <si>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</si>
  <si>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</si>
  <si>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</si>
  <si>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</si>
  <si>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</si>
  <si>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</si>
  <si>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</si>
  <si>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</si>
  <si>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</si>
  <si>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</si>
  <si>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</si>
  <si>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</si>
  <si>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</si>
  <si>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</si>
  <si>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</si>
  <si>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</si>
  <si>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</si>
  <si>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</si>
  <si>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</si>
  <si>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</si>
  <si>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</si>
  <si>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</si>
  <si>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</si>
  <si>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</si>
  <si>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</si>
  <si>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</si>
  <si>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</si>
  <si>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</si>
  <si>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</si>
  <si>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</si>
  <si>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</si>
  <si>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</si>
  <si>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</si>
  <si>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</si>
  <si>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</si>
  <si>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</si>
  <si>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</si>
  <si>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</si>
  <si>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</si>
  <si>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</si>
  <si>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</si>
  <si>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</si>
  <si>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</si>
  <si>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</si>
  <si>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</si>
  <si>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</si>
  <si>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</si>
  <si>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</si>
  <si>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</si>
  <si>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</si>
  <si>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</si>
  <si>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</si>
  <si>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</si>
  <si>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</si>
  <si>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</si>
  <si>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</si>
  <si>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</si>
  <si>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</si>
  <si>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</si>
  <si>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</si>
  <si>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</si>
  <si>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</si>
  <si>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</si>
  <si>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</si>
  <si>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</si>
  <si>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</si>
  <si>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</si>
  <si>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</si>
  <si>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</si>
  <si>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</si>
  <si>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</si>
  <si>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</si>
  <si>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</si>
  <si>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</si>
  <si>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</si>
  <si>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</si>
  <si>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</si>
  <si>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</si>
  <si>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</si>
  <si>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</si>
  <si>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</si>
  <si>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</si>
  <si>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</si>
  <si>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</si>
  <si>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</si>
  <si>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</si>
  <si>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</si>
  <si>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</si>
  <si>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</si>
  <si>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</si>
  <si>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</si>
  <si>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</si>
  <si>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</si>
  <si>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</si>
  <si>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</si>
  <si>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</si>
  <si>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</si>
  <si>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</si>
  <si>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</si>
  <si>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</si>
  <si>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</si>
  <si>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</si>
  <si>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</si>
  <si>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</si>
  <si>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</si>
  <si>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</si>
  <si>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</si>
  <si>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</si>
  <si>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</si>
  <si>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</si>
  <si>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</si>
  <si>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</si>
  <si>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</si>
  <si>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</si>
  <si>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</si>
  <si>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</si>
  <si>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</si>
  <si>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</si>
  <si>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</si>
  <si>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</si>
  <si>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</si>
  <si>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</si>
  <si>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</si>
  <si>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</si>
  <si>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</si>
  <si>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</si>
  <si>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</si>
  <si>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</si>
  <si>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</si>
  <si>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</si>
  <si>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</si>
  <si>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</si>
  <si>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</si>
  <si>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</si>
  <si>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</si>
  <si>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</si>
  <si>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</si>
  <si>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</si>
  <si>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</si>
  <si>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</si>
  <si>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</si>
  <si>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</si>
  <si>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</si>
  <si>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</si>
  <si>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</si>
  <si>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</si>
  <si>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</si>
  <si>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</si>
  <si>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</si>
  <si>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</si>
  <si>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</si>
  <si>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</si>
  <si>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</si>
  <si>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</si>
  <si>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</si>
  <si>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</si>
  <si>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</si>
  <si>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</si>
  <si>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</si>
  <si>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</si>
  <si>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</si>
  <si>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</si>
  <si>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</si>
  <si>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</si>
  <si>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</si>
  <si>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</si>
  <si>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</si>
  <si>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</si>
  <si>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</si>
  <si>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</si>
  <si>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</si>
  <si>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</si>
  <si>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</si>
  <si>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</si>
  <si>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</si>
  <si>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</si>
  <si>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</si>
  <si>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</si>
  <si>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</si>
  <si>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</si>
  <si>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</si>
  <si>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</si>
  <si>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</si>
  <si>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</si>
  <si>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</si>
  <si>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</si>
  <si>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</si>
  <si>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</si>
  <si>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</si>
  <si>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</si>
  <si>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</si>
  <si>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</si>
  <si>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</si>
  <si>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</si>
  <si>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</si>
  <si>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</si>
  <si>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</si>
  <si>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</si>
  <si>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</si>
  <si>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</si>
  <si>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</si>
  <si>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</si>
  <si>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</si>
  <si>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</si>
  <si>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</si>
  <si>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</si>
  <si>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</si>
  <si>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</si>
  <si>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</si>
  <si>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</si>
  <si>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</si>
  <si>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</si>
  <si>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</si>
  <si>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</si>
  <si>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</si>
  <si>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</si>
  <si>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</si>
  <si>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</si>
  <si>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</si>
  <si>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</si>
  <si>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</si>
  <si>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</si>
  <si>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</si>
  <si>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</si>
  <si>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</si>
  <si>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</si>
  <si>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</si>
  <si>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</si>
  <si>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</si>
  <si>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</si>
  <si>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</si>
  <si>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</si>
  <si>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</si>
  <si>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</si>
  <si>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</si>
  <si>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</si>
  <si>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</si>
  <si>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</si>
  <si>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</si>
  <si>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</si>
  <si>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</si>
  <si>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</si>
  <si>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</si>
  <si>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</si>
  <si>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</si>
  <si>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</si>
  <si>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</si>
  <si>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</si>
  <si>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</si>
  <si>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</si>
  <si>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</si>
  <si>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</si>
  <si>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</si>
  <si>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</si>
  <si>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</si>
  <si>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</si>
  <si>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</si>
  <si>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</si>
  <si>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</si>
  <si>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</si>
  <si>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</si>
  <si>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</si>
  <si>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</si>
  <si>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</si>
  <si>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</si>
  <si>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</si>
  <si>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</si>
  <si>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</si>
  <si>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</si>
  <si>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</si>
  <si>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</si>
  <si>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</si>
  <si>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</si>
  <si>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</si>
  <si>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</si>
  <si>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</si>
  <si>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</si>
  <si>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</si>
  <si>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</si>
  <si>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</si>
  <si>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</si>
  <si>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</si>
  <si>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</si>
  <si>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</si>
  <si>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</si>
  <si>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</si>
  <si>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</si>
  <si>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</si>
  <si>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</si>
  <si>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</si>
  <si>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</si>
  <si>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</si>
  <si>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</si>
  <si>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</si>
  <si>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</si>
  <si>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</si>
  <si>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</si>
  <si>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</si>
  <si>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</si>
  <si>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</si>
  <si>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</si>
  <si>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</si>
  <si>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</si>
  <si>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</si>
  <si>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</si>
  <si>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</si>
  <si>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</si>
  <si>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</si>
  <si>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</si>
  <si>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</si>
  <si>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</si>
  <si>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</si>
  <si>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</si>
  <si>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</si>
  <si>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</si>
  <si>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</si>
  <si>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</si>
  <si>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</si>
  <si>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</si>
  <si>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</si>
  <si>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</si>
  <si>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</si>
  <si>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</si>
  <si>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</si>
  <si>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</si>
  <si>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</si>
  <si>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</si>
  <si>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</si>
  <si>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</si>
  <si>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</si>
  <si>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</si>
  <si>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</si>
  <si>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</si>
  <si>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</si>
  <si>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</si>
  <si>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</si>
  <si>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</si>
  <si>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</si>
  <si>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</si>
  <si>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</si>
  <si>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</si>
  <si>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</si>
  <si>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</si>
  <si>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</si>
  <si>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</si>
  <si>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</si>
  <si>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</si>
  <si>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</si>
  <si>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</si>
  <si>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</si>
  <si>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</si>
  <si>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</si>
  <si>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</si>
  <si>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</si>
  <si>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</si>
  <si>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</si>
  <si>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</si>
  <si>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</si>
  <si>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</si>
  <si>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</si>
  <si>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</si>
  <si>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</si>
  <si>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</si>
  <si>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</si>
  <si>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</si>
  <si>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</si>
  <si>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</si>
  <si>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</si>
  <si>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</si>
  <si>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</si>
  <si>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</si>
  <si>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</si>
  <si>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</si>
  <si>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</si>
  <si>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</si>
  <si>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</si>
  <si>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</si>
  <si>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</si>
  <si>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</si>
  <si>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</si>
  <si>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</si>
  <si>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</si>
  <si>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</si>
  <si>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</si>
  <si>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</si>
  <si>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</si>
  <si>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</si>
  <si>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</si>
  <si>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</si>
  <si>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</si>
  <si>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</si>
  <si>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</si>
  <si>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</si>
  <si>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</si>
  <si>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</si>
  <si>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</si>
  <si>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</si>
  <si>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</si>
  <si>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</si>
  <si>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</si>
  <si>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</si>
  <si>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</si>
  <si>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</si>
  <si>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</si>
  <si>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</si>
  <si>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</si>
  <si>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</si>
  <si>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</si>
  <si>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</si>
  <si>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</si>
  <si>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</si>
  <si>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</si>
  <si>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</si>
  <si>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</si>
  <si>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</si>
  <si>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</si>
  <si>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</si>
  <si>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</si>
  <si>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</si>
  <si>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</si>
  <si>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</si>
  <si>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</si>
  <si>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</si>
  <si>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</si>
  <si>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</si>
  <si>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</si>
  <si>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</si>
  <si>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</si>
  <si>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</si>
  <si>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</si>
  <si>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</si>
  <si>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</si>
  <si>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</si>
  <si>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</si>
  <si>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</si>
  <si>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</si>
  <si>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</si>
  <si>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</si>
  <si>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</si>
  <si>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</si>
  <si>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</si>
  <si>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</si>
  <si>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</si>
  <si>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</si>
  <si>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</si>
  <si>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</si>
  <si>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</si>
  <si>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</si>
  <si>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</si>
  <si>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</si>
  <si>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</si>
  <si>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</si>
  <si>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</si>
  <si>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</si>
  <si>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</si>
  <si>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</si>
  <si>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</si>
  <si>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</si>
  <si>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</si>
  <si>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</si>
  <si>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</si>
  <si>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</si>
  <si>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</si>
  <si>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</si>
  <si>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</si>
  <si>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</si>
  <si>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</si>
  <si>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</si>
  <si>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</si>
  <si>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</si>
  <si>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</si>
  <si>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</si>
  <si>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</si>
  <si>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</si>
  <si>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</si>
  <si>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</si>
  <si>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</si>
  <si>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</si>
  <si>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</si>
  <si>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</si>
  <si>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</si>
  <si>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</si>
  <si>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</si>
  <si>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</si>
  <si>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</si>
  <si>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</si>
  <si>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</si>
  <si>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</si>
  <si>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</si>
  <si>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</si>
  <si>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</si>
  <si>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</si>
  <si>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</si>
  <si>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</si>
  <si>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</si>
  <si>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</si>
  <si>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</si>
  <si>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</si>
  <si>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</si>
  <si>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</si>
  <si>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</si>
  <si>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</si>
  <si>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</si>
  <si>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</si>
  <si>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</si>
  <si>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</si>
  <si>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</si>
  <si>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</si>
  <si>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</si>
  <si>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</si>
  <si>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</si>
  <si>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</si>
  <si>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</si>
  <si>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</si>
  <si>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</si>
  <si>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</si>
  <si>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</si>
  <si>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</si>
  <si>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</si>
  <si>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</si>
  <si>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</si>
  <si>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</si>
  <si>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</si>
  <si>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</si>
  <si>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</si>
  <si>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</si>
  <si>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</si>
  <si>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</si>
  <si>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</si>
  <si>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</si>
  <si>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</si>
  <si>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</si>
  <si>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</si>
  <si>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</si>
  <si>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</si>
  <si>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</si>
  <si>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</si>
  <si>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</si>
  <si>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</si>
  <si>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</si>
  <si>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</si>
  <si>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</si>
  <si>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</si>
  <si>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</si>
  <si>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</si>
  <si>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</si>
  <si>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</si>
  <si>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</si>
  <si>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</si>
  <si>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</si>
  <si>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</si>
  <si>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</si>
  <si>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</si>
  <si>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</si>
  <si>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</si>
  <si>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</si>
  <si>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</si>
  <si>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</si>
  <si>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</si>
  <si>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</si>
  <si>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</si>
  <si>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</si>
  <si>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</si>
  <si>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</si>
  <si>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</si>
  <si>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</si>
  <si>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</si>
  <si>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</si>
  <si>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</si>
  <si>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</si>
  <si>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</si>
  <si>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</si>
  <si>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</si>
  <si>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</si>
  <si>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</si>
  <si>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</si>
  <si>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</si>
  <si>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</si>
  <si>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</si>
  <si>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</si>
  <si>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</si>
  <si>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</si>
  <si>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</si>
  <si>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</si>
  <si>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</si>
  <si>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</si>
  <si>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</si>
  <si>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</si>
  <si>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</si>
  <si>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</si>
  <si>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</si>
  <si>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</si>
  <si>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</si>
  <si>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</si>
  <si>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</si>
  <si>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</si>
  <si>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</si>
  <si>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</si>
  <si>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</si>
  <si>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</si>
  <si>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</si>
  <si>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</si>
  <si>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</si>
  <si>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</si>
  <si>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</si>
  <si>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</si>
  <si>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</si>
  <si>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</si>
  <si>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</si>
  <si>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</si>
  <si>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</si>
  <si>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</si>
  <si>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</si>
  <si>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</si>
  <si>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</si>
  <si>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</si>
  <si>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</si>
  <si>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</si>
  <si>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</si>
  <si>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</si>
  <si>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</si>
  <si>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</si>
  <si>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</si>
  <si>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</si>
  <si>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</si>
  <si>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</si>
  <si>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</si>
  <si>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</si>
  <si>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</si>
  <si>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</si>
  <si>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</si>
  <si>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</si>
  <si>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</si>
  <si>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</si>
  <si>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</si>
  <si>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</si>
  <si>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</si>
  <si>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</si>
  <si>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</si>
  <si>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</si>
  <si>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</si>
  <si>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</si>
  <si>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</si>
  <si>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</si>
  <si>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</si>
  <si>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</si>
  <si>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</si>
  <si>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</si>
  <si>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</si>
  <si>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</si>
  <si>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</si>
  <si>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</si>
  <si>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</si>
  <si>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</si>
  <si>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</si>
  <si>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</si>
  <si>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</si>
  <si>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</si>
  <si>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</si>
  <si>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</si>
  <si>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</si>
  <si>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</si>
  <si>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</si>
  <si>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</si>
  <si>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</si>
  <si>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</si>
  <si>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</si>
  <si>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</si>
  <si>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</si>
  <si>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</si>
  <si>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</si>
  <si>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</si>
  <si>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</si>
  <si>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</si>
  <si>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</si>
  <si>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</si>
  <si>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</si>
  <si>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</si>
  <si>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</si>
  <si>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</si>
  <si>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</si>
  <si>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</si>
  <si>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</si>
  <si>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</si>
  <si>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</si>
  <si>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</si>
  <si>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</si>
  <si>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</si>
  <si>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</si>
  <si>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</si>
  <si>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</si>
  <si>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</si>
  <si>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</si>
  <si>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</si>
  <si>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</si>
  <si>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</si>
  <si>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</si>
  <si>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</si>
  <si>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</si>
  <si>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</si>
  <si>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</si>
  <si>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</si>
  <si>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</si>
  <si>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</si>
  <si>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</si>
  <si>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</si>
  <si>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</si>
  <si>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</si>
  <si>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</si>
  <si>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</si>
  <si>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</si>
  <si>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</si>
  <si>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</si>
  <si>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</si>
  <si>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</si>
  <si>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</si>
  <si>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</si>
  <si>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</si>
  <si>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</si>
  <si>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</si>
  <si>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</si>
  <si>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</si>
  <si>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</si>
  <si>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</si>
  <si>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</si>
  <si>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</si>
  <si>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</si>
  <si>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</si>
  <si>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</si>
  <si>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</si>
  <si>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</si>
  <si>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</si>
  <si>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</si>
  <si>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</si>
  <si>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</si>
  <si>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</si>
  <si>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</si>
  <si>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</si>
  <si>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</si>
  <si>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</si>
  <si>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</si>
  <si>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</si>
  <si>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</si>
  <si>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</si>
  <si>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</si>
  <si>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</si>
  <si>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</si>
  <si>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</si>
  <si>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</si>
  <si>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</si>
  <si>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</si>
  <si>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</si>
  <si>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</si>
  <si>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</si>
  <si>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</si>
  <si>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</si>
  <si>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</si>
  <si>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</si>
  <si>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</si>
  <si>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</si>
  <si>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</si>
  <si>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</si>
  <si>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</si>
  <si>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</si>
  <si>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</si>
  <si>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</si>
  <si>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</si>
  <si>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</si>
  <si>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</si>
  <si>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</si>
  <si>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</si>
  <si>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</si>
  <si>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</si>
  <si>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</si>
  <si>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</si>
  <si>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</si>
  <si>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</si>
  <si>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</si>
  <si>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</si>
  <si>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</si>
  <si>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</si>
  <si>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</si>
  <si>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</si>
  <si>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</si>
  <si>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</si>
  <si>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</si>
  <si>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</si>
  <si>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</si>
  <si>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</si>
  <si>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</si>
  <si>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</si>
  <si>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</si>
  <si>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</si>
  <si>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</si>
  <si>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</si>
  <si>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</si>
  <si>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</si>
  <si>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</si>
  <si>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</si>
  <si>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</si>
  <si>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</si>
  <si>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</si>
  <si>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</si>
  <si>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</si>
  <si>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</si>
  <si>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</si>
  <si>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</si>
  <si>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</si>
  <si>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</si>
  <si>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</si>
  <si>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</si>
  <si>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</si>
  <si>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</si>
  <si>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</si>
  <si>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</si>
  <si>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</si>
  <si>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</si>
  <si>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</si>
  <si>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</si>
  <si>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</si>
  <si>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</si>
  <si>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</si>
  <si>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</si>
  <si>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</si>
  <si>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</si>
  <si>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</si>
  <si>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</si>
  <si>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</si>
  <si>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</si>
  <si>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</si>
  <si>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</si>
  <si>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</si>
  <si>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</si>
  <si>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</si>
  <si>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</si>
  <si>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</si>
  <si>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</si>
  <si>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</si>
  <si>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</si>
  <si>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</si>
  <si>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</si>
  <si>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</si>
  <si>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</si>
  <si>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</si>
  <si>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</si>
  <si>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</si>
  <si>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</si>
  <si>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</si>
  <si>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</si>
  <si>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</si>
  <si>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</si>
  <si>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</si>
  <si>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</si>
  <si>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</si>
  <si>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</si>
  <si>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</si>
  <si>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</si>
  <si>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</si>
  <si>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</si>
  <si>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</si>
  <si>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</si>
  <si>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</si>
  <si>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</si>
  <si>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</si>
  <si>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</si>
  <si>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</si>
  <si>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</si>
  <si>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</si>
  <si>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</si>
  <si>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</si>
  <si>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</si>
  <si>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</si>
  <si>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</si>
  <si>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</si>
  <si>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</si>
  <si>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</si>
  <si>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</si>
  <si>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</si>
  <si>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</si>
  <si>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</si>
  <si>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</si>
  <si>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</si>
  <si>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</si>
  <si>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</si>
  <si>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</si>
  <si>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</si>
  <si>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</si>
  <si>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</si>
  <si>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</si>
  <si>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</si>
  <si>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</si>
  <si>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</si>
  <si>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</si>
  <si>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</si>
  <si>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</si>
  <si>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</si>
  <si>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</si>
  <si>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</si>
  <si>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</si>
  <si>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</si>
  <si>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</si>
  <si>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</si>
  <si>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</si>
  <si>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</si>
  <si>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</si>
  <si>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</si>
  <si>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</si>
  <si>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</si>
  <si>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</si>
  <si>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</si>
  <si>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</si>
  <si>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</si>
  <si>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</si>
  <si>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</si>
  <si>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</si>
  <si>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</si>
  <si>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</si>
  <si>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</si>
  <si>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</si>
  <si>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</si>
  <si>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</si>
  <si>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</si>
  <si>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</si>
  <si>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</si>
  <si>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</si>
  <si>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</si>
  <si>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</si>
  <si>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</si>
  <si>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</si>
  <si>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</si>
  <si>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</si>
  <si>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</si>
  <si>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</si>
  <si>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</si>
  <si>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</si>
  <si>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</si>
  <si>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</si>
  <si>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</si>
  <si>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</si>
  <si>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</si>
  <si>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</si>
  <si>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</si>
  <si>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</si>
  <si>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</si>
  <si>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</si>
  <si>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</si>
  <si>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</si>
  <si>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</si>
  <si>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</si>
  <si>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</si>
  <si>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</si>
  <si>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</si>
  <si>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</si>
  <si>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</si>
  <si>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</si>
  <si>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</si>
  <si>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</si>
  <si>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</si>
  <si>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</si>
  <si>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</si>
  <si>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</si>
  <si>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</si>
  <si>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</si>
  <si>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</si>
  <si>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</si>
  <si>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</si>
  <si>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</si>
  <si>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</si>
  <si>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</si>
  <si>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</si>
  <si>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</si>
  <si>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</si>
  <si>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</si>
  <si>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</si>
  <si>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</si>
  <si>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</si>
  <si>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</si>
  <si>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</si>
  <si>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</si>
  <si>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</si>
  <si>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</si>
  <si>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</si>
  <si>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</si>
  <si>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</si>
  <si>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</si>
  <si>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</si>
  <si>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</si>
  <si>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</si>
  <si>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</si>
  <si>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</si>
  <si>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</si>
  <si>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</si>
  <si>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</si>
  <si>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</si>
  <si>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</si>
  <si>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</si>
  <si>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</si>
  <si>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</si>
  <si>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</si>
  <si>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</si>
  <si>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</si>
  <si>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</si>
  <si>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</si>
  <si>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</si>
  <si>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</si>
  <si>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</si>
  <si>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</si>
  <si>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</si>
  <si>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</si>
  <si>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</si>
  <si>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</si>
  <si>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</si>
  <si>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</si>
  <si>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</si>
  <si>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</si>
  <si>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</si>
  <si>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</si>
  <si>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</si>
  <si>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</si>
  <si>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</si>
  <si>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</si>
  <si>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</si>
  <si>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</si>
  <si>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</si>
  <si>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</si>
  <si>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</si>
  <si>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</si>
  <si>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</si>
  <si>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</si>
  <si>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</si>
  <si>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</si>
  <si>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</si>
  <si>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</si>
  <si>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</si>
  <si>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</si>
  <si>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</si>
  <si>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</si>
  <si>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</si>
  <si>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</si>
  <si>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</si>
  <si>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</si>
  <si>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</si>
  <si>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</si>
  <si>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</si>
  <si>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</si>
  <si>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</si>
  <si>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</si>
  <si>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</si>
  <si>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</si>
  <si>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</si>
  <si>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</si>
  <si>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</si>
  <si>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</si>
  <si>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</si>
  <si>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</si>
  <si>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</si>
  <si>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</si>
  <si>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</si>
  <si>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</si>
  <si>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</si>
  <si>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</si>
  <si>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</si>
  <si>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</si>
  <si>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</si>
  <si>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</si>
  <si>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</si>
  <si>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</si>
  <si>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</si>
  <si>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</si>
  <si>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</si>
  <si>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</si>
  <si>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</si>
  <si>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</si>
  <si>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</si>
  <si>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</si>
  <si>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</si>
  <si>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</si>
  <si>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</si>
  <si>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</si>
  <si>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</si>
  <si>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</si>
  <si>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</si>
  <si>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</si>
  <si>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</si>
  <si>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</si>
  <si>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</si>
  <si>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</si>
  <si>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</si>
  <si>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</si>
  <si>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</si>
  <si>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</si>
  <si>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</si>
  <si>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</si>
  <si>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</si>
  <si>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</si>
  <si>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</si>
  <si>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</si>
  <si>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</si>
  <si>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</si>
  <si>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</si>
  <si>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</si>
  <si>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</si>
  <si>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</si>
  <si>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</si>
  <si>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</si>
  <si>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</si>
  <si>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</si>
  <si>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</si>
  <si>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</si>
  <si>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</si>
  <si>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</si>
  <si>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</si>
  <si>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</si>
  <si>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</si>
  <si>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</si>
  <si>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</si>
  <si>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</si>
  <si>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</si>
  <si>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</si>
  <si>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</si>
  <si>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</si>
  <si>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</si>
  <si>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</si>
  <si>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</si>
  <si>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</si>
  <si>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</si>
  <si>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</si>
  <si>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</si>
  <si>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</si>
  <si>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</si>
  <si>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</si>
  <si>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</si>
  <si>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</si>
  <si>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</si>
  <si>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</si>
  <si>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</si>
  <si>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</si>
  <si>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</si>
  <si>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</si>
  <si>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</si>
  <si>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</si>
  <si>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</si>
  <si>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</si>
  <si>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</si>
  <si>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</si>
  <si>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</si>
  <si>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</si>
  <si>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</si>
  <si>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</si>
  <si>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</si>
  <si>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</si>
  <si>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</si>
  <si>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</si>
  <si>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</si>
  <si>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</si>
  <si>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</si>
  <si>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</si>
  <si>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</si>
  <si>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</si>
  <si>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</si>
  <si>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</si>
  <si>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</si>
  <si>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</si>
  <si>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</si>
  <si>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</si>
  <si>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</si>
  <si>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</si>
  <si>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</si>
  <si>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</si>
  <si>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</si>
  <si>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</si>
  <si>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</si>
  <si>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</si>
  <si>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</si>
  <si>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</si>
  <si>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</si>
  <si>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</si>
  <si>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</si>
  <si>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</si>
  <si>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</si>
  <si>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</si>
  <si>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</si>
  <si>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</si>
  <si>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</si>
  <si>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</si>
  <si>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</si>
  <si>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</si>
  <si>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</si>
  <si>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</si>
  <si>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</si>
  <si>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</si>
  <si>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</si>
  <si>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</si>
  <si>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</si>
  <si>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</si>
  <si>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</si>
  <si>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</si>
  <si>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</si>
  <si>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</si>
  <si>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</si>
  <si>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</si>
  <si>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</si>
  <si>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</si>
  <si>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</si>
  <si>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</si>
  <si>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</si>
  <si>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</si>
  <si>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</si>
  <si>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</si>
  <si>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</si>
  <si>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</si>
  <si>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</si>
  <si>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</si>
  <si>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</si>
  <si>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</si>
  <si>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</si>
  <si>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</si>
  <si>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</si>
  <si>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</si>
  <si>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</si>
  <si>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</si>
  <si>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</si>
  <si>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</si>
  <si>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</si>
  <si>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</si>
  <si>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</si>
  <si>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</si>
  <si>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</si>
  <si>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</si>
  <si>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</si>
  <si>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</si>
  <si>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</si>
  <si>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</si>
  <si>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</si>
  <si>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</si>
  <si>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</si>
  <si>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</si>
  <si>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</si>
  <si>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</si>
  <si>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</si>
  <si>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</si>
  <si>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</si>
  <si>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</si>
  <si>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</si>
  <si>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</si>
  <si>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</si>
  <si>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</si>
  <si>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</si>
  <si>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</si>
  <si>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</si>
  <si>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</si>
  <si>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</si>
  <si>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</si>
  <si>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</si>
  <si>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</si>
  <si>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</si>
  <si>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</si>
  <si>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</si>
  <si>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</si>
  <si>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</si>
  <si>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</si>
  <si>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</si>
  <si>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</si>
  <si>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</si>
  <si>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</si>
  <si>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</si>
  <si>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</si>
  <si>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</si>
  <si>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</si>
  <si>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</si>
  <si>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</si>
  <si>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</si>
  <si>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</si>
  <si>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</si>
  <si>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</si>
  <si>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</si>
  <si>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</si>
  <si>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</si>
  <si>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</si>
  <si>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</si>
  <si>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</si>
  <si>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</si>
  <si>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</si>
  <si>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</si>
  <si>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</si>
  <si>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</si>
  <si>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</si>
  <si>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</si>
  <si>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</si>
  <si>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</si>
  <si>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</si>
  <si>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</si>
  <si>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</si>
  <si>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</si>
  <si>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</si>
  <si>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</si>
  <si>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</si>
  <si>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</si>
  <si>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</si>
  <si>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</si>
  <si>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</si>
  <si>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</si>
  <si>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</si>
  <si>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</si>
  <si>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</si>
  <si>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</si>
  <si>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</si>
  <si>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</si>
  <si>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</si>
  <si>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</si>
  <si>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</si>
  <si>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</si>
  <si>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</si>
  <si>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</si>
  <si>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</si>
  <si>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</si>
  <si>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</si>
  <si>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</si>
  <si>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</si>
  <si>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</si>
  <si>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</si>
  <si>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</si>
  <si>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</si>
  <si>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</si>
  <si>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</si>
  <si>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</si>
  <si>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</si>
  <si>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</si>
  <si>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</si>
  <si>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</si>
  <si>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</si>
  <si>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</si>
  <si>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</si>
  <si>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</si>
  <si>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</si>
  <si>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</si>
  <si>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</si>
  <si>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</si>
  <si>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</si>
  <si>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</si>
  <si>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</si>
  <si>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</si>
  <si>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</si>
  <si>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</si>
  <si>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</si>
  <si>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</si>
  <si>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</si>
  <si>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</si>
  <si>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</si>
  <si>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</si>
  <si>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</si>
  <si>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</si>
  <si>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</si>
  <si>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</si>
  <si>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</si>
  <si>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</si>
  <si>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</si>
  <si>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</si>
  <si>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</si>
  <si>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</si>
  <si>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</si>
  <si>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</si>
  <si>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</si>
  <si>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</si>
  <si>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</si>
  <si>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</si>
  <si>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</si>
  <si>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</si>
  <si>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</si>
  <si>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</si>
  <si>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</si>
  <si>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</si>
  <si>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</si>
  <si>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</si>
  <si>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</si>
  <si>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</si>
  <si>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</si>
  <si>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</si>
  <si>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</si>
  <si>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</si>
  <si>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</si>
  <si>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</si>
  <si>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</si>
  <si>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</si>
  <si>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</si>
  <si>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</si>
  <si>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</si>
  <si>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</si>
  <si>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</si>
  <si>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</si>
  <si>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</si>
  <si>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</si>
  <si>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</si>
  <si>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</si>
  <si>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</si>
  <si>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</si>
  <si>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</si>
  <si>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</si>
  <si>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</si>
  <si>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</si>
  <si>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</si>
  <si>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</si>
  <si>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</si>
  <si>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</si>
  <si>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</si>
  <si>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</si>
  <si>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</si>
  <si>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</si>
  <si>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</si>
  <si>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</si>
  <si>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</si>
  <si>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</si>
  <si>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</si>
  <si>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</si>
  <si>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</si>
  <si>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</si>
  <si>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</si>
  <si>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</si>
  <si>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</si>
  <si>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</si>
  <si>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</si>
  <si>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</si>
  <si>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</si>
  <si>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</si>
  <si>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</si>
  <si>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</si>
  <si>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</si>
  <si>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</si>
  <si>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</si>
  <si>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</si>
  <si>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</si>
  <si>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</si>
  <si>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</si>
  <si>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</si>
  <si>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</si>
  <si>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</si>
  <si>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</si>
  <si>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</si>
  <si>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</si>
  <si>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</si>
  <si>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</si>
  <si>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</si>
  <si>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</si>
  <si>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</si>
  <si>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</si>
  <si>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</si>
  <si>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</si>
  <si>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</si>
  <si>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</si>
  <si>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</si>
  <si>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</si>
  <si>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</si>
  <si>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</si>
  <si>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</si>
  <si>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</si>
  <si>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</si>
  <si>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</si>
  <si>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</si>
  <si>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</si>
  <si>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</si>
  <si>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</si>
  <si>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</si>
  <si>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</si>
  <si>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</si>
  <si>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</si>
  <si>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</si>
  <si>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</si>
  <si>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</si>
  <si>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</si>
  <si>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</si>
  <si>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</si>
  <si>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</si>
  <si>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</si>
  <si>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</si>
  <si>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</si>
  <si>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</si>
  <si>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</si>
  <si>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</si>
  <si>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</si>
  <si>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</si>
  <si>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</si>
  <si>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</si>
  <si>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</si>
  <si>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</si>
  <si>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</si>
  <si>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</si>
  <si>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</si>
  <si>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</si>
  <si>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</si>
  <si>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</si>
  <si>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</si>
  <si>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</si>
  <si>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</si>
  <si>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</si>
  <si>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</si>
  <si>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</si>
  <si>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</si>
  <si>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</si>
  <si>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</si>
  <si>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</si>
  <si>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</si>
  <si>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</si>
  <si>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</si>
  <si>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</si>
  <si>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</si>
  <si>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</si>
  <si>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</si>
  <si>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</si>
  <si>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</si>
  <si>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</si>
  <si>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</si>
  <si>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</si>
  <si>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</si>
  <si>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</si>
  <si>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</si>
  <si>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</si>
  <si>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</si>
  <si>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</si>
  <si>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</si>
  <si>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</si>
  <si>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</si>
  <si>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</si>
  <si>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</si>
  <si>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</si>
  <si>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</si>
  <si>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</si>
  <si>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</si>
  <si>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</si>
  <si>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</si>
  <si>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</si>
  <si>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</si>
  <si>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</si>
  <si>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</si>
  <si>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</si>
  <si>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</si>
  <si>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</si>
  <si>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</si>
  <si>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</si>
  <si>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</si>
  <si>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</si>
  <si>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</si>
  <si>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</si>
  <si>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</si>
  <si>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</si>
  <si>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</si>
  <si>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</si>
  <si>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</si>
  <si>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</si>
  <si>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</si>
  <si>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</si>
  <si>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</si>
  <si>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</si>
  <si>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</si>
  <si>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</si>
  <si>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</si>
  <si>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</si>
  <si>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</si>
  <si>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</si>
  <si>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</si>
  <si>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</si>
  <si>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</si>
  <si>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</si>
  <si>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</si>
  <si>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</si>
  <si>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</si>
  <si>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</si>
  <si>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</si>
  <si>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</si>
  <si>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</si>
  <si>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</si>
  <si>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</si>
  <si>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</si>
  <si>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</si>
  <si>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</si>
  <si>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</si>
  <si>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</si>
  <si>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</si>
  <si>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</si>
  <si>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</si>
  <si>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</si>
  <si>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</si>
  <si>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</si>
  <si>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</si>
  <si>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</si>
  <si>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</si>
  <si>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</si>
  <si>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</si>
  <si>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</si>
  <si>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</si>
  <si>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</si>
  <si>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</si>
  <si>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</si>
  <si>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</si>
  <si>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</si>
  <si>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</si>
  <si>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</si>
  <si>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</si>
  <si>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</si>
  <si>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</si>
  <si>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</si>
  <si>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</si>
  <si>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</si>
  <si>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</si>
  <si>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</si>
  <si>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</si>
  <si>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</si>
  <si>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</si>
  <si>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</si>
  <si>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</si>
  <si>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</si>
  <si>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</si>
  <si>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</si>
  <si>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</si>
  <si>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</si>
  <si>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</si>
  <si>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</si>
  <si>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</si>
  <si>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</si>
  <si>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</si>
  <si>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</si>
  <si>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</si>
  <si>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</si>
  <si>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</si>
  <si>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</si>
  <si>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</si>
  <si>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</si>
  <si>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</si>
  <si>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</si>
  <si>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</si>
  <si>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</si>
  <si>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</si>
  <si>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</si>
  <si>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</si>
  <si>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</si>
  <si>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</si>
  <si>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</si>
  <si>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</si>
  <si>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</si>
  <si>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</si>
  <si>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</si>
  <si>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</si>
  <si>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</si>
  <si>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</si>
  <si>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</si>
  <si>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</si>
  <si>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</si>
  <si>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</si>
  <si>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</si>
  <si>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</si>
  <si>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</si>
  <si>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</si>
  <si>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</si>
  <si>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</si>
  <si>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</si>
  <si>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</si>
  <si>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</si>
  <si>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</si>
  <si>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</si>
  <si>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</si>
  <si>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</si>
  <si>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</si>
  <si>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</si>
  <si>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</si>
  <si>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</si>
  <si>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</si>
  <si>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</si>
  <si>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</si>
  <si>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</si>
  <si>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</si>
  <si>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</si>
  <si>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</si>
  <si>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</si>
  <si>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</si>
  <si>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</si>
  <si>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</si>
  <si>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</si>
  <si>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</si>
  <si>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</si>
  <si>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</si>
  <si>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</si>
  <si>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</si>
  <si>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</si>
  <si>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</si>
  <si>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</si>
  <si>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</si>
  <si>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</si>
  <si>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</si>
  <si>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</si>
  <si>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</si>
  <si>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</si>
  <si>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</si>
  <si>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</si>
  <si>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</si>
  <si>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</si>
  <si>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</si>
  <si>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</si>
  <si>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</si>
  <si>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</si>
  <si>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</si>
  <si>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</si>
  <si>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</si>
  <si>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</si>
  <si>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</si>
  <si>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</si>
  <si>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</si>
  <si>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</si>
  <si>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</si>
  <si>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</si>
  <si>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</si>
  <si>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</si>
  <si>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</si>
  <si>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</si>
  <si>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</si>
  <si>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</si>
  <si>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</si>
  <si>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</si>
  <si>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</si>
  <si>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</si>
  <si>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</si>
  <si>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</si>
  <si>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</si>
  <si>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</si>
  <si>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</si>
  <si>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</si>
  <si>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</si>
  <si>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</si>
  <si>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</si>
  <si>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</si>
  <si>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</si>
  <si>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</si>
  <si>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</si>
  <si>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</si>
  <si>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</si>
  <si>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</si>
  <si>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</si>
  <si>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</si>
  <si>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</si>
  <si>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</si>
  <si>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</si>
  <si>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</si>
  <si>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</si>
  <si>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</si>
  <si>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</si>
  <si>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</si>
  <si>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</si>
  <si>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</si>
  <si>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</si>
  <si>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</si>
  <si>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</si>
  <si>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</si>
  <si>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</si>
  <si>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</si>
  <si>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</si>
  <si>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</si>
  <si>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</si>
  <si>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</si>
  <si>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</si>
  <si>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</si>
  <si>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</si>
  <si>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</si>
  <si>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</si>
  <si>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</si>
  <si>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</si>
  <si>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</si>
  <si>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</si>
  <si>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</si>
  <si>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</si>
  <si>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</si>
  <si>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</si>
  <si>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</si>
  <si>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</si>
  <si>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</si>
  <si>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</si>
  <si>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</si>
  <si>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</si>
  <si>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</si>
  <si>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</si>
  <si>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</si>
  <si>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</si>
  <si>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</si>
  <si>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</si>
  <si>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</si>
  <si>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</si>
  <si>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</si>
  <si>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</si>
  <si>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</si>
  <si>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</si>
  <si>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</si>
  <si>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</si>
  <si>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</si>
  <si>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</si>
  <si>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</si>
  <si>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</si>
  <si>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</si>
  <si>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</si>
  <si>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</si>
  <si>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</si>
  <si>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</si>
  <si>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</si>
  <si>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</si>
  <si>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</si>
  <si>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</si>
  <si>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</si>
  <si>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</si>
  <si>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</si>
  <si>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</si>
  <si>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</si>
  <si>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</si>
  <si>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</si>
  <si>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</si>
  <si>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</si>
  <si>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</si>
  <si>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</si>
  <si>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</si>
  <si>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</si>
  <si>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</si>
  <si>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</si>
  <si>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</si>
  <si>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</si>
  <si>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</si>
  <si>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</si>
  <si>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</si>
  <si>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</si>
  <si>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</si>
  <si>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</si>
  <si>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</si>
  <si>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</si>
  <si>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</si>
  <si>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</si>
  <si>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</si>
  <si>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</si>
  <si>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</si>
  <si>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</si>
  <si>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</si>
  <si>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</si>
  <si>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</si>
  <si>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</si>
  <si>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</si>
  <si>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</si>
  <si>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</si>
  <si>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</si>
  <si>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</si>
  <si>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</si>
  <si>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</si>
  <si>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</si>
  <si>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</si>
  <si>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</si>
  <si>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</si>
  <si>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</si>
  <si>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</si>
  <si>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</si>
  <si>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</si>
  <si>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</si>
  <si>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</si>
  <si>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</si>
  <si>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</si>
  <si>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</si>
  <si>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</si>
  <si>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</si>
  <si>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</si>
  <si>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</si>
  <si>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</si>
  <si>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</si>
  <si>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</si>
  <si>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</si>
  <si>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</si>
  <si>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</si>
  <si>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</si>
  <si>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</si>
  <si>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</si>
  <si>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</si>
  <si>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</si>
  <si>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</si>
  <si>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</si>
  <si>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</si>
  <si>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</si>
  <si>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</si>
  <si>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</si>
  <si>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</si>
  <si>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</si>
  <si>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</si>
  <si>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</si>
  <si>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</si>
  <si>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</si>
  <si>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</si>
  <si>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</si>
  <si>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</si>
  <si>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</si>
  <si>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</si>
  <si>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</si>
  <si>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</si>
  <si>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</si>
  <si>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</si>
  <si>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</si>
  <si>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</si>
  <si>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</si>
  <si>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</si>
  <si>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</si>
  <si>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</si>
  <si>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</si>
  <si>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</si>
  <si>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</si>
  <si>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</si>
  <si>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</si>
  <si>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</si>
  <si>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</si>
  <si>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</si>
  <si>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</si>
  <si>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</si>
  <si>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</si>
  <si>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</si>
  <si>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</si>
  <si>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</si>
  <si>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</si>
  <si>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</si>
  <si>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</si>
  <si>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</si>
  <si>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</si>
  <si>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</si>
  <si>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</si>
  <si>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</si>
  <si>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</si>
  <si>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</si>
  <si>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</si>
  <si>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</si>
  <si>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</si>
  <si>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</si>
  <si>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</si>
  <si>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</si>
  <si>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</si>
  <si>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</si>
  <si>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</si>
  <si>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</si>
  <si>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</si>
  <si>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</si>
  <si>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</si>
  <si>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</si>
  <si>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</si>
  <si>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</si>
  <si>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</si>
  <si>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</si>
  <si>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</si>
  <si>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</si>
  <si>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</si>
  <si>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</si>
  <si>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</si>
  <si>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</si>
  <si>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</si>
  <si>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</si>
  <si>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</si>
  <si>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</si>
  <si>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</si>
  <si>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</si>
  <si>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</si>
  <si>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</si>
  <si>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</si>
  <si>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</si>
  <si>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</si>
  <si>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</si>
  <si>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</si>
  <si>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</si>
  <si>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</si>
  <si>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</si>
  <si>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</si>
  <si>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</si>
  <si>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</si>
  <si>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</si>
  <si>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</si>
  <si>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</si>
  <si>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</si>
  <si>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</si>
  <si>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</si>
  <si>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</si>
  <si>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</si>
  <si>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</si>
  <si>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</si>
  <si>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</si>
  <si>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</si>
  <si>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</si>
  <si>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</si>
  <si>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</si>
  <si>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</si>
  <si>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</si>
  <si>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</si>
  <si>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</si>
  <si>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</si>
  <si>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</si>
  <si>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</si>
  <si>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</si>
  <si>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</si>
  <si>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</si>
  <si>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</si>
  <si>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</si>
  <si>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</si>
  <si>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</si>
  <si>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</si>
  <si>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</si>
  <si>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</si>
  <si>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</si>
  <si>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</si>
  <si>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</si>
  <si>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</si>
  <si>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</si>
  <si>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</si>
  <si>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</si>
  <si>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</si>
  <si>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</si>
  <si>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</si>
  <si>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</si>
  <si>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</si>
  <si>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</si>
  <si>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</si>
  <si>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</si>
  <si>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</si>
  <si>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</si>
  <si>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</si>
  <si>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</si>
  <si>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</si>
  <si>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</si>
  <si>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</si>
  <si>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</si>
  <si>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</si>
  <si>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</si>
  <si>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</si>
  <si>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</si>
  <si>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</si>
  <si>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</si>
  <si>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</si>
  <si>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</si>
  <si>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</si>
  <si>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</si>
  <si>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</si>
  <si>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</si>
  <si>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</si>
  <si>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</si>
  <si>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</si>
  <si>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</si>
  <si>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</si>
  <si>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</si>
  <si>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</si>
  <si>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</si>
  <si>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</si>
  <si>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</si>
  <si>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</si>
  <si>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</si>
  <si>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</si>
  <si>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</si>
  <si>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</si>
  <si>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</si>
  <si>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</si>
  <si>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</si>
  <si>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</si>
  <si>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</si>
  <si>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</si>
  <si>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</si>
  <si>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</si>
  <si>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</si>
  <si>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</si>
  <si>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</si>
  <si>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</si>
  <si>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</si>
  <si>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</si>
  <si>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</si>
  <si>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</si>
  <si>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</si>
  <si>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</si>
  <si>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</si>
  <si>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</si>
  <si>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</si>
  <si>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</si>
  <si>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</si>
  <si>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</si>
  <si>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</si>
  <si>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</si>
  <si>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</si>
  <si>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</si>
  <si>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</si>
  <si>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</si>
  <si>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</si>
  <si>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</si>
  <si>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</si>
  <si>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</si>
  <si>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</si>
  <si>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</si>
  <si>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</si>
  <si>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</si>
  <si>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</si>
  <si>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</si>
  <si>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</si>
  <si>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</si>
  <si>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</si>
  <si>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</si>
  <si>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</si>
  <si>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</si>
  <si>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</si>
  <si>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</si>
  <si>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</si>
  <si>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</si>
  <si>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</si>
  <si>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</si>
  <si>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</si>
  <si>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</si>
  <si>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</si>
  <si>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</si>
  <si>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</si>
  <si>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</si>
  <si>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</si>
  <si>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</si>
  <si>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</si>
  <si>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</si>
  <si>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</si>
  <si>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</si>
  <si>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</si>
  <si>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</si>
  <si>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</si>
  <si>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</si>
  <si>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</si>
  <si>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</si>
  <si>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</si>
  <si>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</si>
  <si>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</si>
  <si>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</si>
  <si>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</si>
  <si>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</si>
  <si>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</si>
  <si>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</si>
  <si>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</si>
  <si>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</si>
  <si>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</si>
  <si>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</si>
  <si>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</si>
  <si>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</si>
  <si>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</si>
  <si>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</si>
  <si>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</si>
  <si>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</si>
  <si>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</si>
  <si>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</si>
  <si>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</si>
  <si>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</si>
  <si>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</si>
  <si>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</si>
  <si>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</si>
  <si>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</si>
  <si>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</si>
  <si>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</si>
  <si>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</si>
  <si>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</si>
  <si>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</si>
  <si>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</si>
  <si>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</si>
  <si>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</si>
  <si>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</si>
  <si>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</si>
  <si>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</si>
  <si>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</si>
  <si>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</si>
  <si>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</si>
  <si>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</si>
  <si>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</si>
  <si>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</si>
  <si>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</si>
  <si>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</si>
  <si>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</si>
  <si>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</si>
  <si>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</si>
  <si>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</si>
  <si>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</si>
  <si>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</si>
  <si>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</si>
  <si>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</si>
  <si>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</si>
  <si>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</si>
  <si>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</si>
  <si>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</si>
  <si>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</si>
  <si>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</si>
  <si>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</si>
  <si>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</si>
  <si>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</si>
  <si>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</si>
  <si>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</si>
  <si>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</si>
  <si>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</si>
  <si>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</si>
  <si>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</si>
  <si>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</si>
  <si>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</si>
  <si>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</si>
  <si>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</si>
  <si>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</si>
  <si>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</si>
  <si>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</si>
  <si>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</si>
  <si>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</si>
  <si>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</si>
  <si>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</si>
  <si>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</si>
  <si>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</si>
  <si>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</si>
  <si>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</si>
  <si>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</si>
  <si>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</si>
  <si>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</si>
  <si>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</si>
  <si>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</si>
  <si>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</si>
  <si>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</si>
  <si>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</si>
  <si>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</si>
  <si>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</si>
  <si>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</si>
  <si>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</si>
  <si>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</si>
  <si>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</si>
  <si>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</si>
  <si>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</si>
  <si>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</si>
  <si>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</si>
  <si>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</si>
  <si>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</si>
  <si>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</si>
  <si>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</si>
  <si>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</si>
  <si>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</si>
  <si>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</si>
  <si>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</si>
  <si>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</si>
  <si>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</si>
  <si>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</si>
  <si>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</si>
  <si>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</si>
  <si>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</si>
  <si>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</si>
  <si>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</si>
  <si>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</si>
  <si>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</si>
  <si>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</si>
  <si>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</si>
  <si>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</si>
  <si>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</si>
  <si>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</si>
  <si>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</si>
  <si>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</si>
  <si>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</si>
  <si>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</si>
  <si>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</si>
  <si>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</si>
  <si>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</si>
  <si>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</si>
  <si>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</si>
  <si>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</si>
  <si>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</si>
  <si>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</si>
  <si>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</si>
  <si>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</si>
  <si>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</si>
  <si>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</si>
  <si>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</si>
  <si>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</si>
  <si>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</si>
  <si>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</si>
  <si>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</si>
  <si>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</si>
  <si>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</si>
  <si>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</si>
  <si>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</si>
  <si>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</si>
  <si>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</si>
  <si>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</si>
  <si>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</si>
  <si>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</si>
  <si>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</si>
  <si>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</si>
  <si>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</si>
  <si>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</si>
  <si>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</si>
  <si>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</si>
  <si>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</si>
  <si>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</si>
  <si>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</si>
  <si>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</si>
  <si>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</si>
  <si>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</si>
  <si>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</si>
  <si>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</si>
  <si>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</si>
  <si>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</si>
  <si>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</si>
  <si>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</si>
  <si>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</si>
  <si>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</si>
  <si>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</si>
  <si>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</si>
  <si>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</si>
  <si>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</si>
  <si>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</si>
  <si>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</si>
  <si>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</si>
  <si>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</si>
  <si>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</si>
  <si>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</si>
  <si>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</si>
  <si>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</si>
  <si>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</si>
  <si>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</si>
  <si>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</si>
  <si>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</si>
  <si>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</si>
  <si>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</si>
  <si>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</si>
  <si>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</si>
  <si>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</si>
  <si>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</si>
  <si>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</si>
  <si>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</si>
  <si>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</si>
  <si>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</si>
  <si>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</si>
  <si>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</si>
  <si>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</si>
  <si>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</si>
  <si>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</si>
  <si>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</si>
  <si>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</si>
  <si>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</si>
  <si>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</si>
  <si>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</si>
  <si>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</si>
  <si>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</si>
  <si>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</si>
  <si>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</si>
  <si>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</si>
  <si>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</si>
  <si>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</si>
  <si>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</si>
  <si>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</si>
  <si>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</si>
  <si>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</si>
  <si>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</si>
  <si>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</si>
  <si>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</si>
  <si>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</si>
  <si>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</si>
  <si>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</si>
  <si>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</si>
  <si>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</si>
  <si>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</si>
  <si>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</si>
  <si>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</si>
  <si>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</si>
  <si>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</si>
  <si>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</si>
  <si>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</si>
  <si>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</si>
  <si>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</si>
  <si>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</si>
  <si>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</si>
  <si>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</si>
  <si>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</si>
  <si>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</si>
  <si>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</si>
  <si>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</si>
  <si>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</si>
  <si>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</si>
  <si>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</si>
  <si>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</si>
  <si>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</si>
  <si>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</si>
  <si>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</si>
  <si>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</si>
  <si>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</si>
  <si>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</si>
  <si>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</si>
  <si>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</si>
  <si>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</si>
  <si>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</si>
  <si>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</si>
  <si>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</si>
  <si>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</si>
  <si>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</si>
  <si>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</si>
  <si>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</si>
  <si>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</si>
  <si>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</si>
  <si>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</si>
  <si>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</si>
  <si>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</si>
  <si>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</si>
  <si>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</si>
  <si>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</si>
  <si>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</si>
  <si>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</si>
  <si>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</si>
  <si>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</si>
  <si>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</si>
  <si>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</si>
  <si>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</si>
  <si>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</si>
  <si>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</si>
  <si>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</si>
  <si>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</si>
  <si>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</si>
  <si>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</si>
  <si>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</si>
  <si>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</si>
  <si>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</si>
  <si>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</si>
  <si>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</si>
  <si>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</si>
  <si>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</si>
  <si>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</si>
  <si>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</si>
  <si>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</si>
  <si>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</si>
  <si>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</si>
  <si>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</si>
  <si>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</si>
  <si>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</si>
  <si>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</si>
  <si>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</si>
  <si>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</si>
  <si>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</si>
  <si>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</si>
  <si>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</si>
  <si>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</si>
  <si>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</si>
  <si>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</si>
  <si>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</si>
  <si>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</si>
  <si>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</si>
  <si>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</si>
  <si>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</si>
  <si>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</si>
  <si>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</si>
  <si>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</si>
  <si>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</si>
  <si>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</si>
  <si>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</si>
  <si>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</si>
  <si>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</si>
  <si>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</si>
  <si>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</si>
  <si>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</si>
  <si>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</si>
  <si>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</si>
  <si>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</si>
  <si>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</si>
  <si>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</si>
  <si>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</si>
  <si>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</si>
  <si>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</si>
  <si>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</si>
  <si>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</si>
  <si>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</si>
  <si>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</si>
  <si>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</si>
  <si>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</si>
  <si>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</si>
  <si>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</si>
  <si>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</si>
  <si>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</si>
  <si>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</si>
  <si>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</si>
  <si>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</si>
  <si>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</si>
  <si>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</si>
  <si>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</si>
  <si>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</si>
  <si>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</si>
  <si>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</si>
  <si>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</si>
  <si>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</si>
  <si>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</si>
  <si>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</si>
  <si>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</si>
  <si>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</si>
  <si>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</si>
  <si>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</si>
  <si>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</si>
  <si>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</si>
  <si>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</si>
  <si>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</si>
  <si>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</si>
  <si>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</si>
  <si>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</si>
  <si>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</si>
  <si>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</si>
  <si>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</si>
  <si>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</si>
  <si>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</si>
  <si>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</si>
  <si>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</si>
  <si>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</si>
  <si>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</si>
  <si>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</si>
  <si>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</si>
  <si>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</si>
  <si>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</si>
  <si>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</si>
  <si>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</si>
  <si>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</si>
  <si>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</si>
  <si>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</si>
  <si>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</si>
  <si>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</si>
  <si>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</si>
  <si>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</si>
  <si>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</si>
  <si>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</si>
  <si>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</si>
  <si>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</si>
  <si>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</si>
  <si>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</si>
  <si>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</si>
  <si>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</si>
  <si>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</si>
  <si>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</si>
  <si>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</si>
  <si>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</si>
  <si>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</si>
  <si>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</si>
  <si>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</si>
  <si>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</si>
  <si>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</si>
  <si>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</si>
  <si>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</si>
  <si>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</si>
  <si>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</si>
  <si>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</si>
  <si>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</si>
  <si>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</si>
  <si>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</si>
  <si>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</si>
  <si>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</si>
  <si>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</si>
  <si>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</si>
  <si>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</si>
  <si>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</si>
  <si>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</si>
  <si>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</si>
  <si>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</si>
  <si>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</si>
  <si>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</si>
  <si>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</si>
  <si>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</si>
  <si>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</si>
  <si>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</si>
  <si>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</si>
  <si>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</si>
  <si>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</si>
  <si>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</si>
  <si>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</si>
  <si>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</si>
  <si>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</si>
  <si>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</si>
  <si>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</si>
  <si>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</si>
  <si>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</si>
  <si>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</si>
  <si>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</si>
  <si>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</si>
  <si>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</si>
  <si>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</si>
  <si>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</si>
  <si>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</si>
  <si>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</si>
  <si>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</si>
  <si>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</si>
  <si>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</si>
  <si>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</si>
  <si>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</si>
  <si>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</si>
  <si>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</si>
  <si>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</si>
  <si>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</si>
  <si>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</si>
  <si>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</si>
  <si>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</si>
  <si>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</si>
  <si>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</si>
  <si>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</si>
  <si>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</si>
  <si>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</si>
  <si>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</si>
  <si>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</si>
  <si>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</si>
  <si>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</si>
  <si>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</si>
  <si>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</si>
  <si>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</si>
  <si>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</si>
  <si>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</si>
  <si>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</si>
  <si>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</si>
  <si>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</si>
  <si>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</si>
  <si>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</si>
  <si>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</si>
  <si>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</si>
  <si>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</si>
  <si>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</si>
  <si>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</si>
  <si>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</si>
  <si>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</si>
  <si>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</si>
  <si>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</si>
  <si>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</si>
  <si>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</si>
  <si>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</si>
  <si>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</si>
  <si>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</si>
  <si>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</si>
  <si>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</si>
  <si>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</si>
  <si>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</si>
  <si>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</si>
  <si>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</si>
  <si>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</si>
  <si>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</si>
  <si>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</si>
  <si>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</si>
  <si>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</si>
  <si>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</si>
  <si>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</si>
  <si>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</si>
  <si>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</si>
  <si>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</si>
  <si>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</si>
  <si>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</si>
  <si>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</si>
  <si>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</si>
  <si>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</si>
  <si>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</si>
  <si>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</si>
  <si>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</si>
  <si>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</si>
  <si>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</si>
  <si>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</si>
  <si>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</si>
  <si>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</si>
  <si>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</si>
  <si>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</si>
  <si>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</si>
  <si>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</si>
  <si>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</si>
  <si>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</si>
  <si>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</si>
  <si>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</si>
  <si>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</si>
  <si>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</si>
  <si>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</si>
  <si>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</si>
  <si>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</si>
  <si>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</si>
  <si>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</si>
  <si>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</si>
  <si>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</si>
  <si>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</si>
  <si>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</si>
  <si>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</si>
  <si>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</si>
  <si>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</si>
  <si>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</si>
  <si>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</si>
  <si>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</si>
  <si>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</si>
  <si>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</si>
  <si>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</si>
  <si>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</si>
  <si>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</si>
  <si>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</si>
  <si>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</si>
  <si>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</si>
  <si>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</si>
  <si>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</si>
  <si>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</si>
  <si>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</si>
  <si>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</si>
  <si>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</si>
  <si>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</si>
  <si>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</si>
  <si>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</si>
  <si>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</si>
  <si>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</si>
  <si>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</si>
  <si>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</si>
  <si>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</si>
  <si>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</si>
  <si>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</si>
  <si>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</si>
  <si>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</si>
  <si>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</si>
  <si>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</si>
  <si>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</si>
  <si>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</si>
  <si>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</si>
  <si>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</si>
  <si>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</si>
  <si>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</si>
  <si>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</si>
  <si>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</si>
  <si>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</si>
  <si>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</si>
  <si>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</si>
  <si>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</si>
  <si>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</si>
  <si>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</si>
  <si>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</si>
  <si>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</si>
  <si>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</si>
  <si>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</si>
  <si>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</si>
  <si>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</si>
  <si>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</si>
  <si>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</si>
  <si>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</si>
  <si>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</si>
  <si>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</si>
  <si>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</si>
  <si>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</si>
  <si>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</si>
  <si>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</si>
  <si>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</si>
  <si>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</si>
  <si>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</si>
  <si>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</si>
  <si>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</si>
  <si>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</si>
  <si>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</si>
  <si>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</si>
  <si>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</si>
  <si>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</si>
  <si>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</si>
  <si>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</si>
  <si>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</si>
  <si>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</si>
  <si>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</si>
  <si>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</si>
  <si>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</si>
  <si>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</si>
  <si>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</si>
  <si>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</si>
  <si>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</si>
  <si>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</si>
  <si>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</si>
  <si>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</si>
  <si>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</si>
  <si>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</si>
  <si>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</si>
  <si>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</si>
  <si>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</si>
  <si>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</si>
  <si>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</si>
  <si>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</si>
  <si>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</si>
  <si>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</si>
  <si>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</si>
  <si>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</si>
  <si>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</si>
  <si>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</si>
  <si>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</si>
  <si>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</si>
  <si>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</si>
  <si>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</si>
  <si>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</si>
  <si>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</si>
  <si>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</si>
  <si>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</si>
  <si>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</si>
  <si>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</si>
  <si>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</si>
  <si>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</si>
  <si>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</si>
  <si>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</si>
  <si>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</si>
  <si>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</si>
  <si>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</si>
  <si>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</si>
  <si>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</si>
  <si>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</si>
  <si>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</si>
  <si>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</si>
  <si>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</si>
  <si>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</si>
  <si>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</si>
  <si>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</si>
  <si>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</si>
  <si>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</si>
  <si>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</si>
  <si>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</si>
  <si>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</si>
  <si>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</si>
  <si>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</si>
  <si>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</si>
  <si>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</si>
  <si>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</si>
  <si>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</si>
  <si>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</si>
  <si>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</si>
  <si>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</si>
  <si>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</si>
  <si>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</si>
  <si>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</si>
  <si>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</si>
  <si>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</si>
  <si>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</si>
  <si>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</si>
  <si>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</si>
  <si>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</si>
  <si>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</si>
  <si>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</si>
  <si>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</si>
  <si>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</si>
  <si>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</si>
  <si>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</si>
  <si>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</si>
  <si>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</si>
  <si>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</si>
  <si>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</si>
  <si>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</si>
  <si>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</si>
  <si>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</si>
  <si>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</si>
  <si>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</si>
  <si>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</si>
  <si>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</si>
  <si>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</si>
  <si>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</si>
  <si>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</si>
  <si>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</si>
  <si>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</si>
  <si>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</si>
  <si>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</si>
  <si>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</si>
  <si>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</si>
  <si>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</si>
  <si>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</si>
  <si>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</si>
  <si>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</si>
  <si>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</si>
  <si>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</si>
  <si>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</si>
  <si>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</si>
  <si>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</si>
  <si>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</si>
  <si>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</si>
  <si>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</si>
  <si>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</si>
  <si>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</si>
  <si>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</si>
  <si>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</si>
  <si>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</si>
  <si>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</si>
  <si>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</si>
  <si>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</si>
  <si>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</si>
  <si>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</si>
  <si>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</si>
  <si>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</si>
  <si>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</si>
  <si>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</si>
  <si>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</si>
  <si>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</si>
  <si>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</si>
  <si>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</si>
  <si>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</si>
  <si>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</si>
  <si>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</si>
  <si>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</si>
  <si>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</si>
  <si>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</si>
  <si>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</si>
  <si>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</si>
  <si>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</si>
  <si>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</si>
  <si>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</si>
  <si>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</si>
  <si>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</si>
  <si>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</si>
  <si>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</si>
  <si>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</si>
  <si>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</si>
  <si>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</si>
  <si>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</si>
  <si>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</si>
  <si>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</si>
  <si>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</si>
  <si>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</si>
  <si>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</si>
  <si>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</si>
  <si>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</si>
  <si>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</si>
  <si>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</si>
  <si>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</si>
  <si>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</si>
  <si>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</si>
  <si>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</si>
  <si>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</si>
  <si>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</si>
  <si>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</si>
  <si>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</si>
  <si>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</si>
  <si>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</si>
  <si>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</si>
  <si>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</si>
  <si>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</si>
  <si>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</si>
  <si>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</si>
  <si>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</si>
  <si>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</si>
  <si>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</si>
  <si>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</si>
  <si>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</si>
  <si>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</si>
  <si>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</si>
  <si>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</si>
  <si>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</si>
  <si>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</si>
  <si>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</si>
  <si>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</si>
  <si>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</si>
  <si>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</si>
  <si>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</si>
  <si>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</si>
  <si>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</si>
  <si>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</si>
  <si>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</si>
  <si>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</si>
  <si>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</si>
  <si>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</si>
  <si>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</si>
  <si>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</si>
  <si>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</si>
  <si>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</si>
  <si>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</si>
  <si>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</si>
  <si>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</si>
  <si>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</si>
  <si>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</si>
  <si>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</si>
  <si>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</si>
  <si>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</si>
  <si>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</si>
  <si>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</si>
  <si>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</si>
  <si>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</si>
  <si>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</si>
  <si>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</si>
  <si>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</si>
  <si>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</si>
  <si>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</si>
  <si>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</si>
  <si>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</si>
  <si>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</si>
  <si>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</si>
  <si>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</si>
  <si>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</si>
  <si>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</si>
  <si>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</si>
  <si>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</si>
  <si>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</si>
  <si>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</si>
  <si>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</si>
  <si>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</si>
  <si>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</si>
  <si>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</si>
  <si>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</si>
  <si>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</si>
  <si>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</si>
  <si>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</si>
  <si>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</si>
  <si>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</si>
  <si>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</si>
  <si>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</si>
  <si>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</si>
  <si>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</si>
  <si>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</si>
  <si>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</si>
  <si>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</si>
  <si>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</si>
  <si>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</si>
  <si>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</si>
  <si>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</si>
  <si>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</si>
  <si>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</si>
  <si>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</si>
  <si>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</si>
  <si>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</si>
  <si>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</si>
  <si>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</si>
  <si>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</si>
  <si>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</si>
  <si>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</si>
  <si>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</si>
  <si>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</si>
  <si>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</si>
  <si>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</si>
  <si>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</si>
  <si>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</si>
  <si>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</si>
  <si>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</si>
  <si>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</si>
  <si>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</si>
  <si>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</si>
  <si>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</si>
  <si>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</si>
  <si>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</si>
  <si>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</si>
  <si>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</si>
  <si>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</si>
  <si>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</si>
  <si>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</si>
  <si>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</si>
  <si>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</si>
  <si>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</si>
  <si>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</si>
  <si>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</si>
  <si>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</si>
  <si>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</si>
  <si>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</si>
  <si>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</si>
  <si>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</si>
  <si>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</si>
  <si>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</si>
  <si>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</si>
  <si>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</si>
  <si>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</si>
  <si>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</si>
  <si>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</si>
  <si>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</si>
  <si>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</si>
  <si>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</si>
  <si>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</si>
  <si>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</si>
  <si>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</si>
  <si>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</si>
  <si>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</si>
  <si>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</si>
  <si>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</si>
  <si>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</si>
  <si>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</si>
  <si>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</si>
  <si>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</si>
  <si>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</si>
  <si>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</si>
  <si>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</si>
  <si>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</si>
  <si>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</si>
  <si>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</si>
  <si>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</si>
  <si>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</si>
  <si>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</si>
  <si>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</si>
  <si>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</si>
  <si>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</si>
  <si>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</si>
  <si>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</si>
  <si>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</si>
  <si>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</si>
  <si>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</si>
  <si>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</si>
  <si>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</si>
  <si>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</si>
  <si>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</si>
  <si>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</si>
  <si>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</si>
  <si>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</si>
  <si>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</si>
  <si>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</si>
  <si>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</si>
  <si>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</si>
  <si>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</si>
  <si>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</si>
  <si>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</si>
  <si>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</si>
  <si>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</si>
  <si>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</si>
  <si>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</si>
  <si>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</si>
  <si>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</si>
  <si>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</si>
  <si>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</si>
  <si>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</si>
  <si>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</si>
  <si>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</si>
  <si>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</si>
  <si>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</si>
  <si>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</si>
  <si>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</si>
  <si>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</si>
  <si>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</si>
  <si>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</si>
  <si>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</si>
  <si>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</si>
  <si>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</si>
  <si>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</si>
  <si>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</si>
  <si>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</si>
  <si>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</si>
  <si>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</si>
  <si>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</si>
  <si>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</si>
  <si>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</si>
  <si>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</si>
  <si>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</si>
  <si>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</si>
  <si>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</si>
  <si>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</si>
  <si>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</si>
  <si>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</si>
  <si>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</si>
  <si>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</si>
  <si>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</si>
  <si>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</si>
  <si>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</si>
  <si>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</si>
  <si>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</si>
  <si>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</si>
  <si>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</si>
  <si>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</si>
  <si>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</si>
  <si>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</si>
  <si>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</si>
  <si>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</si>
  <si>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</si>
  <si>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</si>
  <si>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</si>
  <si>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</si>
  <si>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</si>
  <si>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</si>
  <si>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</si>
  <si>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</si>
  <si>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</si>
  <si>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</si>
  <si>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</si>
  <si>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</si>
  <si>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</si>
  <si>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</si>
  <si>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</si>
  <si>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</si>
  <si>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</si>
  <si>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</si>
  <si>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</si>
  <si>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</si>
  <si>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</si>
  <si>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</si>
  <si>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</si>
  <si>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</si>
  <si>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</si>
  <si>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</si>
  <si>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</si>
  <si>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</si>
  <si>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</si>
  <si>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</si>
  <si>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</si>
  <si>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</si>
  <si>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</si>
  <si>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</si>
  <si>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</si>
  <si>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</si>
  <si>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</si>
  <si>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</si>
  <si>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</si>
  <si>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</si>
  <si>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</si>
  <si>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</si>
  <si>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</si>
  <si>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</si>
  <si>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</si>
  <si>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</si>
  <si>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</si>
  <si>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</si>
  <si>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</si>
  <si>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</si>
  <si>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</si>
  <si>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</si>
  <si>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</si>
  <si>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</si>
  <si>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</si>
  <si>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</si>
  <si>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</si>
  <si>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</si>
  <si>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</si>
  <si>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</si>
  <si>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</si>
  <si>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</si>
  <si>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</si>
  <si>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</si>
  <si>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</si>
  <si>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</si>
  <si>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</si>
  <si>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</si>
  <si>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</si>
  <si>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</si>
  <si>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</si>
  <si>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</si>
  <si>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</si>
  <si>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</si>
  <si>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</si>
  <si>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</si>
  <si>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</si>
  <si>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</si>
  <si>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</si>
  <si>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</si>
  <si>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</si>
  <si>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</si>
  <si>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</si>
  <si>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</si>
  <si>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</si>
  <si>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</si>
  <si>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</si>
  <si>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</si>
  <si>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</si>
  <si>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</si>
  <si>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</si>
  <si>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</si>
  <si>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</si>
  <si>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</si>
  <si>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</si>
  <si>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</si>
  <si>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</si>
  <si>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</si>
  <si>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</si>
  <si>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</si>
  <si>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</si>
  <si>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</si>
  <si>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</si>
  <si>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</si>
  <si>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</si>
  <si>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</si>
  <si>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</si>
  <si>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</si>
  <si>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</si>
  <si>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</si>
  <si>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</si>
  <si>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</si>
  <si>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</si>
  <si>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</si>
  <si>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</si>
  <si>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</si>
  <si>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</si>
  <si>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</si>
  <si>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</si>
  <si>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</si>
  <si>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</si>
  <si>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</si>
  <si>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</si>
  <si>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</si>
  <si>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</si>
  <si>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</si>
  <si>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</si>
  <si>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</si>
  <si>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</si>
  <si>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</si>
  <si>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</si>
  <si>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</si>
  <si>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</si>
  <si>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</si>
  <si>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</si>
  <si>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</si>
  <si>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</si>
  <si>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</si>
  <si>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</si>
  <si>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</si>
  <si>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</si>
  <si>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</si>
  <si>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</si>
  <si>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</si>
  <si>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</si>
  <si>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</si>
  <si>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</si>
  <si>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</si>
  <si>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</si>
  <si>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</si>
  <si>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</si>
  <si>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</si>
  <si>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</si>
  <si>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</si>
  <si>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</si>
  <si>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</si>
  <si>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</si>
  <si>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</si>
  <si>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</si>
  <si>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</si>
  <si>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</si>
  <si>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</si>
  <si>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</si>
  <si>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</si>
  <si>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</si>
  <si>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</si>
  <si>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</si>
  <si>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</si>
  <si>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</si>
  <si>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</si>
  <si>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</si>
  <si>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</si>
  <si>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</si>
  <si>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</si>
  <si>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</si>
  <si>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</si>
  <si>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</si>
  <si>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</si>
  <si>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</si>
  <si>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</si>
  <si>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</si>
  <si>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</si>
  <si>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</si>
  <si>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</si>
  <si>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</si>
  <si>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</si>
  <si>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</si>
  <si>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</si>
  <si>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</si>
  <si>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</si>
  <si>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</si>
  <si>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</si>
  <si>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</si>
  <si>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</si>
  <si>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</si>
  <si>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</si>
  <si>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</si>
  <si>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</si>
  <si>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</si>
  <si>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</si>
  <si>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</si>
  <si>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</si>
  <si>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</si>
  <si>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</si>
  <si>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</si>
  <si>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</si>
  <si>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</si>
  <si>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</si>
  <si>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</si>
  <si>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</si>
  <si>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</si>
  <si>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</si>
  <si>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</si>
  <si>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</si>
  <si>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</si>
  <si>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</si>
  <si>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</si>
  <si>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</si>
  <si>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</si>
  <si>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</si>
  <si>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</si>
  <si>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</si>
  <si>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</si>
  <si>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</si>
  <si>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</si>
  <si>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</si>
  <si>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</si>
  <si>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</si>
  <si>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</si>
  <si>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</si>
  <si>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</si>
  <si>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</si>
  <si>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</si>
  <si>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</si>
  <si>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</si>
  <si>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</si>
  <si>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</si>
  <si>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</si>
  <si>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</si>
  <si>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</si>
  <si>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</si>
  <si>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</si>
  <si>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</si>
  <si>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</si>
  <si>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</si>
  <si>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</si>
  <si>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</si>
  <si>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</si>
  <si>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</si>
  <si>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</si>
  <si>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</si>
  <si>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</si>
  <si>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</si>
  <si>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</si>
  <si>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</si>
  <si>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</si>
  <si>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</si>
  <si>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</si>
  <si>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</si>
  <si>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</si>
  <si>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</si>
  <si>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</si>
  <si>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</si>
  <si>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</si>
  <si>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</si>
  <si>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</si>
  <si>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</si>
  <si>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</si>
  <si>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</si>
  <si>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</si>
  <si>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</si>
  <si>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</si>
  <si>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</si>
  <si>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</si>
  <si>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</si>
  <si>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</si>
  <si>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</si>
  <si>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</si>
  <si>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</si>
  <si>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</si>
  <si>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</si>
  <si>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</si>
  <si>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</si>
  <si>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</si>
  <si>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</si>
  <si>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</si>
  <si>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</si>
  <si>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</si>
  <si>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</si>
  <si>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</si>
  <si>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</si>
  <si>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</si>
  <si>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</si>
  <si>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</si>
  <si>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</si>
  <si>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</si>
  <si>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</si>
  <si>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</si>
  <si>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</si>
  <si>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</si>
  <si>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</si>
  <si>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</si>
  <si>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</si>
  <si>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</si>
  <si>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</si>
  <si>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</si>
  <si>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</si>
  <si>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</si>
  <si>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</si>
  <si>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</si>
  <si>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</si>
  <si>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</si>
  <si>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</si>
  <si>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</si>
  <si>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</si>
  <si>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</si>
  <si>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</si>
  <si>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</si>
  <si>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</si>
  <si>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</si>
  <si>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</si>
  <si>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</si>
  <si>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</si>
  <si>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</si>
  <si>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</si>
  <si>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</si>
  <si>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</si>
  <si>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</si>
  <si>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</si>
  <si>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</si>
  <si>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</si>
  <si>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</si>
  <si>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</si>
  <si>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</si>
  <si>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</si>
  <si>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</si>
  <si>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</si>
  <si>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</si>
  <si>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</si>
  <si>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</si>
  <si>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</si>
  <si>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</si>
  <si>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</si>
  <si>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</si>
  <si>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</si>
  <si>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</si>
  <si>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</si>
  <si>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</si>
  <si>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</si>
  <si>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</si>
  <si>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</si>
  <si>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</si>
  <si>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</si>
  <si>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</si>
  <si>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</si>
  <si>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</si>
  <si>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</si>
  <si>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</si>
  <si>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</si>
  <si>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</si>
  <si>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</si>
  <si>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</si>
  <si>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</si>
  <si>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</si>
  <si>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</si>
  <si>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</si>
  <si>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</si>
  <si>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</si>
  <si>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</si>
  <si>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</si>
  <si>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</si>
  <si>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</si>
  <si>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</si>
  <si>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</si>
  <si>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</si>
  <si>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</si>
  <si>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</si>
  <si>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</si>
  <si>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</si>
  <si>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</si>
  <si>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</si>
  <si>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</si>
  <si>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</si>
  <si>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</si>
  <si>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</si>
  <si>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</si>
  <si>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</si>
  <si>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</si>
  <si>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</si>
  <si>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</si>
  <si>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</si>
  <si>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</si>
  <si>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</si>
  <si>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</si>
  <si>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</si>
  <si>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</si>
  <si>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</si>
  <si>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</si>
  <si>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</si>
  <si>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</si>
  <si>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</si>
  <si>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</si>
  <si>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</si>
  <si>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</si>
  <si>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</si>
  <si>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</si>
  <si>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</si>
  <si>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</si>
  <si>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</si>
  <si>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</si>
  <si>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</si>
  <si>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</si>
  <si>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</si>
  <si>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</si>
  <si>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</si>
  <si>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</si>
  <si>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</si>
  <si>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</si>
  <si>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</si>
  <si>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</si>
  <si>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</si>
  <si>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</si>
  <si>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</si>
  <si>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</si>
  <si>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</si>
  <si>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</si>
  <si>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</si>
  <si>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</si>
  <si>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</si>
  <si>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</si>
  <si>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</si>
  <si>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</si>
  <si>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</si>
  <si>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</si>
  <si>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</si>
  <si>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</si>
  <si>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</si>
  <si>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</si>
  <si>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</si>
  <si>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</si>
  <si>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</si>
  <si>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</si>
  <si>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</si>
  <si>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</si>
  <si>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</si>
  <si>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</si>
  <si>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</si>
  <si>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</si>
  <si>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</si>
  <si>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</si>
  <si>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</si>
  <si>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</si>
  <si>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</si>
  <si>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</si>
  <si>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</si>
  <si>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</si>
  <si>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</si>
  <si>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</si>
  <si>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</si>
  <si>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</si>
  <si>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</si>
  <si>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</si>
  <si>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</si>
  <si>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</si>
  <si>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</si>
  <si>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</si>
  <si>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</si>
  <si>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</si>
  <si>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</si>
  <si>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</si>
  <si>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</si>
  <si>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</si>
  <si>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</si>
  <si>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</si>
  <si>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</si>
  <si>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</si>
  <si>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</si>
  <si>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</si>
  <si>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</si>
  <si>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</si>
  <si>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</si>
  <si>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</si>
  <si>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</si>
  <si>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</si>
  <si>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</si>
  <si>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</si>
  <si>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</si>
  <si>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</si>
  <si>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</si>
  <si>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</si>
  <si>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</si>
  <si>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</si>
  <si>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</si>
  <si>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</si>
  <si>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</si>
  <si>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</si>
  <si>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</si>
  <si>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</si>
  <si>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</si>
  <si>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</si>
  <si>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</si>
  <si>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</si>
  <si>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</si>
  <si>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</si>
  <si>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</si>
  <si>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</si>
  <si>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</si>
  <si>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</si>
  <si>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</si>
  <si>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</si>
  <si>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</si>
  <si>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</si>
  <si>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</si>
  <si>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</si>
  <si>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</si>
  <si>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</si>
  <si>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</si>
  <si>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</si>
  <si>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</si>
  <si>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</si>
  <si>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</si>
  <si>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</si>
  <si>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</si>
  <si>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</si>
  <si>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</si>
  <si>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</si>
  <si>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</si>
  <si>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</si>
  <si>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</si>
  <si>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</si>
  <si>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</si>
  <si>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</si>
  <si>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</si>
  <si>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</si>
  <si>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</si>
  <si>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</si>
  <si>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</si>
  <si>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</si>
  <si>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</si>
  <si>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</si>
  <si>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</si>
  <si>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</si>
  <si>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</si>
  <si>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</si>
  <si>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</si>
  <si>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</si>
  <si>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</si>
  <si>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</si>
  <si>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</si>
  <si>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</si>
  <si>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</si>
  <si>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</si>
  <si>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</si>
  <si>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</si>
  <si>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</si>
  <si>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</si>
  <si>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</si>
  <si>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</si>
  <si>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</si>
  <si>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</si>
  <si>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</si>
  <si>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</si>
  <si>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</si>
  <si>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</si>
  <si>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</si>
  <si>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</si>
  <si>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</si>
  <si>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</si>
  <si>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</si>
  <si>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</si>
  <si>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</si>
  <si>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</si>
  <si>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</si>
  <si>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</si>
  <si>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</si>
  <si>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</si>
  <si>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</si>
  <si>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</si>
  <si>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</si>
  <si>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</si>
  <si>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</si>
  <si>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</si>
  <si>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</si>
  <si>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</si>
  <si>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</si>
  <si>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</si>
  <si>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</si>
  <si>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</si>
  <si>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</si>
  <si>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</si>
  <si>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</si>
  <si>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</si>
  <si>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</si>
  <si>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</si>
  <si>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</si>
  <si>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</si>
  <si>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</si>
  <si>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</si>
  <si>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</si>
  <si>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</si>
  <si>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</si>
  <si>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</si>
  <si>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</si>
  <si>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</si>
  <si>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</si>
  <si>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</si>
  <si>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</si>
  <si>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</si>
  <si>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</si>
  <si>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</si>
  <si>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</si>
  <si>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</si>
  <si>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</si>
  <si>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</si>
  <si>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</si>
  <si>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</si>
  <si>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</si>
  <si>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</si>
  <si>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</si>
  <si>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</si>
  <si>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</si>
  <si>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</si>
  <si>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</si>
  <si>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</si>
  <si>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</si>
  <si>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</si>
  <si>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</si>
  <si>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</si>
  <si>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</si>
  <si>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</si>
  <si>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</si>
  <si>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</si>
  <si>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</si>
  <si>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</si>
  <si>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</si>
  <si>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</si>
  <si>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</si>
  <si>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</si>
  <si>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</si>
  <si>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</si>
  <si>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</si>
  <si>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</si>
  <si>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</si>
  <si>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</si>
  <si>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</si>
  <si>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</si>
  <si>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</si>
  <si>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</si>
  <si>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</si>
  <si>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</si>
  <si>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</si>
  <si>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</si>
  <si>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</si>
  <si>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</si>
  <si>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</si>
  <si>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</si>
  <si>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</si>
  <si>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</si>
  <si>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</si>
  <si>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</si>
  <si>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</si>
  <si>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</si>
  <si>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</si>
  <si>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</si>
  <si>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</si>
  <si>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</si>
  <si>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</si>
  <si>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</si>
  <si>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</si>
  <si>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</si>
  <si>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</si>
  <si>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</si>
  <si>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</si>
  <si>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</si>
  <si>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</si>
  <si>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</si>
  <si>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</si>
  <si>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</si>
  <si>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</si>
  <si>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</si>
  <si>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</si>
  <si>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</si>
  <si>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</si>
  <si>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</si>
  <si>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</si>
  <si>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</si>
  <si>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</si>
  <si>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</si>
  <si>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</si>
  <si>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</si>
  <si>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</si>
  <si>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</si>
  <si>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</si>
  <si>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</si>
  <si>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</si>
  <si>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</si>
  <si>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</si>
  <si>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</si>
  <si>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</si>
  <si>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</si>
  <si>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</si>
  <si>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</si>
  <si>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</si>
  <si>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</si>
  <si>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</si>
  <si>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</si>
  <si>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</si>
  <si>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</si>
  <si>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</si>
  <si>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</si>
  <si>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</si>
  <si>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</si>
  <si>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</si>
  <si>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</si>
  <si>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</si>
  <si>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</si>
  <si>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</si>
  <si>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</si>
  <si>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</si>
  <si>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</si>
  <si>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</si>
  <si>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</si>
  <si>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</si>
  <si>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</si>
  <si>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</si>
  <si>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</si>
  <si>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</si>
  <si>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</si>
  <si>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</si>
  <si>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</si>
  <si>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</si>
  <si>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</si>
  <si>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</si>
  <si>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</si>
  <si>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</si>
  <si>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</si>
  <si>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</si>
  <si>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</si>
  <si>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</si>
  <si>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</si>
  <si>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</si>
  <si>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</si>
  <si>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</si>
  <si>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</si>
  <si>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</si>
  <si>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</si>
  <si>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</si>
  <si>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</si>
  <si>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</si>
  <si>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</si>
  <si>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</si>
  <si>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</si>
  <si>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</si>
  <si>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</si>
  <si>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</si>
  <si>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</si>
  <si>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</si>
  <si>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</si>
  <si>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</si>
  <si>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</si>
  <si>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</si>
  <si>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</si>
  <si>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</si>
  <si>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</si>
  <si>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</si>
  <si>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</si>
  <si>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</si>
  <si>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</si>
  <si>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</si>
  <si>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</si>
  <si>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</si>
  <si>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</si>
  <si>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</si>
  <si>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</si>
  <si>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</si>
  <si>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</si>
  <si>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</si>
  <si>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</si>
  <si>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</si>
  <si>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</si>
  <si>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</si>
  <si>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</si>
  <si>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</si>
  <si>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</si>
  <si>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</si>
  <si>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</si>
  <si>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</si>
  <si>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</si>
  <si>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</si>
  <si>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</si>
  <si>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</si>
  <si>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</si>
  <si>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</si>
  <si>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</si>
  <si>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</si>
  <si>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</si>
  <si>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</si>
  <si>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</si>
  <si>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</si>
  <si>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</si>
  <si>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</si>
  <si>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</si>
  <si>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</si>
  <si>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</si>
  <si>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</si>
  <si>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</si>
  <si>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</si>
  <si>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</si>
  <si>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</si>
  <si>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</si>
  <si>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</si>
  <si>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</si>
  <si>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</si>
  <si>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</si>
  <si>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</si>
  <si>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</si>
  <si>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</si>
  <si>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</si>
  <si>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</si>
  <si>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</si>
  <si>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</si>
  <si>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</si>
  <si>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</si>
  <si>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</si>
  <si>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</si>
  <si>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</si>
  <si>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</si>
  <si>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</si>
  <si>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</si>
  <si>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</si>
  <si>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</si>
  <si>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</si>
  <si>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</si>
  <si>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</si>
  <si>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</si>
  <si>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</si>
  <si>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</si>
  <si>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</si>
  <si>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</si>
  <si>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</si>
  <si>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</si>
  <si>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</si>
  <si>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</si>
  <si>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</si>
  <si>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</si>
  <si>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</si>
  <si>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</si>
  <si>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</si>
  <si>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</si>
  <si>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</si>
  <si>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</si>
  <si>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</si>
  <si>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</si>
  <si>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</si>
  <si>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</si>
  <si>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</si>
  <si>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</si>
  <si>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</si>
  <si>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</si>
  <si>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</si>
  <si>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</si>
  <si>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</si>
  <si>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</si>
  <si>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</si>
  <si>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</si>
  <si>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</si>
  <si>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</si>
  <si>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</si>
  <si>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</si>
  <si>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</si>
  <si>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</si>
  <si>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</si>
  <si>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</si>
  <si>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</si>
  <si>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</si>
  <si>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</si>
  <si>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</si>
  <si>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</si>
  <si>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</si>
  <si>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</si>
  <si>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</si>
  <si>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</si>
  <si>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</si>
  <si>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</si>
  <si>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</si>
  <si>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</si>
  <si>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</si>
  <si>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</si>
  <si>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</si>
  <si>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</si>
  <si>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</si>
  <si>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</si>
  <si>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</si>
  <si>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</si>
  <si>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</si>
  <si>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</si>
  <si>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</si>
  <si>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</si>
  <si>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</si>
  <si>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</si>
  <si>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</si>
  <si>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</si>
  <si>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</si>
  <si>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</si>
  <si>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</si>
  <si>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</si>
  <si>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</si>
  <si>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</si>
  <si>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</si>
  <si>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</si>
  <si>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</si>
  <si>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</si>
  <si>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</si>
  <si>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</si>
  <si>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</si>
  <si>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</si>
  <si>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</si>
  <si>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</si>
  <si>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</si>
  <si>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</si>
  <si>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</si>
  <si>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</si>
  <si>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</si>
  <si>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</si>
  <si>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</si>
  <si>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</si>
  <si>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</si>
  <si>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</si>
  <si>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</si>
  <si>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</si>
  <si>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</si>
  <si>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</si>
  <si>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</si>
  <si>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</si>
  <si>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</si>
  <si>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</si>
  <si>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</si>
  <si>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</si>
  <si>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</si>
  <si>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</si>
  <si>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</si>
  <si>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</si>
  <si>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</si>
  <si>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</si>
  <si>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</si>
  <si>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</si>
  <si>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</si>
  <si>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</si>
  <si>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</si>
  <si>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</si>
  <si>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</si>
  <si>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</si>
  <si>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</si>
  <si>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</si>
  <si>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</si>
  <si>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</si>
  <si>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</si>
  <si>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</si>
  <si>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</si>
  <si>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</si>
  <si>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</si>
  <si>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</si>
  <si>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</si>
  <si>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</si>
  <si>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</si>
  <si>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</si>
  <si>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</si>
  <si>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</si>
  <si>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</si>
  <si>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</si>
  <si>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</si>
  <si>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</si>
  <si>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</si>
  <si>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</si>
  <si>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</si>
  <si>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</si>
  <si>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</si>
  <si>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</si>
  <si>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</si>
  <si>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</si>
  <si>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</si>
  <si>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</si>
  <si>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</si>
  <si>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</si>
  <si>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</si>
  <si>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</si>
  <si>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</si>
  <si>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</si>
  <si>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</si>
  <si>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</si>
  <si>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</si>
  <si>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</si>
  <si>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</si>
  <si>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</si>
  <si>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</si>
  <si>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</si>
  <si>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</si>
  <si>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</si>
  <si>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</si>
  <si>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</si>
  <si>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</si>
  <si>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</si>
  <si>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</si>
  <si>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</si>
  <si>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</si>
  <si>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</si>
  <si>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</si>
  <si>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</si>
  <si>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</si>
  <si>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</si>
  <si>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</si>
  <si>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</si>
  <si>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</si>
  <si>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</si>
  <si>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</si>
  <si>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</si>
  <si>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</si>
  <si>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</si>
  <si>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</si>
  <si>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</si>
  <si>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</si>
  <si>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</si>
  <si>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</si>
  <si>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</si>
  <si>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</si>
  <si>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</si>
  <si>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</si>
  <si>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</si>
  <si>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</si>
  <si>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</si>
  <si>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</si>
  <si>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</si>
  <si>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</si>
  <si>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</si>
  <si>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</si>
  <si>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</si>
  <si>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</si>
  <si>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</si>
  <si>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</si>
  <si>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</si>
  <si>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</si>
  <si>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</si>
  <si>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</si>
  <si>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</si>
  <si>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</si>
  <si>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</si>
  <si>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</si>
  <si>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</si>
  <si>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</si>
  <si>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</si>
  <si>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</si>
  <si>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</si>
  <si>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</si>
  <si>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</si>
  <si>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</si>
  <si>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</si>
  <si>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</si>
  <si>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</si>
  <si>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</si>
  <si>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</si>
  <si>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</si>
  <si>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</si>
  <si>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</si>
  <si>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</si>
  <si>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</si>
  <si>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</si>
  <si>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</si>
  <si>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</si>
  <si>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</si>
  <si>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</si>
  <si>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</si>
  <si>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</si>
  <si>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</si>
  <si>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</si>
  <si>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</si>
  <si>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</si>
  <si>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</si>
  <si>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</si>
  <si>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</si>
  <si>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</si>
  <si>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</si>
  <si>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</si>
  <si>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</si>
  <si>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</si>
  <si>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</si>
  <si>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</si>
  <si>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</si>
  <si>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</si>
  <si>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</si>
  <si>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</si>
  <si>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</si>
  <si>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</si>
  <si>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</si>
  <si>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</si>
  <si>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</si>
  <si>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</si>
  <si>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</si>
  <si>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</si>
  <si>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</si>
  <si>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</si>
  <si>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</si>
  <si>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</si>
  <si>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</si>
  <si>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</si>
  <si>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</si>
  <si>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</si>
  <si>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</si>
  <si>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</si>
  <si>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</si>
  <si>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</si>
  <si>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</si>
  <si>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</si>
  <si>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</si>
  <si>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</si>
  <si>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</si>
  <si>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</si>
  <si>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</si>
  <si>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</si>
  <si>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</si>
  <si>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</si>
  <si>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</si>
  <si>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</si>
  <si>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</si>
  <si>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</si>
  <si>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</si>
  <si>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</si>
  <si>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</si>
  <si>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</si>
  <si>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</si>
  <si>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</si>
  <si>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</si>
  <si>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</si>
  <si>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</si>
  <si>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</si>
  <si>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</si>
  <si>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</si>
  <si>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</si>
  <si>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</si>
  <si>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</si>
  <si>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</si>
  <si>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</si>
  <si>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</si>
  <si>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</si>
  <si>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</si>
  <si>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</si>
  <si>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</si>
  <si>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</si>
  <si>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</si>
  <si>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</si>
  <si>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</si>
  <si>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</si>
  <si>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</si>
  <si>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</si>
  <si>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</si>
  <si>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</si>
  <si>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</si>
  <si>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</si>
  <si>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</si>
  <si>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</si>
  <si>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</si>
  <si>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</si>
  <si>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</si>
  <si>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</si>
  <si>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</si>
  <si>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</si>
  <si>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</si>
  <si>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</si>
  <si>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</si>
  <si>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</si>
  <si>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</si>
  <si>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</si>
  <si>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</si>
  <si>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</si>
  <si>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</si>
  <si>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</si>
  <si>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</si>
  <si>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</si>
  <si>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</si>
  <si>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</si>
  <si>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</si>
  <si>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</si>
  <si>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</si>
  <si>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</si>
  <si>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</si>
  <si>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</si>
  <si>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</si>
  <si>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</si>
  <si>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</si>
  <si>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</si>
  <si>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</si>
  <si>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</si>
  <si>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</si>
  <si>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</si>
  <si>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</si>
  <si>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</si>
  <si>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</si>
  <si>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</si>
  <si>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</si>
  <si>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</si>
  <si>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</si>
  <si>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</si>
  <si>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</si>
  <si>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</si>
  <si>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</si>
  <si>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</si>
  <si>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</si>
  <si>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</si>
  <si>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</si>
  <si>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</si>
  <si>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</si>
  <si>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</si>
  <si>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</si>
  <si>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</si>
  <si>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</si>
  <si>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</si>
  <si>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</si>
  <si>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</si>
  <si>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</si>
  <si>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</si>
  <si>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</si>
  <si>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</si>
  <si>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</si>
  <si>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</si>
  <si>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</si>
  <si>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</si>
  <si>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</si>
  <si>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</si>
  <si>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</si>
  <si>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</si>
  <si>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</si>
  <si>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</si>
  <si>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</si>
  <si>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</si>
  <si>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</si>
  <si>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</si>
  <si>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</si>
  <si>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</si>
  <si>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</si>
  <si>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</si>
  <si>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</si>
  <si>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</si>
  <si>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</si>
  <si>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</si>
  <si>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</si>
  <si>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</si>
  <si>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</si>
  <si>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</si>
  <si>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</si>
  <si>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</si>
  <si>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</si>
  <si>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</si>
  <si>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</si>
  <si>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</si>
  <si>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</si>
  <si>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</si>
  <si>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</si>
  <si>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</si>
  <si>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</si>
  <si>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</si>
  <si>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</si>
  <si>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</si>
  <si>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</si>
  <si>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</si>
  <si>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</si>
  <si>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</si>
  <si>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</si>
  <si>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</si>
  <si>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</si>
  <si>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</si>
  <si>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</si>
  <si>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</si>
  <si>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</si>
  <si>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</si>
  <si>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</si>
  <si>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</si>
  <si>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</si>
  <si>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</si>
  <si>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</si>
  <si>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</si>
  <si>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</si>
  <si>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</si>
  <si>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</si>
  <si>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</si>
  <si>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</si>
  <si>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</si>
  <si>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</si>
  <si>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</si>
  <si>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</si>
  <si>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</si>
  <si>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</si>
  <si>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</si>
  <si>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</si>
  <si>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</si>
  <si>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</si>
  <si>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</si>
  <si>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</si>
  <si>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</si>
  <si>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</si>
  <si>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</si>
  <si>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</si>
  <si>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</si>
  <si>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</si>
  <si>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</si>
  <si>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</si>
  <si>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</si>
  <si>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</si>
  <si>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</si>
  <si>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</si>
  <si>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</si>
  <si>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</si>
  <si>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</si>
  <si>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</si>
  <si>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</si>
  <si>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</si>
  <si>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</si>
  <si>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</si>
  <si>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</si>
  <si>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</si>
  <si>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</si>
  <si>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</si>
  <si>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</si>
  <si>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</si>
  <si>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</si>
  <si>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</si>
  <si>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</si>
  <si>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</si>
  <si>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</si>
  <si>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</si>
  <si>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</si>
  <si>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</si>
  <si>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</si>
  <si>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</si>
  <si>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</si>
  <si>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</si>
  <si>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</si>
  <si>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</si>
  <si>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</si>
  <si>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</si>
  <si>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</si>
  <si>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</si>
  <si>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</si>
  <si>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</si>
  <si>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</si>
  <si>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</si>
  <si>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</si>
  <si>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</si>
  <si>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</si>
  <si>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</si>
  <si>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</si>
  <si>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</si>
  <si>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</si>
  <si>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</si>
  <si>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</si>
  <si>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</si>
  <si>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</si>
  <si>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</si>
  <si>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</si>
  <si>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</si>
  <si>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</si>
  <si>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</si>
  <si>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</si>
  <si>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</si>
  <si>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</si>
  <si>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</si>
  <si>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</si>
  <si>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</si>
  <si>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</si>
  <si>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</si>
  <si>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</si>
  <si>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</si>
  <si>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</si>
  <si>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</si>
  <si>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</si>
  <si>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</si>
  <si>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</si>
  <si>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</si>
  <si>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</si>
  <si>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</si>
  <si>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</si>
  <si>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</si>
  <si>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</si>
  <si>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</si>
  <si>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</si>
  <si>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</si>
  <si>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</si>
  <si>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</si>
  <si>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</si>
  <si>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</si>
  <si>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</si>
  <si>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</si>
  <si>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</si>
  <si>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</si>
  <si>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</si>
  <si>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</si>
  <si>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</si>
  <si>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</si>
  <si>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</si>
  <si>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</si>
  <si>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</si>
  <si>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</si>
  <si>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</si>
  <si>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</si>
  <si>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</si>
  <si>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</si>
  <si>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</si>
  <si>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</si>
  <si>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</si>
  <si>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</si>
  <si>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</si>
  <si>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</si>
  <si>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</si>
  <si>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</si>
  <si>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</si>
  <si>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</si>
  <si>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</si>
  <si>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</si>
  <si>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</si>
  <si>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</si>
  <si>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</si>
  <si>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</si>
  <si>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</si>
  <si>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</si>
  <si>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</si>
  <si>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</si>
  <si>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</si>
  <si>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</si>
  <si>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</si>
  <si>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</si>
  <si>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</si>
  <si>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</si>
  <si>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</si>
  <si>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</si>
  <si>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</si>
  <si>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</si>
  <si>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</si>
  <si>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</si>
  <si>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</si>
  <si>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</si>
  <si>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</si>
  <si>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</si>
  <si>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</si>
  <si>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</si>
  <si>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</si>
  <si>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</si>
  <si>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</si>
  <si>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</si>
  <si>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</si>
  <si>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</si>
  <si>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</si>
  <si>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</si>
  <si>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</si>
  <si>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</si>
  <si>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</si>
  <si>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</si>
  <si>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</si>
  <si>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</si>
  <si>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</si>
  <si>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</si>
  <si>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</si>
  <si>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</si>
  <si>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</si>
  <si>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</si>
  <si>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</si>
  <si>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</si>
  <si>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</si>
  <si>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</si>
  <si>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</si>
  <si>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</si>
  <si>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</si>
  <si>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</si>
  <si>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</si>
  <si>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</si>
  <si>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</si>
  <si>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</si>
  <si>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</si>
  <si>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</si>
  <si>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</si>
  <si>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</si>
  <si>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</si>
  <si>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</si>
  <si>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</si>
  <si>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</si>
  <si>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</si>
  <si>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</si>
  <si>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</si>
  <si>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</si>
  <si>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</si>
  <si>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</si>
  <si>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</si>
  <si>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</si>
  <si>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</si>
  <si>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</si>
  <si>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</si>
  <si>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</si>
  <si>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</si>
  <si>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</si>
  <si>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</si>
  <si>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</si>
  <si>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</si>
  <si>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</si>
  <si>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</si>
  <si>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</si>
  <si>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</si>
  <si>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</si>
  <si>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</si>
  <si>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</si>
  <si>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</si>
  <si>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</si>
  <si>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</si>
  <si>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</si>
  <si>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</si>
  <si>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</si>
  <si>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</si>
  <si>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</si>
  <si>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</si>
  <si>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</si>
  <si>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</si>
  <si>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</si>
  <si>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</si>
  <si>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</si>
  <si>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</si>
  <si>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</si>
  <si>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</si>
  <si>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</si>
  <si>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</si>
  <si>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</si>
  <si>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</si>
  <si>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</si>
  <si>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</si>
  <si>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</si>
  <si>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</si>
  <si>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</si>
  <si>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</si>
  <si>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</si>
  <si>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</si>
  <si>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</si>
  <si>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</si>
  <si>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</si>
  <si>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</si>
  <si>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</si>
  <si>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</si>
  <si>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</si>
  <si>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</si>
  <si>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</si>
  <si>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</si>
  <si>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</si>
  <si>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</si>
  <si>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</si>
  <si>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</si>
  <si>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</si>
  <si>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</si>
  <si>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</si>
  <si>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</si>
  <si>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</si>
  <si>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</si>
  <si>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</si>
  <si>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</si>
  <si>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</si>
  <si>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</si>
  <si>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</si>
  <si>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</si>
  <si>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</si>
  <si>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</si>
  <si>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</si>
  <si>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</si>
  <si>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</si>
  <si>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</si>
  <si>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</si>
  <si>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</si>
  <si>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</si>
  <si>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</si>
  <si>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</si>
  <si>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</si>
  <si>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</si>
  <si>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</si>
  <si>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</si>
  <si>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</si>
  <si>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</si>
  <si>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</si>
  <si>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</si>
  <si>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</si>
  <si>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</si>
  <si>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</si>
  <si>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</si>
  <si>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</si>
  <si>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</si>
  <si>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</si>
  <si>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</si>
  <si>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</si>
  <si>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</si>
  <si>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</si>
  <si>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</si>
  <si>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</si>
  <si>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</si>
  <si>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</si>
  <si>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</si>
  <si>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</si>
  <si>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</si>
  <si>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</si>
  <si>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</si>
  <si>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</si>
  <si>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</si>
  <si>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</si>
  <si>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</si>
  <si>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</si>
  <si>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</si>
  <si>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</si>
  <si>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</si>
  <si>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</si>
  <si>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</si>
  <si>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</si>
  <si>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</si>
  <si>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</si>
  <si>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</si>
  <si>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</si>
  <si>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</si>
  <si>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</si>
  <si>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</si>
  <si>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</si>
  <si>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</si>
  <si>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</si>
  <si>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</si>
  <si>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</si>
  <si>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</si>
  <si>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</si>
  <si>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</si>
  <si>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</si>
  <si>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</si>
  <si>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</si>
  <si>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</si>
  <si>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</si>
  <si>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</si>
  <si>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</si>
  <si>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</si>
  <si>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</si>
  <si>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</si>
  <si>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</si>
  <si>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</si>
  <si>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</si>
  <si>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</si>
  <si>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</si>
  <si>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</si>
  <si>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</si>
  <si>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</si>
  <si>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</si>
  <si>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</si>
  <si>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</si>
  <si>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</si>
  <si>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</si>
  <si>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</si>
  <si>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</si>
  <si>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</si>
  <si>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</si>
  <si>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</si>
  <si>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</si>
  <si>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</si>
  <si>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</si>
  <si>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</si>
  <si>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</si>
  <si>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</si>
  <si>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</si>
  <si>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</si>
  <si>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</si>
  <si>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</si>
  <si>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</si>
  <si>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</si>
  <si>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</si>
  <si>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</si>
  <si>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</si>
  <si>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</si>
  <si>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</si>
  <si>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</si>
  <si>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</si>
  <si>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</si>
  <si>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</si>
  <si>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</si>
  <si>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</si>
  <si>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</si>
  <si>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</si>
  <si>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</si>
  <si>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</si>
  <si>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</si>
  <si>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</si>
  <si>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</si>
  <si>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</si>
  <si>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</si>
  <si>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</si>
  <si>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</si>
  <si>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</si>
  <si>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</si>
  <si>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</si>
  <si>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</si>
  <si>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</si>
  <si>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</si>
  <si>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</si>
  <si>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</si>
  <si>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</si>
  <si>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</si>
  <si>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</si>
  <si>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</si>
  <si>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</si>
  <si>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</si>
  <si>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</si>
  <si>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</si>
  <si>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</si>
  <si>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</si>
  <si>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</si>
  <si>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</si>
  <si>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</si>
  <si>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</si>
  <si>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</si>
  <si>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</si>
  <si>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</si>
  <si>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</si>
  <si>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</si>
  <si>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</si>
  <si>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</si>
  <si>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</si>
  <si>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</si>
  <si>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</si>
  <si>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</si>
  <si>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</si>
  <si>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</si>
  <si>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</si>
  <si>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</si>
  <si>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</si>
  <si>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</si>
  <si>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</si>
  <si>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</si>
  <si>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</si>
  <si>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</si>
  <si>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</si>
  <si>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</si>
  <si>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</si>
  <si>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</si>
  <si>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</si>
  <si>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</si>
  <si>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</si>
  <si>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</si>
  <si>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</si>
  <si>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</si>
  <si>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</si>
  <si>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</si>
  <si>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</si>
  <si>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</si>
  <si>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</si>
  <si>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</si>
  <si>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</si>
  <si>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</si>
  <si>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</si>
  <si>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</si>
  <si>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</si>
  <si>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</si>
  <si>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</si>
  <si>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</si>
  <si>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</si>
  <si>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</si>
  <si>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</si>
  <si>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</si>
  <si>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</si>
  <si>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</si>
  <si>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</si>
  <si>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</si>
  <si>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</si>
  <si>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</si>
  <si>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</si>
  <si>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</si>
  <si>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</si>
  <si>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</si>
  <si>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</si>
  <si>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</si>
  <si>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</si>
  <si>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</si>
  <si>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</si>
  <si>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</si>
  <si>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</si>
  <si>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</si>
  <si>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</si>
  <si>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</si>
  <si>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</si>
  <si>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</si>
  <si>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</si>
  <si>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</si>
  <si>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</si>
  <si>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</si>
  <si>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</si>
  <si>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</si>
  <si>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</si>
  <si>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</si>
  <si>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</si>
  <si>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</si>
  <si>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</si>
  <si>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</si>
  <si>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</si>
  <si>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</si>
  <si>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</si>
  <si>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</si>
  <si>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</si>
  <si>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</si>
  <si>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</si>
  <si>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</si>
  <si>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</si>
  <si>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</si>
  <si>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</si>
  <si>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</si>
  <si>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</si>
  <si>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</si>
  <si>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</si>
  <si>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</si>
  <si>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</si>
  <si>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</si>
  <si>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</si>
  <si>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</si>
  <si>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</si>
  <si>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</si>
  <si>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</si>
  <si>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</si>
  <si>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</si>
  <si>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</si>
  <si>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</si>
  <si>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</si>
  <si>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</si>
  <si>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</si>
  <si>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</si>
  <si>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</si>
  <si>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</si>
  <si>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</si>
  <si>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</si>
  <si>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</si>
  <si>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</si>
  <si>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</si>
  <si>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</si>
  <si>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</si>
  <si>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</si>
  <si>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</si>
  <si>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</si>
  <si>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</si>
  <si>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</si>
  <si>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</si>
  <si>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</si>
  <si>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</si>
  <si>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</si>
  <si>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</si>
  <si>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</si>
  <si>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</si>
  <si>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</si>
  <si>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</si>
  <si>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</si>
  <si>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</si>
  <si>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</si>
  <si>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</si>
  <si>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</si>
  <si>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</si>
  <si>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</si>
  <si>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</si>
  <si>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</si>
  <si>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</si>
  <si>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</si>
  <si>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</si>
  <si>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</si>
  <si>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</si>
  <si>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</si>
  <si>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</si>
  <si>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</si>
  <si>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</si>
  <si>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</si>
  <si>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</si>
  <si>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</si>
  <si>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</si>
  <si>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</si>
  <si>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</si>
  <si>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</si>
  <si>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</si>
  <si>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</si>
  <si>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</si>
  <si>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</si>
  <si>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</si>
  <si>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</si>
  <si>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</si>
  <si>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</si>
  <si>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</si>
  <si>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</si>
  <si>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</si>
  <si>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</si>
  <si>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</si>
  <si>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</si>
  <si>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</si>
  <si>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</si>
  <si>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</si>
  <si>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</si>
  <si>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</si>
  <si>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</si>
  <si>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</si>
  <si>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</si>
  <si>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</si>
  <si>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</si>
  <si>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</si>
  <si>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</si>
  <si>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</si>
  <si>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</si>
  <si>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</si>
  <si>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</si>
  <si>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</si>
  <si>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</si>
  <si>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</si>
  <si>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</si>
  <si>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</si>
  <si>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</si>
  <si>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</si>
  <si>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</si>
  <si>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</si>
  <si>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</si>
  <si>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</si>
  <si>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</si>
  <si>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</si>
  <si>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</si>
  <si>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</si>
  <si>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</si>
  <si>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</si>
  <si>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</si>
  <si>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</si>
  <si>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</si>
  <si>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</si>
  <si>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</si>
  <si>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</si>
  <si>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</si>
  <si>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</si>
  <si>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</si>
  <si>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</si>
  <si>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</si>
  <si>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</si>
  <si>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</si>
  <si>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</si>
  <si>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</si>
  <si>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</si>
  <si>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</si>
  <si>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</si>
  <si>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</si>
  <si>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</si>
  <si>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</si>
  <si>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</si>
  <si>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</si>
  <si>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</si>
  <si>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</si>
  <si>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</si>
  <si>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</si>
  <si>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</si>
  <si>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</si>
  <si>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</si>
  <si>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</si>
  <si>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</si>
  <si>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</si>
  <si>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</si>
  <si>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</si>
  <si>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</si>
  <si>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</si>
  <si>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</si>
  <si>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</si>
  <si>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</si>
  <si>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</si>
  <si>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</si>
  <si>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</si>
  <si>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</si>
  <si>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</si>
  <si>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</si>
  <si>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</si>
  <si>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</si>
  <si>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</si>
  <si>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</si>
  <si>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</si>
  <si>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</si>
  <si>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</si>
  <si>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</si>
  <si>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</si>
  <si>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</si>
  <si>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</si>
  <si>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</si>
  <si>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</si>
  <si>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</si>
  <si>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</si>
  <si>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</si>
  <si>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</si>
  <si>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</si>
  <si>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</si>
  <si>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</si>
  <si>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</si>
  <si>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</si>
  <si>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</si>
  <si>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</si>
  <si>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</si>
  <si>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</si>
  <si>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</si>
  <si>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</si>
  <si>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</si>
  <si>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</si>
  <si>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</si>
  <si>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</si>
  <si>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</si>
  <si>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</si>
  <si>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</si>
  <si>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</si>
  <si>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</si>
  <si>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</si>
  <si>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</si>
  <si>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</si>
  <si>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</si>
  <si>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</si>
  <si>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</si>
  <si>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</si>
  <si>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</si>
  <si>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</si>
  <si>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</si>
  <si>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</si>
  <si>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</si>
  <si>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</si>
  <si>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</si>
  <si>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</si>
  <si>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</si>
  <si>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</si>
  <si>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</si>
  <si>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</si>
  <si>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</si>
  <si>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</si>
  <si>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</si>
  <si>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</si>
  <si>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</si>
  <si>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</si>
  <si>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</si>
  <si>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</si>
  <si>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</si>
  <si>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</si>
  <si>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</si>
  <si>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</si>
  <si>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</si>
  <si>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</si>
  <si>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</si>
  <si>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</si>
  <si>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</si>
  <si>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</si>
  <si>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</si>
  <si>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</si>
  <si>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</si>
  <si>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</si>
  <si>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</si>
  <si>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</si>
  <si>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</si>
  <si>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</si>
  <si>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</si>
  <si>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</si>
  <si>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</si>
  <si>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</si>
  <si>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</si>
  <si>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</si>
  <si>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</si>
  <si>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</si>
  <si>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</si>
  <si>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</si>
  <si>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</si>
  <si>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</si>
  <si>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</si>
  <si>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</si>
  <si>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</si>
  <si>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</si>
  <si>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</si>
  <si>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</si>
  <si>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</si>
  <si>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</si>
  <si>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</si>
  <si>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</si>
  <si>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</si>
  <si>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</si>
  <si>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</si>
  <si>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</si>
  <si>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</si>
  <si>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</si>
  <si>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</si>
  <si>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</si>
  <si>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</si>
  <si>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</si>
  <si>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</si>
  <si>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</si>
  <si>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</si>
  <si>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</si>
  <si>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</si>
  <si>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</si>
  <si>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</si>
  <si>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</si>
  <si>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</si>
  <si>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</si>
  <si>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</si>
  <si>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</si>
  <si>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</si>
  <si>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</si>
  <si>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</si>
  <si>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</si>
  <si>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</si>
  <si>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</si>
  <si>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</si>
  <si>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</si>
  <si>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</si>
  <si>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</si>
  <si>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</si>
  <si>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</si>
  <si>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</si>
  <si>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</si>
  <si>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</si>
  <si>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</si>
  <si>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</si>
  <si>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</si>
  <si>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</si>
  <si>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</si>
  <si>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</si>
  <si>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</si>
  <si>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</si>
  <si>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</si>
  <si>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</si>
  <si>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</si>
  <si>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</si>
  <si>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</si>
  <si>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</si>
  <si>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</si>
  <si>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</si>
  <si>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</si>
  <si>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</si>
  <si>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</si>
  <si>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</si>
  <si>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</si>
  <si>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</si>
  <si>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</si>
  <si>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</si>
  <si>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</si>
  <si>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</si>
  <si>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</si>
  <si>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</si>
  <si>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</si>
  <si>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</si>
  <si>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</si>
  <si>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</si>
  <si>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</si>
  <si>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</si>
  <si>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</si>
  <si>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</si>
  <si>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</si>
  <si>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</si>
  <si>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</si>
  <si>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</si>
  <si>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</si>
  <si>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</si>
  <si>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</si>
  <si>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</si>
  <si>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</si>
  <si>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</si>
  <si>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</si>
  <si>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</si>
  <si>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</si>
  <si>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</si>
  <si>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</si>
  <si>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</si>
  <si>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</si>
  <si>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</si>
  <si>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</si>
  <si>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</si>
  <si>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</si>
  <si>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</si>
  <si>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</si>
  <si>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</si>
  <si>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</si>
  <si>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</si>
  <si>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</si>
  <si>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</si>
  <si>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</si>
  <si>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</si>
  <si>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</si>
  <si>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</si>
  <si>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</si>
  <si>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</si>
  <si>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</si>
  <si>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</si>
  <si>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</si>
  <si>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</si>
  <si>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</si>
  <si>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</si>
  <si>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</si>
  <si>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</si>
  <si>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</si>
  <si>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</si>
  <si>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</si>
  <si>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</si>
  <si>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</si>
  <si>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</si>
  <si>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</si>
  <si>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</si>
  <si>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</si>
  <si>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</si>
  <si>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</si>
  <si>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</si>
  <si>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</si>
  <si>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</si>
  <si>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</si>
  <si>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</si>
  <si>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</si>
  <si>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</si>
  <si>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</si>
  <si>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</si>
  <si>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</si>
  <si>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</si>
  <si>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</si>
  <si>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</si>
  <si>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</si>
  <si>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</si>
  <si>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</si>
  <si>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</si>
  <si>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</si>
  <si>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</si>
  <si>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</si>
  <si>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</si>
  <si>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</si>
  <si>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</si>
  <si>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</si>
  <si>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</si>
  <si>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</si>
  <si>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</si>
  <si>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</si>
  <si>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</si>
  <si>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</si>
  <si>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</si>
  <si>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</si>
  <si>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</si>
  <si>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</si>
  <si>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</si>
  <si>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</si>
  <si>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</si>
  <si>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</si>
  <si>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</si>
  <si>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</si>
  <si>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</si>
  <si>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</si>
  <si>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</si>
  <si>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</si>
  <si>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</si>
  <si>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</si>
  <si>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</si>
  <si>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</si>
  <si>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</si>
  <si>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</si>
  <si>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</si>
  <si>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</si>
  <si>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</si>
  <si>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</si>
  <si>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</si>
  <si>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</si>
  <si>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</si>
  <si>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</si>
  <si>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</si>
  <si>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</si>
  <si>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</si>
  <si>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</si>
  <si>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</si>
  <si>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</si>
  <si>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</si>
  <si>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</si>
  <si>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</si>
  <si>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</si>
  <si>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</si>
  <si>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</si>
  <si>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</si>
  <si>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</si>
  <si>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</si>
  <si>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</si>
  <si>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</si>
  <si>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</si>
  <si>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</si>
  <si>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</si>
  <si>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</si>
  <si>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</si>
  <si>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</si>
  <si>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</si>
  <si>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</si>
  <si>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</si>
  <si>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</si>
  <si>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</si>
  <si>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</si>
  <si>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</si>
  <si>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</si>
  <si>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</si>
  <si>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</si>
  <si>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</si>
  <si>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</si>
  <si>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</si>
  <si>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</si>
  <si>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</si>
  <si>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</si>
  <si>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</si>
  <si>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</si>
  <si>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</si>
  <si>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</si>
  <si>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</si>
  <si>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</si>
  <si>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</si>
  <si>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</si>
  <si>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</si>
  <si>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</si>
  <si>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</si>
  <si>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</si>
  <si>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</si>
  <si>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</si>
  <si>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</si>
  <si>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</si>
  <si>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</si>
  <si>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</si>
  <si>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</si>
  <si>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</si>
  <si>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</si>
  <si>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</si>
  <si>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</si>
  <si>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</si>
  <si>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</si>
  <si>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</si>
  <si>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</si>
  <si>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</si>
  <si>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</si>
  <si>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</si>
  <si>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</si>
  <si>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</si>
  <si>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</si>
  <si>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</si>
  <si>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</si>
  <si>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</si>
  <si>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</si>
  <si>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</si>
  <si>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</si>
  <si>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</si>
  <si>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</si>
  <si>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</si>
  <si>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</si>
  <si>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</si>
  <si>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</si>
  <si>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</si>
  <si>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</si>
  <si>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</si>
  <si>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</si>
  <si>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</si>
  <si>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</si>
  <si>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</si>
  <si>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</si>
  <si>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</si>
  <si>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</si>
  <si>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</si>
  <si>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</si>
  <si>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</si>
  <si>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</si>
  <si>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</si>
  <si>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</si>
  <si>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</si>
  <si>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</si>
  <si>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</si>
  <si>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</si>
  <si>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</si>
  <si>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</si>
  <si>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</si>
  <si>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</si>
  <si>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</si>
  <si>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</si>
  <si>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</si>
  <si>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</si>
  <si>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</si>
  <si>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</si>
  <si>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</si>
  <si>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</si>
  <si>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</si>
  <si>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</si>
  <si>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</si>
  <si>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</si>
  <si>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</si>
  <si>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</si>
  <si>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</si>
  <si>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</si>
  <si>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</si>
  <si>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</si>
  <si>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</si>
  <si>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</si>
  <si>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</si>
  <si>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</si>
  <si>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</si>
  <si>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</si>
  <si>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</si>
  <si>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</si>
  <si>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</si>
  <si>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</si>
  <si>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</si>
  <si>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</si>
  <si>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</si>
  <si>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</si>
  <si>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</si>
  <si>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</si>
  <si>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</si>
  <si>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</si>
  <si>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</si>
  <si>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</si>
  <si>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</si>
  <si>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</si>
  <si>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</si>
  <si>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</si>
  <si>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</si>
  <si>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</si>
  <si>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</si>
  <si>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</si>
  <si>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</si>
  <si>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</si>
  <si>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</si>
  <si>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</si>
  <si>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</si>
  <si>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</si>
  <si>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</si>
  <si>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</si>
  <si>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</si>
  <si>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</si>
  <si>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</si>
  <si>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</si>
  <si>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</si>
  <si>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</si>
  <si>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</si>
  <si>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</si>
  <si>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</si>
  <si>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</si>
  <si>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</si>
  <si>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</si>
  <si>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</si>
  <si>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</si>
  <si>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</si>
  <si>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</si>
  <si>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</si>
  <si>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</si>
  <si>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</si>
  <si>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</si>
  <si>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</si>
  <si>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</si>
  <si>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</si>
  <si>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</si>
  <si>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</si>
  <si>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</si>
  <si>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</si>
  <si>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</si>
  <si>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</si>
  <si>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</si>
  <si>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</si>
  <si>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</si>
  <si>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</si>
  <si>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</si>
  <si>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</si>
  <si>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</si>
  <si>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</si>
  <si>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</si>
  <si>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</si>
  <si>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</si>
  <si>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</si>
  <si>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</si>
  <si>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</si>
  <si>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</si>
  <si>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</si>
  <si>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</si>
  <si>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</si>
  <si>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</si>
  <si>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</si>
  <si>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</si>
  <si>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</si>
  <si>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</si>
  <si>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</si>
  <si>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</si>
  <si>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</si>
  <si>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</si>
  <si>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</si>
  <si>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</si>
  <si>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</si>
  <si>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</si>
  <si>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</si>
  <si>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</si>
  <si>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</si>
  <si>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</si>
  <si>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</si>
  <si>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</si>
  <si>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</si>
  <si>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</si>
  <si>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</si>
  <si>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</si>
  <si>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</si>
  <si>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</si>
  <si>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</si>
  <si>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</si>
  <si>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</si>
  <si>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</si>
  <si>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</si>
  <si>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</si>
  <si>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</si>
  <si>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</si>
  <si>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</si>
  <si>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</si>
  <si>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</si>
  <si>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</si>
  <si>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</si>
  <si>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</si>
  <si>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</si>
  <si>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</si>
  <si>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</si>
  <si>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</si>
  <si>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</si>
  <si>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</si>
  <si>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</si>
  <si>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</si>
  <si>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</si>
  <si>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</si>
  <si>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</si>
  <si>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</si>
  <si>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</si>
  <si>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</si>
  <si>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</si>
  <si>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</si>
  <si>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</si>
  <si>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</si>
  <si>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</si>
  <si>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</si>
  <si>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</si>
  <si>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</si>
  <si>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</si>
  <si>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</si>
  <si>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</si>
  <si>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</si>
  <si>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</si>
  <si>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</si>
  <si>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</si>
  <si>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</si>
  <si>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</si>
  <si>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</si>
  <si>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</si>
  <si>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</si>
  <si>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</si>
  <si>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</si>
  <si>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</si>
  <si>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</si>
  <si>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</si>
  <si>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</si>
  <si>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</si>
  <si>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</si>
  <si>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</si>
  <si>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</si>
  <si>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</si>
  <si>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</si>
  <si>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</si>
  <si>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</si>
  <si>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</si>
  <si>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</si>
  <si>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</si>
  <si>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</si>
  <si>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</si>
  <si>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</si>
  <si>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</si>
  <si>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</si>
  <si>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</si>
  <si>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</si>
  <si>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</si>
  <si>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</si>
  <si>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</si>
  <si>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</si>
  <si>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</si>
  <si>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</si>
  <si>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</si>
  <si>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</si>
  <si>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</si>
  <si>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</si>
  <si>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</si>
  <si>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</si>
  <si>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</si>
  <si>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</si>
  <si>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</si>
  <si>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</si>
  <si>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</si>
  <si>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</si>
  <si>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</si>
  <si>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</si>
  <si>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</si>
  <si>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</si>
  <si>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</si>
  <si>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</si>
  <si>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</si>
  <si>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</si>
  <si>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</si>
  <si>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</si>
  <si>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</si>
  <si>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</si>
  <si>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</si>
  <si>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</si>
  <si>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</si>
  <si>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</si>
  <si>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</si>
  <si>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</si>
  <si>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</si>
  <si>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</si>
  <si>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</si>
  <si>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</si>
  <si>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</si>
  <si>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</si>
  <si>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</si>
  <si>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</si>
  <si>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</si>
  <si>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</si>
  <si>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</si>
  <si>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</si>
  <si>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</si>
  <si>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</si>
  <si>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</si>
  <si>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</si>
  <si>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</si>
  <si>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</si>
  <si>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</si>
  <si>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</si>
  <si>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</si>
  <si>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</si>
  <si>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</si>
  <si>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</si>
  <si>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</si>
  <si>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</si>
  <si>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</si>
  <si>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</si>
  <si>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</si>
  <si>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</si>
  <si>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</si>
  <si>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</si>
  <si>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</si>
  <si>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</si>
  <si>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</si>
  <si>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</si>
  <si>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</si>
  <si>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</si>
  <si>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</si>
  <si>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</si>
  <si>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</si>
  <si>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</si>
  <si>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</si>
  <si>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</si>
  <si>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</si>
  <si>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</si>
  <si>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</si>
  <si>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</si>
  <si>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</si>
  <si>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</si>
  <si>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</si>
  <si>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</si>
  <si>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</si>
  <si>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</si>
  <si>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</si>
  <si>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</si>
  <si>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</si>
  <si>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</si>
  <si>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</si>
  <si>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</si>
  <si>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</si>
  <si>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</si>
  <si>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</si>
  <si>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</si>
  <si>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</si>
  <si>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</si>
  <si>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</si>
  <si>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</si>
  <si>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</si>
  <si>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</si>
  <si>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</si>
  <si>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</si>
  <si>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</si>
  <si>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</si>
  <si>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</si>
  <si>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</si>
  <si>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</si>
  <si>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</si>
  <si>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</si>
  <si>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</si>
  <si>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</si>
  <si>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</si>
  <si>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</si>
  <si>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</si>
  <si>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</si>
  <si>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</si>
  <si>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</si>
  <si>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</si>
  <si>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</si>
  <si>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</si>
  <si>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</si>
  <si>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</si>
  <si>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</si>
  <si>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</si>
  <si>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</si>
  <si>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</si>
  <si>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</si>
  <si>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</si>
  <si>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</si>
  <si>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</si>
  <si>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</si>
  <si>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</si>
  <si>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</si>
  <si>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</si>
  <si>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</si>
  <si>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</si>
  <si>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</si>
  <si>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</si>
  <si>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</si>
  <si>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</si>
  <si>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</si>
  <si>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</si>
  <si>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</si>
  <si>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</si>
  <si>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</si>
  <si>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</si>
  <si>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</si>
  <si>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</si>
  <si>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</si>
  <si>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</si>
  <si>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</si>
  <si>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</si>
  <si>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</si>
  <si>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</si>
  <si>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</si>
  <si>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</si>
  <si>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</si>
  <si>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</si>
  <si>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</si>
  <si>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</si>
  <si>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</si>
  <si>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</si>
  <si>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</si>
  <si>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</si>
  <si>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</si>
  <si>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</si>
  <si>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</si>
  <si>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</si>
  <si>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</si>
  <si>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</si>
  <si>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</si>
  <si>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</si>
  <si>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</si>
  <si>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</si>
  <si>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</si>
  <si>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</si>
  <si>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</si>
  <si>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</si>
  <si>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</si>
  <si>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</si>
  <si>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</si>
  <si>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</si>
  <si>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</si>
  <si>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</si>
  <si>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</si>
  <si>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</si>
  <si>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</si>
  <si>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</si>
  <si>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</si>
  <si>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</si>
  <si>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</si>
  <si>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</si>
  <si>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</si>
  <si>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</si>
  <si>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</si>
  <si>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</si>
  <si>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</si>
  <si>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</si>
  <si>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</si>
  <si>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</si>
  <si>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</si>
  <si>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</si>
  <si>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</si>
  <si>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</si>
  <si>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</si>
  <si>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</si>
  <si>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</si>
  <si>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</si>
  <si>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</si>
  <si>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</si>
  <si>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</si>
  <si>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</si>
  <si>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</si>
  <si>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</si>
  <si>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</si>
  <si>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</si>
  <si>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</si>
  <si>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</si>
  <si>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</si>
  <si>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</si>
  <si>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</si>
  <si>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</si>
  <si>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</si>
  <si>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</si>
  <si>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</si>
  <si>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</si>
  <si>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</si>
  <si>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</si>
  <si>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</si>
  <si>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</si>
  <si>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</si>
  <si>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</si>
  <si>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</si>
  <si>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</si>
  <si>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</si>
  <si>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</si>
  <si>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</si>
  <si>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</si>
  <si>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</si>
  <si>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</si>
  <si>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</si>
  <si>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</si>
  <si>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</si>
  <si>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</si>
  <si>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</si>
  <si>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</si>
  <si>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</si>
  <si>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</si>
  <si>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</si>
  <si>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</si>
  <si>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</si>
  <si>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</si>
  <si>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</si>
  <si>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</si>
  <si>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</si>
  <si>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</si>
  <si>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</si>
  <si>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</si>
  <si>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</si>
  <si>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</si>
  <si>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</si>
  <si>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</si>
  <si>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</si>
  <si>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</si>
  <si>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</si>
  <si>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</si>
  <si>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</si>
  <si>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</si>
  <si>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</si>
  <si>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</si>
  <si>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</si>
  <si>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</si>
  <si>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</si>
  <si>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</si>
  <si>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</si>
  <si>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</si>
  <si>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</si>
  <si>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</si>
  <si>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</si>
  <si>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</si>
  <si>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</si>
  <si>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</si>
  <si>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</si>
  <si>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</si>
  <si>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</si>
  <si>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</si>
  <si>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</si>
  <si>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</si>
  <si>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</si>
  <si>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</si>
  <si>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</si>
  <si>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</si>
  <si>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</si>
  <si>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</si>
  <si>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</si>
  <si>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</si>
  <si>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</si>
  <si>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</si>
  <si>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</si>
  <si>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</si>
  <si>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</si>
  <si>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</si>
  <si>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</si>
  <si>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</si>
  <si>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</si>
  <si>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</si>
  <si>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</si>
  <si>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</si>
  <si>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</si>
  <si>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</si>
  <si>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</si>
  <si>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</si>
  <si>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</si>
  <si>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</si>
  <si>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</si>
  <si>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</si>
  <si>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</si>
  <si>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</si>
  <si>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</si>
  <si>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</si>
  <si>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</si>
  <si>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</si>
  <si>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</si>
  <si>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</si>
  <si>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</si>
  <si>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</si>
  <si>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</si>
  <si>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</si>
  <si>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</si>
  <si>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</si>
  <si>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</si>
  <si>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</si>
  <si>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</si>
  <si>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</si>
  <si>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</si>
  <si>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</si>
  <si>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</si>
  <si>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</si>
  <si>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</si>
  <si>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</si>
  <si>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</si>
  <si>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</si>
  <si>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</si>
  <si>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</si>
  <si>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</si>
  <si>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</si>
  <si>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</si>
  <si>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</si>
  <si>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</si>
  <si>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</si>
  <si>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</si>
  <si>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</si>
  <si>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</si>
  <si>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</si>
  <si>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</si>
  <si>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</si>
  <si>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</si>
  <si>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</si>
  <si>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</si>
  <si>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</si>
  <si>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</si>
  <si>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</si>
  <si>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</si>
  <si>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</si>
  <si>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</si>
  <si>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</si>
  <si>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</si>
  <si>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</si>
  <si>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</si>
  <si>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</si>
  <si>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</si>
  <si>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</si>
  <si>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</si>
  <si>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</si>
  <si>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</si>
  <si>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</si>
  <si>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</si>
  <si>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</si>
  <si>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</si>
  <si>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</si>
  <si>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</si>
  <si>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</si>
  <si>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</si>
  <si>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</si>
  <si>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</si>
  <si>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</si>
  <si>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</si>
  <si>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</si>
  <si>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</si>
  <si>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</si>
  <si>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</si>
  <si>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</si>
  <si>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</si>
  <si>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</si>
  <si>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</si>
  <si>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</si>
  <si>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</si>
  <si>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</si>
  <si>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</si>
  <si>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</si>
  <si>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</si>
  <si>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</si>
  <si>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</si>
  <si>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</si>
  <si>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</si>
  <si>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</si>
  <si>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</si>
  <si>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</si>
  <si>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</si>
  <si>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</si>
  <si>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</si>
  <si>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</si>
  <si>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</si>
  <si>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</si>
  <si>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</si>
  <si>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</si>
  <si>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</si>
  <si>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</si>
  <si>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</si>
  <si>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</si>
  <si>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</si>
  <si>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</si>
  <si>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</si>
  <si>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</si>
  <si>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</si>
  <si>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</si>
  <si>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</si>
  <si>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</si>
  <si>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</si>
  <si>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</si>
  <si>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</si>
  <si>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</si>
  <si>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</si>
  <si>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</si>
  <si>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</si>
  <si>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</si>
  <si>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</si>
  <si>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</si>
  <si>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</si>
  <si>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</si>
  <si>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</si>
  <si>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</si>
  <si>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</si>
  <si>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</si>
  <si>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</si>
  <si>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</si>
  <si>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</si>
  <si>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</si>
  <si>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</si>
  <si>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</si>
  <si>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</si>
  <si>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</si>
  <si>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</si>
  <si>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</si>
  <si>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</si>
  <si>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</si>
  <si>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</si>
  <si>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</si>
  <si>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</si>
  <si>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</si>
  <si>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</si>
  <si>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</si>
  <si>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</si>
  <si>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</si>
  <si>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</si>
  <si>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</si>
  <si>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</si>
  <si>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</si>
  <si>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</si>
  <si>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</si>
  <si>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</si>
  <si>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</si>
  <si>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</si>
  <si>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</si>
  <si>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</si>
  <si>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</si>
  <si>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</si>
  <si>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</si>
  <si>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</si>
  <si>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</si>
  <si>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</si>
  <si>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</si>
  <si>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</si>
  <si>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</si>
  <si>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</si>
  <si>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</si>
  <si>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</si>
  <si>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</si>
  <si>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</si>
  <si>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</si>
  <si>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</si>
  <si>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</si>
  <si>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</si>
  <si>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</si>
  <si>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</si>
  <si>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</si>
  <si>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</si>
  <si>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</si>
  <si>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</si>
  <si>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</si>
  <si>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</si>
  <si>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</si>
  <si>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</si>
  <si>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</si>
  <si>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</si>
  <si>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</si>
  <si>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</si>
  <si>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</si>
  <si>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</si>
  <si>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</si>
  <si>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</si>
  <si>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</si>
  <si>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</si>
  <si>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</si>
  <si>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</si>
  <si>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</si>
  <si>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</si>
  <si>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</si>
  <si>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</si>
  <si>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</si>
  <si>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</si>
  <si>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</si>
  <si>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</si>
  <si>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</si>
  <si>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</si>
  <si>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</si>
  <si>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</si>
  <si>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</si>
  <si>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</si>
  <si>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</si>
  <si>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</si>
  <si>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</si>
  <si>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</si>
  <si>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</si>
  <si>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</si>
  <si>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</si>
  <si>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</si>
  <si>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</si>
  <si>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</si>
  <si>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</si>
  <si>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</si>
  <si>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</si>
  <si>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</si>
  <si>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</si>
  <si>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</si>
  <si>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</si>
  <si>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</si>
  <si>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</si>
  <si>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</si>
  <si>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</si>
  <si>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</si>
  <si>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</si>
  <si>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</si>
  <si>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</si>
  <si>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</si>
  <si>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</si>
  <si>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</si>
  <si>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</si>
  <si>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</si>
  <si>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</si>
  <si>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</si>
  <si>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</si>
  <si>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</si>
  <si>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</si>
  <si>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</si>
  <si>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</si>
  <si>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</si>
  <si>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</si>
  <si>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</si>
  <si>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</si>
  <si>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</si>
  <si>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</si>
  <si>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</si>
  <si>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</si>
  <si>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</si>
  <si>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</si>
  <si>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</si>
  <si>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</si>
  <si>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</si>
  <si>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</si>
  <si>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</si>
  <si>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</si>
  <si>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</si>
  <si>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</si>
  <si>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</si>
  <si>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</si>
  <si>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</si>
  <si>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</si>
  <si>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</si>
  <si>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</si>
  <si>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</si>
  <si>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</si>
  <si>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</si>
  <si>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</si>
  <si>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</si>
  <si>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</si>
  <si>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</si>
  <si>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</si>
  <si>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</si>
  <si>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</si>
  <si>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</si>
  <si>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</si>
  <si>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</si>
  <si>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</si>
  <si>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</si>
  <si>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</si>
  <si>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</si>
  <si>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</si>
  <si>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</si>
  <si>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</si>
  <si>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</si>
  <si>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</si>
  <si>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</si>
  <si>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</si>
  <si>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</si>
  <si>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</si>
  <si>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</si>
  <si>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</si>
  <si>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</si>
  <si>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</si>
  <si>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</si>
  <si>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</si>
  <si>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</si>
  <si>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</si>
  <si>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</si>
  <si>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</si>
  <si>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</si>
  <si>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</si>
  <si>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</si>
  <si>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</si>
  <si>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</si>
  <si>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</si>
  <si>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</si>
  <si>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</si>
  <si>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</si>
  <si>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</si>
  <si>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</si>
  <si>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</si>
  <si>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</si>
  <si>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</si>
  <si>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</si>
  <si>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</si>
  <si>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</si>
  <si>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</si>
  <si>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</si>
  <si>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</si>
  <si>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</si>
  <si>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</si>
  <si>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</si>
  <si>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</si>
  <si>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</si>
  <si>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</si>
  <si>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</si>
  <si>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</si>
  <si>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</si>
  <si>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</si>
  <si>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</si>
  <si>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</si>
  <si>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</si>
  <si>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</si>
  <si>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</si>
  <si>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</si>
  <si>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</si>
  <si>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</si>
  <si>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</si>
  <si>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</si>
  <si>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</si>
  <si>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</si>
  <si>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</si>
  <si>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</si>
  <si>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</si>
  <si>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</si>
  <si>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</si>
  <si>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</si>
  <si>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</si>
  <si>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</si>
  <si>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</si>
  <si>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</si>
  <si>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</si>
  <si>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</si>
  <si>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</si>
  <si>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</si>
  <si>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</si>
  <si>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</si>
  <si>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</si>
  <si>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</si>
  <si>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</si>
  <si>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</si>
  <si>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</si>
  <si>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</si>
  <si>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</si>
  <si>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</si>
  <si>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</si>
  <si>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</si>
  <si>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</si>
  <si>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</si>
  <si>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</si>
  <si>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</si>
  <si>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</si>
  <si>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</si>
  <si>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</si>
  <si>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</si>
  <si>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</si>
  <si>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</si>
  <si>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</si>
  <si>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</si>
  <si>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</si>
  <si>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</si>
  <si>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</si>
  <si>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</si>
  <si>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</si>
  <si>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</si>
  <si>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</si>
  <si>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</si>
  <si>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</si>
  <si>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</si>
  <si>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</si>
  <si>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</si>
  <si>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</si>
  <si>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</si>
  <si>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</si>
  <si>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</si>
  <si>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</si>
  <si>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</si>
  <si>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</si>
  <si>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</si>
  <si>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</si>
  <si>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</si>
  <si>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</si>
  <si>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</si>
  <si>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</si>
  <si>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</si>
  <si>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</si>
  <si>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</si>
  <si>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</si>
  <si>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</si>
  <si>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</si>
  <si>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</si>
  <si>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</si>
  <si>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</si>
  <si>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</si>
  <si>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</si>
  <si>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</si>
  <si>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</si>
  <si>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</si>
  <si>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</si>
  <si>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</si>
  <si>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</si>
  <si>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</si>
  <si>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</si>
  <si>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</si>
  <si>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</si>
  <si>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</si>
  <si>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</si>
  <si>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</si>
  <si>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</si>
  <si>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</si>
  <si>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</si>
  <si>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</si>
  <si>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</si>
  <si>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</si>
  <si>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</si>
  <si>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</si>
  <si>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</si>
  <si>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</si>
  <si>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</si>
  <si>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</si>
  <si>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</si>
  <si>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</si>
  <si>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</si>
  <si>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</si>
  <si>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</si>
  <si>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</si>
  <si>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</si>
  <si>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</si>
  <si>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</si>
  <si>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</si>
  <si>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</si>
  <si>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</si>
  <si>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</si>
  <si>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</si>
  <si>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</si>
  <si>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</si>
  <si>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</si>
  <si>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</si>
  <si>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</si>
  <si>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</si>
  <si>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</si>
  <si>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</si>
  <si>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</si>
  <si>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</si>
  <si>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</si>
  <si>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</si>
  <si>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</si>
  <si>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</si>
  <si>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</si>
  <si>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</si>
  <si>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</si>
  <si>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</si>
  <si>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</si>
  <si>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</si>
  <si>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</si>
  <si>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</si>
  <si>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</si>
  <si>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</si>
  <si>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</si>
  <si>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</si>
  <si>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</si>
  <si>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</si>
  <si>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</si>
  <si>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</si>
  <si>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</si>
  <si>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=SPLITIT(VGSmall[Name],VGSmall[Platform]="DS")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</si>
  <si>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</si>
  <si>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</si>
  <si>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</si>
  <si>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The first column contains only DS</t>
  </si>
  <si>
    <t>games, the second column all</t>
  </si>
  <si>
    <t>other games.</t>
  </si>
  <si>
    <t>Solution</t>
  </si>
  <si>
    <t>See the "Solutions" tab of the Advanced Formula Editor for solutions.</t>
  </si>
  <si>
    <t>i</t>
  </si>
  <si>
    <t>s</t>
  </si>
  <si>
    <t>o</t>
  </si>
  <si>
    <t>h</t>
  </si>
  <si>
    <t>corresponding to TRUE in the first column, and the values corresponding to FALSE in the second.</t>
  </si>
  <si>
    <t>Make a function SPLIT that takes a range and a range of TRUE and FALSE values that places the values</t>
  </si>
  <si>
    <t>(Hint: Filter about both columns you need, then use STACKING functions to construct the resulting</t>
  </si>
  <si>
    <t>array).</t>
  </si>
  <si>
    <t>Make a function TOPSELLING(platform;pct) that selects the top pct% best-selling games from a platform.</t>
  </si>
  <si>
    <t>Be sure to return entire rows from the table.</t>
  </si>
  <si>
    <t>Use the function to calculate the mean global sales for the top 10% best-selling games for all platforms.</t>
  </si>
  <si>
    <t>(Some of the platforms have fewer than 10 games. In this case you will see a #CALC! error.)</t>
  </si>
  <si>
    <t>Mean sales</t>
  </si>
  <si>
    <t>TOPSELLING</t>
  </si>
  <si>
    <t>STRAYNUMBER</t>
  </si>
  <si>
    <t>Description</t>
  </si>
  <si>
    <t>You're given an array of at least three numbers. All of the numbers in</t>
  </si>
  <si>
    <t>the array are equal except one, which is a stray number. Write a</t>
  </si>
  <si>
    <t>function STRAYNUMBER(arr) that finds the stray number.</t>
  </si>
  <si>
    <t>Examples and tests</t>
  </si>
  <si>
    <t>Test 1</t>
  </si>
  <si>
    <t>Test 2</t>
  </si>
  <si>
    <t>Test 3</t>
  </si>
  <si>
    <t>POSNEG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</si>
  <si>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</si>
  <si>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</si>
  <si>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</si>
  <si>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</si>
  <si>
    <t>w</t>
  </si>
  <si>
    <t>john</t>
  </si>
  <si>
    <t>galt?</t>
  </si>
  <si>
    <t>Given a text, return TRUE if every instance of the letter in a is immediately followed by the</t>
  </si>
  <si>
    <t>letter in b. Return FALSE otherwise</t>
  </si>
  <si>
    <t>`=BESTFRIEND("he headed to the store", "h", "e") returns true, since every instance of "h" is</t>
  </si>
  <si>
    <t>immediately followed by 'e'. Observe that the final "e" is not preceeded by "h". That is fine.</t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</si>
  <si>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Use TEXTSPLIT and CONCAT.)</t>
    </r>
  </si>
  <si>
    <t>"he headed to the store"</t>
  </si>
  <si>
    <t>"we found your dynamite"</t>
  </si>
  <si>
    <t>"i found an ounce with my hound"</t>
  </si>
  <si>
    <t>BESTFRIEND (resit exam 2023)</t>
  </si>
  <si>
    <t>PARTITION and SPLIT functions</t>
  </si>
  <si>
    <t>PARTITION function</t>
  </si>
  <si>
    <t>SPLITIT function</t>
  </si>
  <si>
    <t>TOPSELLING function</t>
  </si>
  <si>
    <t>Season</t>
  </si>
  <si>
    <t>Round</t>
  </si>
  <si>
    <t>HomeTeam</t>
  </si>
  <si>
    <t>AwayTeam</t>
  </si>
  <si>
    <t>HomeScore</t>
  </si>
  <si>
    <t>AwayScore</t>
  </si>
  <si>
    <t>Stadium</t>
  </si>
  <si>
    <t>Time</t>
  </si>
  <si>
    <t>GameNumber</t>
  </si>
  <si>
    <t>Stabæk</t>
  </si>
  <si>
    <t>Lillestrøm</t>
  </si>
  <si>
    <t>Telenor Arena</t>
  </si>
  <si>
    <t>Bodø/Glimt</t>
  </si>
  <si>
    <t>Fredrikstad</t>
  </si>
  <si>
    <t>Aspmyra Kgb</t>
  </si>
  <si>
    <t>Viking</t>
  </si>
  <si>
    <t>Odd</t>
  </si>
  <si>
    <t>SR-Bank Arena</t>
  </si>
  <si>
    <t>Lyn Oslo</t>
  </si>
  <si>
    <t>Molde</t>
  </si>
  <si>
    <t>Ullevaal Stadion</t>
  </si>
  <si>
    <t>Strømsgodset</t>
  </si>
  <si>
    <t>Start</t>
  </si>
  <si>
    <t>Marienlyst stadion</t>
  </si>
  <si>
    <t>Aalesund</t>
  </si>
  <si>
    <t>Tromsø</t>
  </si>
  <si>
    <t>Color Line Stadion</t>
  </si>
  <si>
    <t>Rosenborg</t>
  </si>
  <si>
    <t>Vålerenga</t>
  </si>
  <si>
    <t>Lerkendal stadion</t>
  </si>
  <si>
    <t>Sandefjord</t>
  </si>
  <si>
    <t>Brann</t>
  </si>
  <si>
    <t>Komplett Arena</t>
  </si>
  <si>
    <t>Aker stadion</t>
  </si>
  <si>
    <t>Skagerak Arena</t>
  </si>
  <si>
    <t>Åråsen stadion</t>
  </si>
  <si>
    <t>Fredrikstad stadion</t>
  </si>
  <si>
    <t>Sparebanken Sør Arena</t>
  </si>
  <si>
    <t>Brann stadion</t>
  </si>
  <si>
    <t>Alfheim stadion</t>
  </si>
  <si>
    <t>Aspmyra stadion</t>
  </si>
  <si>
    <t>NA</t>
  </si>
  <si>
    <t>Haugesund</t>
  </si>
  <si>
    <t>Kongsvinger</t>
  </si>
  <si>
    <t>Hønefoss</t>
  </si>
  <si>
    <t>Haugesund stadion</t>
  </si>
  <si>
    <t>Gjemselund 1 kunstgress</t>
  </si>
  <si>
    <t>Aka Arena</t>
  </si>
  <si>
    <t>Sarpsborg 08</t>
  </si>
  <si>
    <t>Sarpsborg st KG</t>
  </si>
  <si>
    <t>Sogndal</t>
  </si>
  <si>
    <t>Fosshaugane Campus</t>
  </si>
  <si>
    <t>Nadderud stadion</t>
  </si>
  <si>
    <t>Sandnes Ulf</t>
  </si>
  <si>
    <t>Sandnes stadion</t>
  </si>
  <si>
    <t>Mjøndalen</t>
  </si>
  <si>
    <t>Isachsen Stadion</t>
  </si>
  <si>
    <t>Kristiansund</t>
  </si>
  <si>
    <t>Kristiansund stadion</t>
  </si>
  <si>
    <t>Intility Arena</t>
  </si>
  <si>
    <t>Your scrawny friend Glenn Kent wants to become a bodybuilder. He has heard that all proper</t>
  </si>
  <si>
    <t>bodybuilders use anabolic stereoids, growth hormones, creatine and whey protein. Since he's not</t>
  </si>
  <si>
    <t>yet ready to use illegal compounds, he has decided to buy only whey and creatine.</t>
  </si>
  <si>
    <t>The table below (Bodybuilder) contains some products he found on the suppliers Tights.no,</t>
  </si>
  <si>
    <t>Proteinfabrikken, and Gymgrossisten.</t>
  </si>
  <si>
    <t>Product</t>
  </si>
  <si>
    <t>Grams</t>
  </si>
  <si>
    <t>Price</t>
  </si>
  <si>
    <t>Form</t>
  </si>
  <si>
    <t>Store</t>
  </si>
  <si>
    <t>Type</t>
  </si>
  <si>
    <t>Flavor</t>
  </si>
  <si>
    <t>Link</t>
  </si>
  <si>
    <t>Whey-80 Mix&amp;Match, 4x1kg</t>
  </si>
  <si>
    <t>Powder</t>
  </si>
  <si>
    <t>Gymgrossisten</t>
  </si>
  <si>
    <t>Whey</t>
  </si>
  <si>
    <t>Yes</t>
  </si>
  <si>
    <t>https://www.gymgrossisten.no/whey-80-mixogmatch-4x1kg/SETW80MIX.html</t>
  </si>
  <si>
    <t>PF Creatine monohydrate</t>
  </si>
  <si>
    <t>Proteinfabrikken</t>
  </si>
  <si>
    <t>Creatine</t>
  </si>
  <si>
    <t>No</t>
  </si>
  <si>
    <t>https://www.proteinfabrikken.no/pf-creatine-monohydrate-500-g/30000164.html</t>
  </si>
  <si>
    <t>Pure Creatine, 110 g</t>
  </si>
  <si>
    <t>https://www.proteinfabrikken.no/pure-creatine-110-g/9019989.html</t>
  </si>
  <si>
    <t>BSN Creatine, 216 g</t>
  </si>
  <si>
    <t>https://www.proteinfabrikken.no/bsn-creatine-216-g/2729-085.html</t>
  </si>
  <si>
    <t>Evolite Creatine</t>
  </si>
  <si>
    <t>Tights.no</t>
  </si>
  <si>
    <t>https://www.tights.no/butikk/evolite-creatine-500g-orange/</t>
  </si>
  <si>
    <t>MuscleTech 100% Platinum Creatine</t>
  </si>
  <si>
    <t>https://www.tights.no/butikk/100-platinum-creatine-402g/</t>
  </si>
  <si>
    <t>Aware 100% Creatine</t>
  </si>
  <si>
    <t>https://www.tights.no/butikk/awn-aware-100-creatine/</t>
  </si>
  <si>
    <t>Creatine monohydrate</t>
  </si>
  <si>
    <t>https://www.tights.no/butikk/bodyfuel-creatine-monohydrate-400g/</t>
  </si>
  <si>
    <t>3x BodyFuel Creatine</t>
  </si>
  <si>
    <t>Pills</t>
  </si>
  <si>
    <t>https://www.tights.no/butikk/3x-bodyfuel-creatine-monohydrate-mega-pack-500-doser/</t>
  </si>
  <si>
    <t>Kreatinmonohydrat 500 g</t>
  </si>
  <si>
    <t>https://www.gymgrossisten.no/creatine-monohydrate-500-g/609.html</t>
  </si>
  <si>
    <t>Ultimate Creatine, 90 caps</t>
  </si>
  <si>
    <t>https://www.gymgrossisten.no/ultimate-creatine-90-caps/6529-002.html</t>
  </si>
  <si>
    <t>Creatine (Creapure), 300 g</t>
  </si>
  <si>
    <t>https://www.gymgrossisten.no/creatine-creapure-300g/65312.html</t>
  </si>
  <si>
    <t>Flavoured Creatine, 300 g Vanilla / Pear</t>
  </si>
  <si>
    <t>Creatin</t>
  </si>
  <si>
    <t>https://www.gymgrossisten.no/flavoured-creatine-300-g/6094R.html</t>
  </si>
  <si>
    <t>SmartSupps Whey Protein</t>
  </si>
  <si>
    <t>https://www.gymgrossisten.no/smartsupps-whey-protein-1-kg/901906-01R.html</t>
  </si>
  <si>
    <t>Whey-80 BIG BUY, 8kg</t>
  </si>
  <si>
    <t>https://www.gymgrossisten.no/whey-80-big-buy-8-kg/SET0001.html</t>
  </si>
  <si>
    <t>100% Whey Protein</t>
  </si>
  <si>
    <t>https://www.proteinfabrikken.no/100-whey-protein-3000-g/30001R.html</t>
  </si>
  <si>
    <t>1kg Whey 1000 (3-pack)</t>
  </si>
  <si>
    <t>https://www.tights.no/butikk/bodyfuel-3kg-whey-1000-trepakning-mix-and-match/</t>
  </si>
  <si>
    <t>Whey Shake 3kg</t>
  </si>
  <si>
    <t>https://www.tights.no/butikk/self-whey-shake-3kg-kampanjepris/</t>
  </si>
  <si>
    <t>Plukk og velg 100% Whey, 5x1kg</t>
  </si>
  <si>
    <t>https://www.proteinfabrikken.no/plukk-og-velg-100-whey-5x1kg/SETWHEY5.html</t>
  </si>
  <si>
    <t>Task 1</t>
  </si>
  <si>
    <t>Which creatine powder is cheapest per gram? Make the LAMBDA function CHEAPEST() that extracts</t>
  </si>
  <si>
    <t>the creatine powders from the Bodybuilder table above, calculates a column containing price per</t>
  </si>
  <si>
    <t>gram, and returns the a table of creatine powders sorted by price. The result should look like this.</t>
  </si>
  <si>
    <t>Task 2</t>
  </si>
  <si>
    <t>Make the function BEST_DEAL(product,store) that finds the best deal (in terms of price / gram) for</t>
  </si>
  <si>
    <t>each product ("Creatine" or "Whey") and each store.</t>
  </si>
  <si>
    <t>Task 3</t>
  </si>
  <si>
    <t>Using the function in task 2, fill out the following table.</t>
  </si>
  <si>
    <t>Price / gram</t>
  </si>
  <si>
    <t>ProteinFabrikken</t>
  </si>
  <si>
    <t>Which store would you rather buy from, and why? Does it depend on the quantities of creatine and whey you need?</t>
  </si>
  <si>
    <t>TEAMS (resit exam 2023)</t>
  </si>
  <si>
    <t>BODYBUILDERS (resit exam 2023)</t>
  </si>
  <si>
    <t xml:space="preserve">Recall that --TRUE evaluates to 1 and  --FALSE evaluates to 0. This along with multiplication. </t>
  </si>
  <si>
    <t>You might also need to use HSTACK here.)</t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</si>
  <si>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You need to filter out all rows with Creatine and and Powder. You can use the (--x) trick for this!</t>
    </r>
  </si>
  <si>
    <r>
      <t>(</t>
    </r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This is a slight modification of the previous exercise.)</t>
    </r>
  </si>
  <si>
    <t>(Hint: Find unique numbers first, then count them, and then find the</t>
  </si>
  <si>
    <t>number that appears only once.)</t>
  </si>
  <si>
    <t>This is probably the hardest exercise!</t>
  </si>
  <si>
    <t>(Hint: Filter out numbers first. Then sum up the negative / positive</t>
  </si>
  <si>
    <t>numbers separately using LET. Finally, combine using VSTACK.)</t>
  </si>
  <si>
    <t>Hint: (a) Use LET. (b) You need to figure out how many games to include! You can round either up or</t>
  </si>
  <si>
    <t>down when doing this.</t>
  </si>
  <si>
    <t>Using TOPSELLING</t>
  </si>
  <si>
    <t>This exercise concern the eliteserien dataset, found in the right-most</t>
  </si>
  <si>
    <t>sheet. Our first exercise is to make a function TEAMS(season) that finds</t>
  </si>
  <si>
    <t>all the teams playing in a season (between 2009 and 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</si>
</sst>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9" fillId="0" borderId="0" xfId="5"/>
    <xf numFmtId="0" fontId="6" fillId="0" borderId="7" xfId="4" applyAlignment="1"/>
    <xf numFmtId="0" fontId="1" fillId="0" borderId="1" xfId="1"/>
    <xf numFmtId="0" fontId="11" fillId="0" borderId="0" xfId="7" applyFont="1"/>
    <xf numFmtId="0" fontId="8" fillId="0" borderId="0" xfId="0" applyFont="1"/>
    <xf numFmtId="0" fontId="1" fillId="0" borderId="1" xfId="1" applyAlignment="1"/>
    <xf numFmtId="0" fontId="6" fillId="0" borderId="7" xfId="4"/>
    <xf numFmtId="0" fontId="5" fillId="0" borderId="6" xfId="3" applyAlignment="1">
      <alignment horizontal="center"/>
    </xf>
    <xf numFmtId="0" fontId="8" fillId="5" borderId="0" xfId="9"/>
    <xf numFmtId="0" fontId="10" fillId="0" borderId="0" xfId="7"/>
    <xf numFmtId="0" fontId="1" fillId="0" borderId="1" xfId="1" applyAlignment="1">
      <alignment horizontal="left"/>
    </xf>
    <xf numFmtId="0" fontId="6" fillId="0" borderId="0" xfId="6" applyAlignment="1"/>
    <xf numFmtId="0" fontId="14" fillId="0" borderId="0" xfId="10"/>
    <xf numFmtId="0" fontId="13" fillId="0" borderId="0" xfId="0" applyFont="1"/>
    <xf numFmtId="0" fontId="12" fillId="0" borderId="0" xfId="8"/>
  </cellXfs>
  <cellStyles count="11">
    <cellStyle name="20% - Accent1" xfId="9" builtinId="30"/>
    <cellStyle name="Calculation" xfId="2" builtinId="22" customBuiltin="1"/>
    <cellStyle name="Explanatory Text" xfId="7" builtinId="53"/>
    <cellStyle name="Heading 1" xfId="1" builtinId="16"/>
    <cellStyle name="Heading 2" xfId="3" builtinId="17"/>
    <cellStyle name="Heading 3" xfId="4" builtinId="18"/>
    <cellStyle name="Heading 4" xfId="6" builtinId="19"/>
    <cellStyle name="Hyperlink" xfId="10" builtinId="8"/>
    <cellStyle name="Normal" xfId="0" builtinId="0"/>
    <cellStyle name="Title" xfId="5" builtinId="15"/>
    <cellStyle name="Warning Text" xfId="8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nas\Dropbox\ELE3915_Excel\2023\resit_exam_2023\exam_part1_solutions.xlsx" TargetMode="External"/><Relationship Id="rId1" Type="http://schemas.openxmlformats.org/officeDocument/2006/relationships/externalLinkPath" Target="file:///C:\Users\jonas\Dropbox\ELE3915_Excel\2023\resit_exam_2023\exam_part1_sol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BODYBUILDERS"/>
      <sheetName val="BESTFRIEND"/>
      <sheetName val="TEAMS"/>
      <sheetName val="GOALS"/>
      <sheetName val="SCORE"/>
      <sheetName val="LEAGUETABLE"/>
      <sheetName val="POSITION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980C3C-082F-46E1-A97F-FE761C68721D}" name="Bodybuilder" displayName="Bodybuilder" ref="B14:I33" totalsRowShown="0">
  <autoFilter ref="B14:I33" xr:uid="{F0980C3C-082F-46E1-A97F-FE761C68721D}"/>
  <tableColumns count="8">
    <tableColumn id="1" xr3:uid="{D62C53ED-9F58-448F-8888-022C00138890}" name="Product"/>
    <tableColumn id="2" xr3:uid="{68AAD744-A1B6-4E1B-ADBA-CC3E39CFCEB2}" name="Grams"/>
    <tableColumn id="3" xr3:uid="{1042BD7F-F93F-42E7-BA40-A0CB53D1BCC7}" name="Price"/>
    <tableColumn id="4" xr3:uid="{E9F9269B-C92F-4AF0-AE41-7EF6CDA7474F}" name="Form"/>
    <tableColumn id="5" xr3:uid="{1E769153-A528-4F54-A52E-9ECCBE931457}" name="Store"/>
    <tableColumn id="6" xr3:uid="{01B8C20C-B7E9-4E85-8DA5-B056B00CF5CA}" name="Type"/>
    <tableColumn id="7" xr3:uid="{E7FC6384-C0A2-4950-8140-3125E6E5E1BB}" name="Flavor"/>
    <tableColumn id="8" xr3:uid="{C373E186-D0E3-4DD3-A619-F073AA862D5F}" name="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82ED36-17CA-4BB0-88F1-3AE856D7693A}" name="eliteserien" displayName="eliteserien" ref="A1:I2161" totalsRowShown="0" headerRowCellStyle="Normal" dataCellStyle="Normal">
  <autoFilter ref="A1:I2161" xr:uid="{3C82ED36-17CA-4BB0-88F1-3AE856D7693A}"/>
  <tableColumns count="9">
    <tableColumn id="1" xr3:uid="{58564E1C-5CDD-485F-B0EA-71FB8F703586}" name="Season" dataCellStyle="Normal"/>
    <tableColumn id="2" xr3:uid="{D68C1592-04AF-4952-9809-6AFFF9EE1FEB}" name="Round" dataCellStyle="Normal"/>
    <tableColumn id="3" xr3:uid="{6299D500-FDFA-46EE-9B8C-4D8E5C8E6F99}" name="HomeTeam" dataCellStyle="Normal"/>
    <tableColumn id="4" xr3:uid="{620C323B-AC4E-4AA9-8ABD-959350C8656B}" name="AwayTeam" dataCellStyle="Normal"/>
    <tableColumn id="5" xr3:uid="{0227902E-712E-4781-B7FD-0D911FF212C6}" name="HomeScore" dataCellStyle="Normal"/>
    <tableColumn id="6" xr3:uid="{3E81835A-00D9-4434-B11F-BC42D54AAC75}" name="AwayScore" dataCellStyle="Normal"/>
    <tableColumn id="7" xr3:uid="{FC7F405F-C377-4BE5-BAEE-CE16D17DB47E}" name="Stadium" dataCellStyle="Normal"/>
    <tableColumn id="8" xr3:uid="{62C76D4A-E648-4503-8EDF-25D541A36AAD}" name="Time" dataCellStyle="Normal"/>
    <tableColumn id="9" xr3:uid="{C34C3991-7D03-4033-ADFB-81B9E7E1A4E5}" name="GameNumber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gymgrossisten.no/smartsupps-whey-protein-1-kg/901906-01R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E46B-26A1-4304-B050-FA29CDFDC732}">
  <dimension ref="B2:H40"/>
  <sheetViews>
    <sheetView workbookViewId="0">
      <selection activeCell="B2" sqref="B2"/>
    </sheetView>
  </sheetViews>
  <sheetFormatPr defaultRowHeight="15" x14ac:dyDescent="0.25"/>
  <sheetData>
    <row r="2" spans="2:8" ht="23.25" x14ac:dyDescent="0.35">
      <c r="B2" s="8" t="s">
        <v>10322</v>
      </c>
      <c r="C2" s="8"/>
      <c r="D2" s="8"/>
      <c r="E2" s="8"/>
      <c r="F2" s="8"/>
      <c r="G2" s="8"/>
      <c r="H2" s="8"/>
    </row>
    <row r="4" spans="2:8" ht="20.25" thickBot="1" x14ac:dyDescent="0.35">
      <c r="B4" s="10" t="s">
        <v>10314</v>
      </c>
      <c r="C4" s="10"/>
      <c r="D4" s="10"/>
      <c r="E4" s="10"/>
      <c r="F4" s="10"/>
      <c r="G4" s="10"/>
      <c r="H4" s="10"/>
    </row>
    <row r="5" spans="2:8" ht="15.75" thickTop="1" x14ac:dyDescent="0.25"/>
    <row r="6" spans="2:8" x14ac:dyDescent="0.25">
      <c r="B6" t="s">
        <v>10323</v>
      </c>
    </row>
    <row r="7" spans="2:8" x14ac:dyDescent="0.25">
      <c r="B7" t="s">
        <v>10324</v>
      </c>
    </row>
    <row r="8" spans="2:8" x14ac:dyDescent="0.25">
      <c r="B8" t="s">
        <v>10325</v>
      </c>
    </row>
    <row r="9" spans="2:8" x14ac:dyDescent="0.25">
      <c r="B9" t="s">
        <v>10326</v>
      </c>
    </row>
    <row r="11" spans="2:8" x14ac:dyDescent="0.25">
      <c r="B11" t="s">
        <v>10485</v>
      </c>
    </row>
    <row r="12" spans="2:8" x14ac:dyDescent="0.25">
      <c r="B12" t="s">
        <v>10486</v>
      </c>
    </row>
    <row r="15" spans="2:8" ht="20.25" thickBot="1" x14ac:dyDescent="0.35">
      <c r="B15" s="10" t="s">
        <v>10318</v>
      </c>
      <c r="C15" s="10"/>
      <c r="D15" s="10"/>
      <c r="E15" s="10"/>
      <c r="F15" s="10"/>
      <c r="G15" s="10"/>
      <c r="H15" s="10"/>
    </row>
    <row r="16" spans="2:8" ht="15.75" thickTop="1" x14ac:dyDescent="0.25"/>
    <row r="17" spans="2:8" ht="15.75" thickBot="1" x14ac:dyDescent="0.3">
      <c r="B17" s="14" t="s">
        <v>10319</v>
      </c>
      <c r="C17" s="14"/>
      <c r="D17" s="14"/>
      <c r="E17" s="14"/>
      <c r="F17" s="14"/>
      <c r="G17" s="14"/>
      <c r="H17" s="14"/>
    </row>
    <row r="19" spans="2:8" x14ac:dyDescent="0.25">
      <c r="B19">
        <v>-1</v>
      </c>
      <c r="C19">
        <v>1</v>
      </c>
      <c r="D19">
        <v>2</v>
      </c>
      <c r="E19">
        <v>-5</v>
      </c>
      <c r="F19">
        <v>1</v>
      </c>
      <c r="G19">
        <v>1</v>
      </c>
      <c r="H19">
        <v>1</v>
      </c>
    </row>
    <row r="21" spans="2:8" x14ac:dyDescent="0.25">
      <c r="B21" t="str">
        <f ca="1">_xlfn.FORMULATEXT(B22)</f>
        <v>=Solutions.POSNEG(B19:H19)</v>
      </c>
    </row>
    <row r="22" spans="2:8" x14ac:dyDescent="0.25">
      <c r="B22" cm="1">
        <f t="array" ref="B22:B23">Solutions.POSNEG(B19:H19)</f>
        <v>5</v>
      </c>
    </row>
    <row r="23" spans="2:8" x14ac:dyDescent="0.25">
      <c r="B23">
        <v>-6</v>
      </c>
    </row>
    <row r="25" spans="2:8" ht="15.75" thickBot="1" x14ac:dyDescent="0.3">
      <c r="B25" s="14" t="s">
        <v>10320</v>
      </c>
      <c r="C25" s="14"/>
      <c r="D25" s="14"/>
      <c r="E25" s="14"/>
      <c r="F25" s="14"/>
      <c r="G25" s="14"/>
      <c r="H25" s="14"/>
    </row>
    <row r="27" spans="2:8" x14ac:dyDescent="0.25">
      <c r="B27">
        <v>1</v>
      </c>
      <c r="C27">
        <v>2</v>
      </c>
      <c r="D27">
        <v>1</v>
      </c>
      <c r="E27">
        <v>3</v>
      </c>
      <c r="F27">
        <v>4</v>
      </c>
      <c r="G27">
        <v>5</v>
      </c>
      <c r="H27">
        <v>-7</v>
      </c>
    </row>
    <row r="29" spans="2:8" x14ac:dyDescent="0.25">
      <c r="B29" t="str">
        <f ca="1">_xlfn.FORMULATEXT(B30)</f>
        <v>=Solutions.POSNEG(B27:H27)</v>
      </c>
    </row>
    <row r="30" spans="2:8" x14ac:dyDescent="0.25">
      <c r="B30" cm="1">
        <f t="array" ref="B30:B31">Solutions.POSNEG(B27:H27)</f>
        <v>6</v>
      </c>
    </row>
    <row r="31" spans="2:8" x14ac:dyDescent="0.25">
      <c r="B31">
        <v>-7</v>
      </c>
    </row>
    <row r="34" spans="2:8" ht="15.75" thickBot="1" x14ac:dyDescent="0.3">
      <c r="B34" s="14" t="s">
        <v>10321</v>
      </c>
      <c r="C34" s="14"/>
      <c r="D34" s="14"/>
      <c r="E34" s="14"/>
      <c r="F34" s="14"/>
      <c r="G34" s="14"/>
      <c r="H34" s="14"/>
    </row>
    <row r="36" spans="2:8" x14ac:dyDescent="0.25">
      <c r="B36" t="s">
        <v>10327</v>
      </c>
      <c r="C36" t="s">
        <v>10302</v>
      </c>
      <c r="D36" t="s">
        <v>10301</v>
      </c>
      <c r="E36" t="s">
        <v>10299</v>
      </c>
      <c r="F36" t="s">
        <v>10300</v>
      </c>
      <c r="G36" t="s">
        <v>10328</v>
      </c>
      <c r="H36" t="s">
        <v>10329</v>
      </c>
    </row>
    <row r="38" spans="2:8" x14ac:dyDescent="0.25">
      <c r="B38" t="str">
        <f ca="1">_xlfn.FORMULATEXT(B39)</f>
        <v>=Solutions.POSNEG(B36:H36)</v>
      </c>
    </row>
    <row r="39" spans="2:8" x14ac:dyDescent="0.25">
      <c r="B39" cm="1">
        <f t="array" ref="B39:B40">Solutions.POSNEG(B36:H36)</f>
        <v>0</v>
      </c>
    </row>
    <row r="40" spans="2:8" x14ac:dyDescent="0.25">
      <c r="B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611D-721D-442F-B0F4-87B4EA2BAC41}">
  <dimension ref="B2:H49"/>
  <sheetViews>
    <sheetView workbookViewId="0">
      <selection activeCell="B2" sqref="B2"/>
    </sheetView>
  </sheetViews>
  <sheetFormatPr defaultRowHeight="15" x14ac:dyDescent="0.25"/>
  <sheetData>
    <row r="2" spans="2:8" ht="23.25" x14ac:dyDescent="0.35">
      <c r="B2" s="8" t="s">
        <v>10476</v>
      </c>
      <c r="C2" s="8"/>
      <c r="D2" s="8"/>
      <c r="E2" s="8"/>
      <c r="F2" s="8"/>
      <c r="G2" s="8"/>
      <c r="H2" s="8"/>
    </row>
    <row r="4" spans="2:8" x14ac:dyDescent="0.25">
      <c r="B4" t="s">
        <v>10490</v>
      </c>
    </row>
    <row r="5" spans="2:8" x14ac:dyDescent="0.25">
      <c r="B5" t="s">
        <v>10491</v>
      </c>
    </row>
    <row r="6" spans="2:8" x14ac:dyDescent="0.25">
      <c r="B6" t="s">
        <v>10492</v>
      </c>
    </row>
    <row r="9" spans="2:8" ht="20.25" thickBot="1" x14ac:dyDescent="0.35">
      <c r="B9" s="10" t="s">
        <v>10318</v>
      </c>
      <c r="C9" s="10"/>
      <c r="D9" s="10"/>
      <c r="E9" s="10"/>
      <c r="F9" s="10"/>
      <c r="G9" s="10"/>
      <c r="H9" s="10"/>
    </row>
    <row r="10" spans="2:8" ht="15.75" thickTop="1" x14ac:dyDescent="0.25"/>
    <row r="11" spans="2:8" ht="15.75" thickBot="1" x14ac:dyDescent="0.3">
      <c r="B11" s="14" t="s">
        <v>10319</v>
      </c>
      <c r="C11" s="14"/>
      <c r="D11" s="14"/>
      <c r="E11" s="14"/>
      <c r="F11" s="14"/>
      <c r="G11" s="14"/>
      <c r="H11" s="14"/>
    </row>
    <row r="13" spans="2:8" x14ac:dyDescent="0.25">
      <c r="B13" t="str">
        <f ca="1">_xlfn.FORMULATEXT(B14)</f>
        <v>=TEAMS(2009)</v>
      </c>
    </row>
    <row r="14" spans="2:8" x14ac:dyDescent="0.25">
      <c r="B14" t="str" cm="1">
        <f t="array" ref="B14:B29">TEAMS(2009)</f>
        <v>Stabæk</v>
      </c>
    </row>
    <row r="15" spans="2:8" x14ac:dyDescent="0.25">
      <c r="B15" t="str">
        <v>Bodø/Glimt</v>
      </c>
    </row>
    <row r="16" spans="2:8" x14ac:dyDescent="0.25">
      <c r="B16" t="str">
        <v>Viking</v>
      </c>
    </row>
    <row r="17" spans="2:8" x14ac:dyDescent="0.25">
      <c r="B17" t="str">
        <v>Lyn Oslo</v>
      </c>
    </row>
    <row r="18" spans="2:8" x14ac:dyDescent="0.25">
      <c r="B18" t="str">
        <v>Strømsgodset</v>
      </c>
    </row>
    <row r="19" spans="2:8" x14ac:dyDescent="0.25">
      <c r="B19" t="str">
        <v>Aalesund</v>
      </c>
    </row>
    <row r="20" spans="2:8" x14ac:dyDescent="0.25">
      <c r="B20" t="str">
        <v>Rosenborg</v>
      </c>
    </row>
    <row r="21" spans="2:8" x14ac:dyDescent="0.25">
      <c r="B21" t="str">
        <v>Sandefjord</v>
      </c>
    </row>
    <row r="22" spans="2:8" x14ac:dyDescent="0.25">
      <c r="B22" t="str">
        <v>Vålerenga</v>
      </c>
    </row>
    <row r="23" spans="2:8" x14ac:dyDescent="0.25">
      <c r="B23" t="str">
        <v>Molde</v>
      </c>
    </row>
    <row r="24" spans="2:8" x14ac:dyDescent="0.25">
      <c r="B24" t="str">
        <v>Odd</v>
      </c>
    </row>
    <row r="25" spans="2:8" x14ac:dyDescent="0.25">
      <c r="B25" t="str">
        <v>Lillestrøm</v>
      </c>
    </row>
    <row r="26" spans="2:8" x14ac:dyDescent="0.25">
      <c r="B26" t="str">
        <v>Fredrikstad</v>
      </c>
    </row>
    <row r="27" spans="2:8" x14ac:dyDescent="0.25">
      <c r="B27" t="str">
        <v>Start</v>
      </c>
    </row>
    <row r="28" spans="2:8" x14ac:dyDescent="0.25">
      <c r="B28" t="str">
        <v>Brann</v>
      </c>
    </row>
    <row r="29" spans="2:8" x14ac:dyDescent="0.25">
      <c r="B29" t="str">
        <v>Tromsø</v>
      </c>
    </row>
    <row r="31" spans="2:8" ht="15.75" thickBot="1" x14ac:dyDescent="0.3">
      <c r="B31" s="14" t="s">
        <v>10320</v>
      </c>
      <c r="C31" s="14"/>
      <c r="D31" s="14"/>
      <c r="E31" s="14"/>
      <c r="F31" s="14"/>
      <c r="G31" s="14"/>
      <c r="H31" s="14"/>
    </row>
    <row r="33" spans="2:2" x14ac:dyDescent="0.25">
      <c r="B33" t="str">
        <f ca="1">_xlfn.FORMULATEXT(B34)</f>
        <v>=TEAMS(2014)</v>
      </c>
    </row>
    <row r="34" spans="2:2" x14ac:dyDescent="0.25">
      <c r="B34" t="str" cm="1">
        <f t="array" ref="B34:B49">TEAMS(2014)</f>
        <v>Molde</v>
      </c>
    </row>
    <row r="35" spans="2:2" x14ac:dyDescent="0.25">
      <c r="B35" t="str">
        <v>Haugesund</v>
      </c>
    </row>
    <row r="36" spans="2:2" x14ac:dyDescent="0.25">
      <c r="B36" t="str">
        <v>Rosenborg</v>
      </c>
    </row>
    <row r="37" spans="2:2" x14ac:dyDescent="0.25">
      <c r="B37" t="str">
        <v>Bodø/Glimt</v>
      </c>
    </row>
    <row r="38" spans="2:2" x14ac:dyDescent="0.25">
      <c r="B38" t="str">
        <v>Sandnes Ulf</v>
      </c>
    </row>
    <row r="39" spans="2:2" x14ac:dyDescent="0.25">
      <c r="B39" t="str">
        <v>Strømsgodset</v>
      </c>
    </row>
    <row r="40" spans="2:2" x14ac:dyDescent="0.25">
      <c r="B40" t="str">
        <v>Stabæk</v>
      </c>
    </row>
    <row r="41" spans="2:2" x14ac:dyDescent="0.25">
      <c r="B41" t="str">
        <v>Sarpsborg 08</v>
      </c>
    </row>
    <row r="42" spans="2:2" x14ac:dyDescent="0.25">
      <c r="B42" t="str">
        <v>Viking</v>
      </c>
    </row>
    <row r="43" spans="2:2" x14ac:dyDescent="0.25">
      <c r="B43" t="str">
        <v>Odd</v>
      </c>
    </row>
    <row r="44" spans="2:2" x14ac:dyDescent="0.25">
      <c r="B44" t="str">
        <v>Aalesund</v>
      </c>
    </row>
    <row r="45" spans="2:2" x14ac:dyDescent="0.25">
      <c r="B45" t="str">
        <v>Start</v>
      </c>
    </row>
    <row r="46" spans="2:2" x14ac:dyDescent="0.25">
      <c r="B46" t="str">
        <v>Lillestrøm</v>
      </c>
    </row>
    <row r="47" spans="2:2" x14ac:dyDescent="0.25">
      <c r="B47" t="str">
        <v>Sogndal</v>
      </c>
    </row>
    <row r="48" spans="2:2" x14ac:dyDescent="0.25">
      <c r="B48" t="str">
        <v>Vålerenga</v>
      </c>
    </row>
    <row r="49" spans="2:2" x14ac:dyDescent="0.25">
      <c r="B49" t="str">
        <v>Brann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847A-C357-4A20-9D43-69F6BCB71722}">
  <dimension ref="B2:K23"/>
  <sheetViews>
    <sheetView workbookViewId="0">
      <selection activeCell="B2" sqref="B2"/>
    </sheetView>
  </sheetViews>
  <sheetFormatPr defaultRowHeight="15" x14ac:dyDescent="0.25"/>
  <sheetData>
    <row r="2" spans="2:11" ht="23.25" x14ac:dyDescent="0.35">
      <c r="B2" s="8" t="s">
        <v>10312</v>
      </c>
      <c r="C2" s="8"/>
      <c r="D2" s="8"/>
      <c r="E2" s="8"/>
      <c r="F2" s="8"/>
      <c r="G2" s="8"/>
      <c r="H2" s="8"/>
      <c r="I2" s="8"/>
      <c r="J2" s="8"/>
      <c r="K2" s="8"/>
    </row>
    <row r="4" spans="2:11" ht="20.25" thickBot="1" x14ac:dyDescent="0.35">
      <c r="B4" s="13" t="s">
        <v>10342</v>
      </c>
      <c r="C4" s="13"/>
      <c r="D4" s="13"/>
      <c r="E4" s="13"/>
      <c r="F4" s="13"/>
      <c r="G4" s="13"/>
      <c r="H4" s="13"/>
      <c r="I4" s="13"/>
      <c r="J4" s="13"/>
      <c r="K4" s="13"/>
    </row>
    <row r="5" spans="2:11" ht="15.75" thickTop="1" x14ac:dyDescent="0.25">
      <c r="B5" t="s">
        <v>10307</v>
      </c>
    </row>
    <row r="6" spans="2:11" x14ac:dyDescent="0.25">
      <c r="B6" t="s">
        <v>10308</v>
      </c>
    </row>
    <row r="8" spans="2:11" x14ac:dyDescent="0.25">
      <c r="B8" t="s">
        <v>10487</v>
      </c>
    </row>
    <row r="9" spans="2:11" x14ac:dyDescent="0.25">
      <c r="B9" t="s">
        <v>10488</v>
      </c>
    </row>
    <row r="11" spans="2:11" ht="20.25" thickBot="1" x14ac:dyDescent="0.35">
      <c r="B11" s="18" t="s">
        <v>10489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2:11" ht="15.75" thickTop="1" x14ac:dyDescent="0.25">
      <c r="B12" t="s">
        <v>10309</v>
      </c>
    </row>
    <row r="13" spans="2:11" x14ac:dyDescent="0.25">
      <c r="B13" t="s">
        <v>10310</v>
      </c>
    </row>
    <row r="15" spans="2:11" x14ac:dyDescent="0.25">
      <c r="B15" s="19" t="s">
        <v>10297</v>
      </c>
      <c r="C15" s="19"/>
      <c r="D15" s="19"/>
    </row>
    <row r="16" spans="2:11" x14ac:dyDescent="0.25">
      <c r="B16" s="16" t="s">
        <v>2</v>
      </c>
      <c r="C16" s="16" t="s">
        <v>10311</v>
      </c>
      <c r="D16" s="16"/>
    </row>
    <row r="17" spans="2:3" ht="31.5" x14ac:dyDescent="0.5">
      <c r="B17" s="17"/>
      <c r="C17" s="17"/>
    </row>
    <row r="18" spans="2:3" ht="31.5" x14ac:dyDescent="0.5">
      <c r="B18" s="17"/>
      <c r="C18" s="17"/>
    </row>
    <row r="19" spans="2:3" ht="31.5" x14ac:dyDescent="0.5">
      <c r="B19" s="17"/>
      <c r="C19" s="17"/>
    </row>
    <row r="20" spans="2:3" ht="31.5" x14ac:dyDescent="0.5">
      <c r="B20" s="17"/>
      <c r="C20" s="17"/>
    </row>
    <row r="21" spans="2:3" ht="31.5" x14ac:dyDescent="0.5">
      <c r="B21" s="17"/>
      <c r="C21" s="17"/>
    </row>
    <row r="22" spans="2:3" ht="31.5" x14ac:dyDescent="0.5">
      <c r="B22" s="17"/>
      <c r="C22" s="17"/>
    </row>
    <row r="23" spans="2:3" ht="31.5" x14ac:dyDescent="0.5">
      <c r="B23" s="17"/>
      <c r="C23" s="17"/>
    </row>
  </sheetData>
  <mergeCells count="1">
    <mergeCell ref="B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C0AD-2826-4C95-A988-270ACD5DA3AA}">
  <dimension ref="B2:H38"/>
  <sheetViews>
    <sheetView workbookViewId="0">
      <selection activeCell="B2" sqref="B2"/>
    </sheetView>
  </sheetViews>
  <sheetFormatPr defaultRowHeight="15" x14ac:dyDescent="0.25"/>
  <sheetData>
    <row r="2" spans="2:8" ht="23.25" x14ac:dyDescent="0.35">
      <c r="B2" s="8" t="s">
        <v>10313</v>
      </c>
      <c r="C2" s="8"/>
      <c r="D2" s="8"/>
      <c r="E2" s="8"/>
      <c r="F2" s="8"/>
      <c r="G2" s="8"/>
      <c r="H2" s="8"/>
    </row>
    <row r="5" spans="2:8" ht="20.25" thickBot="1" x14ac:dyDescent="0.35">
      <c r="B5" s="10" t="s">
        <v>10314</v>
      </c>
      <c r="C5" s="10"/>
      <c r="D5" s="10"/>
      <c r="E5" s="10"/>
      <c r="F5" s="10"/>
      <c r="G5" s="10"/>
      <c r="H5" s="10"/>
    </row>
    <row r="6" spans="2:8" ht="15.75" thickTop="1" x14ac:dyDescent="0.25"/>
    <row r="7" spans="2:8" x14ac:dyDescent="0.25">
      <c r="B7" t="s">
        <v>10315</v>
      </c>
    </row>
    <row r="8" spans="2:8" x14ac:dyDescent="0.25">
      <c r="B8" t="s">
        <v>10316</v>
      </c>
    </row>
    <row r="9" spans="2:8" x14ac:dyDescent="0.25">
      <c r="B9" t="s">
        <v>10317</v>
      </c>
    </row>
    <row r="11" spans="2:8" x14ac:dyDescent="0.25">
      <c r="B11" t="s">
        <v>10482</v>
      </c>
    </row>
    <row r="12" spans="2:8" x14ac:dyDescent="0.25">
      <c r="B12" t="s">
        <v>10483</v>
      </c>
    </row>
    <row r="14" spans="2:8" ht="20.25" thickBot="1" x14ac:dyDescent="0.35">
      <c r="B14" s="10" t="s">
        <v>10318</v>
      </c>
      <c r="C14" s="10"/>
      <c r="D14" s="10"/>
      <c r="E14" s="10"/>
      <c r="F14" s="10"/>
      <c r="G14" s="10"/>
      <c r="H14" s="10"/>
    </row>
    <row r="15" spans="2:8" ht="15.75" thickTop="1" x14ac:dyDescent="0.25"/>
    <row r="16" spans="2:8" ht="15.75" thickBot="1" x14ac:dyDescent="0.3">
      <c r="B16" s="14" t="s">
        <v>10319</v>
      </c>
      <c r="C16" s="14"/>
      <c r="D16" s="14"/>
      <c r="E16" s="14"/>
      <c r="F16" s="14"/>
      <c r="G16" s="14"/>
      <c r="H16" s="14"/>
    </row>
    <row r="18" spans="2:8" x14ac:dyDescent="0.25"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</row>
    <row r="20" spans="2:8" x14ac:dyDescent="0.25">
      <c r="B20" t="str">
        <f ca="1">_xlfn.FORMULATEXT(B21)</f>
        <v>=Solutions.STRAYNUMBER(B18:G18)</v>
      </c>
    </row>
    <row r="21" spans="2:8" x14ac:dyDescent="0.25">
      <c r="B21" cm="1">
        <f t="array" ref="B21">Solutions.STRAYNUMBER(B18:G18)</f>
        <v>2</v>
      </c>
    </row>
    <row r="24" spans="2:8" ht="15.75" thickBot="1" x14ac:dyDescent="0.3">
      <c r="B24" s="14" t="s">
        <v>10320</v>
      </c>
      <c r="C24" s="14"/>
      <c r="D24" s="14"/>
      <c r="E24" s="14"/>
      <c r="F24" s="14"/>
      <c r="G24" s="14"/>
      <c r="H24" s="14"/>
    </row>
    <row r="26" spans="2:8" x14ac:dyDescent="0.25">
      <c r="B26">
        <v>0</v>
      </c>
      <c r="C26">
        <v>0</v>
      </c>
      <c r="D26">
        <v>0</v>
      </c>
      <c r="E26">
        <v>1</v>
      </c>
    </row>
    <row r="28" spans="2:8" x14ac:dyDescent="0.25">
      <c r="B28" t="str">
        <f ca="1">_xlfn.FORMULATEXT(B29)</f>
        <v>=Solutions.STRAYNUMBER(B26:E26)</v>
      </c>
    </row>
    <row r="29" spans="2:8" x14ac:dyDescent="0.25">
      <c r="B29" cm="1">
        <f t="array" ref="B29">Solutions.STRAYNUMBER(B26:E26)</f>
        <v>1</v>
      </c>
    </row>
    <row r="32" spans="2:8" ht="15.75" thickBot="1" x14ac:dyDescent="0.3">
      <c r="B32" s="14" t="s">
        <v>10321</v>
      </c>
      <c r="C32" s="14"/>
      <c r="D32" s="14"/>
      <c r="E32" s="14"/>
      <c r="F32" s="14"/>
      <c r="G32" s="14"/>
      <c r="H32" s="14"/>
    </row>
    <row r="35" spans="2:6" x14ac:dyDescent="0.25">
      <c r="B35">
        <v>3</v>
      </c>
      <c r="C35">
        <v>3</v>
      </c>
      <c r="D35">
        <v>3</v>
      </c>
      <c r="E35">
        <v>-1</v>
      </c>
      <c r="F35">
        <v>3</v>
      </c>
    </row>
    <row r="37" spans="2:6" x14ac:dyDescent="0.25">
      <c r="B37" t="str">
        <f ca="1">_xlfn.FORMULATEXT(B38)</f>
        <v>=Solutions.STRAYNUMBER(B35:E37)</v>
      </c>
    </row>
    <row r="38" spans="2:6" x14ac:dyDescent="0.25">
      <c r="B38" cm="1">
        <f t="array" aca="1" ref="B38" ca="1">Solutions.STRAYNUMBER(B35:E37)</f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2ECC-E4CF-4DF8-9C82-FBC925C307BE}">
  <dimension ref="B2:H33"/>
  <sheetViews>
    <sheetView workbookViewId="0">
      <selection activeCell="B2" sqref="B2"/>
    </sheetView>
  </sheetViews>
  <sheetFormatPr defaultRowHeight="15" x14ac:dyDescent="0.25"/>
  <sheetData>
    <row r="2" spans="2:8" ht="23.25" x14ac:dyDescent="0.35">
      <c r="B2" s="8" t="s">
        <v>10338</v>
      </c>
      <c r="C2" s="8"/>
      <c r="D2" s="8"/>
      <c r="E2" s="8"/>
      <c r="F2" s="8"/>
      <c r="G2" s="8"/>
      <c r="H2" s="8"/>
    </row>
    <row r="4" spans="2:8" x14ac:dyDescent="0.25">
      <c r="B4" t="s">
        <v>10330</v>
      </c>
    </row>
    <row r="5" spans="2:8" x14ac:dyDescent="0.25">
      <c r="B5" t="s">
        <v>10331</v>
      </c>
    </row>
    <row r="7" spans="2:8" x14ac:dyDescent="0.25">
      <c r="B7" t="s">
        <v>10332</v>
      </c>
    </row>
    <row r="8" spans="2:8" x14ac:dyDescent="0.25">
      <c r="B8" t="s">
        <v>10333</v>
      </c>
    </row>
    <row r="10" spans="2:8" x14ac:dyDescent="0.25">
      <c r="B10" t="s">
        <v>10334</v>
      </c>
    </row>
    <row r="12" spans="2:8" ht="20.25" thickBot="1" x14ac:dyDescent="0.35">
      <c r="B12" s="10" t="s">
        <v>10318</v>
      </c>
      <c r="C12" s="10"/>
      <c r="D12" s="10"/>
      <c r="E12" s="10"/>
      <c r="F12" s="10"/>
      <c r="G12" s="10"/>
      <c r="H12" s="10"/>
    </row>
    <row r="13" spans="2:8" ht="15.75" thickTop="1" x14ac:dyDescent="0.25"/>
    <row r="14" spans="2:8" ht="15.75" thickBot="1" x14ac:dyDescent="0.3">
      <c r="B14" s="14" t="s">
        <v>10319</v>
      </c>
      <c r="C14" s="14"/>
      <c r="D14" s="14"/>
      <c r="E14" s="14"/>
      <c r="F14" s="14"/>
      <c r="G14" s="14"/>
      <c r="H14" s="14"/>
    </row>
    <row r="16" spans="2:8" x14ac:dyDescent="0.25">
      <c r="B16" t="s">
        <v>10335</v>
      </c>
    </row>
    <row r="18" spans="2:8" x14ac:dyDescent="0.25">
      <c r="B18" t="str">
        <f ca="1">_xlfn.FORMULATEXT(B19)</f>
        <v>=BESTFRIEND(B16,"h","e")</v>
      </c>
    </row>
    <row r="19" spans="2:8" x14ac:dyDescent="0.25">
      <c r="B19" t="b" cm="1">
        <f t="array" ref="B19">BESTFRIEND(B16,"h","e")</f>
        <v>1</v>
      </c>
    </row>
    <row r="21" spans="2:8" ht="15.75" thickBot="1" x14ac:dyDescent="0.3">
      <c r="B21" s="14" t="s">
        <v>10320</v>
      </c>
      <c r="C21" s="14"/>
      <c r="D21" s="14"/>
      <c r="E21" s="14"/>
      <c r="F21" s="14"/>
      <c r="G21" s="14"/>
      <c r="H21" s="14"/>
    </row>
    <row r="23" spans="2:8" x14ac:dyDescent="0.25">
      <c r="B23" t="s">
        <v>10336</v>
      </c>
    </row>
    <row r="25" spans="2:8" x14ac:dyDescent="0.25">
      <c r="B25" t="str">
        <f ca="1">_xlfn.FORMULATEXT(B26)</f>
        <v>=BESTFRIEND(B23,"d","y")</v>
      </c>
    </row>
    <row r="26" spans="2:8" x14ac:dyDescent="0.25">
      <c r="B26" t="b" cm="1">
        <f t="array" ref="B26">BESTFRIEND(B23,"d","y")</f>
        <v>0</v>
      </c>
    </row>
    <row r="28" spans="2:8" ht="15.75" thickBot="1" x14ac:dyDescent="0.3">
      <c r="B28" s="14" t="s">
        <v>10321</v>
      </c>
      <c r="C28" s="14"/>
      <c r="D28" s="14"/>
      <c r="E28" s="14"/>
      <c r="F28" s="14"/>
      <c r="G28" s="14"/>
      <c r="H28" s="14"/>
    </row>
    <row r="30" spans="2:8" x14ac:dyDescent="0.25">
      <c r="B30" t="s">
        <v>10337</v>
      </c>
    </row>
    <row r="32" spans="2:8" x14ac:dyDescent="0.25">
      <c r="B32" t="str">
        <f ca="1">_xlfn.FORMULATEXT(B33)</f>
        <v>=BESTFRIEND(B30,"o","u")</v>
      </c>
    </row>
    <row r="33" spans="2:2" x14ac:dyDescent="0.25">
      <c r="B33" t="b" cm="1">
        <f t="array" ref="B33">BESTFRIEND(B30,"o","u")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zoomScaleNormal="100" workbookViewId="0">
      <selection activeCell="B2" sqref="B2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8" t="s">
        <v>10339</v>
      </c>
      <c r="C2" s="8"/>
      <c r="D2" s="8"/>
      <c r="E2" s="8"/>
      <c r="F2" s="8"/>
      <c r="G2" s="8"/>
      <c r="H2" s="8"/>
    </row>
    <row r="4" spans="2:12" ht="20.25" thickBot="1" x14ac:dyDescent="0.35">
      <c r="B4" s="13" t="s">
        <v>10340</v>
      </c>
      <c r="C4" s="13"/>
      <c r="D4" s="13"/>
      <c r="E4" s="13"/>
      <c r="F4" s="13"/>
      <c r="G4" s="13"/>
      <c r="H4" s="13"/>
    </row>
    <row r="5" spans="2:12" ht="15.75" thickTop="1" x14ac:dyDescent="0.25"/>
    <row r="6" spans="2:12" x14ac:dyDescent="0.25">
      <c r="B6" t="s">
        <v>10291</v>
      </c>
    </row>
    <row r="7" spans="2:12" x14ac:dyDescent="0.25">
      <c r="B7" t="s">
        <v>10292</v>
      </c>
    </row>
    <row r="8" spans="2:12" x14ac:dyDescent="0.25">
      <c r="B8" t="s">
        <v>10293</v>
      </c>
    </row>
    <row r="10" spans="2:12" ht="15.75" thickBot="1" x14ac:dyDescent="0.3">
      <c r="B10" s="9" t="s">
        <v>10288</v>
      </c>
      <c r="C10" s="9"/>
      <c r="D10" s="9"/>
      <c r="E10" s="9"/>
      <c r="F10" s="9"/>
      <c r="G10" s="9"/>
      <c r="H10" s="9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10289</v>
      </c>
    </row>
    <row r="25" spans="2:12" x14ac:dyDescent="0.25">
      <c r="B25" s="7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25">
      <c r="B37" t="s">
        <v>10298</v>
      </c>
    </row>
    <row r="40" spans="2:12" ht="20.25" thickBot="1" x14ac:dyDescent="0.35">
      <c r="B40" s="13" t="s">
        <v>10341</v>
      </c>
      <c r="C40" s="13"/>
      <c r="D40" s="13"/>
      <c r="E40" s="13"/>
      <c r="F40" s="13"/>
      <c r="G40" s="13"/>
      <c r="H40" s="13"/>
    </row>
    <row r="41" spans="2:12" ht="15.75" thickTop="1" x14ac:dyDescent="0.25"/>
    <row r="42" spans="2:12" x14ac:dyDescent="0.25">
      <c r="B42" t="s">
        <v>10304</v>
      </c>
    </row>
    <row r="43" spans="2:12" x14ac:dyDescent="0.25">
      <c r="B43" t="s">
        <v>10303</v>
      </c>
    </row>
    <row r="45" spans="2:12" x14ac:dyDescent="0.25">
      <c r="B45" t="s">
        <v>10305</v>
      </c>
    </row>
    <row r="46" spans="2:12" x14ac:dyDescent="0.25">
      <c r="B46" t="s">
        <v>10306</v>
      </c>
    </row>
    <row r="48" spans="2:12" ht="15.75" thickBot="1" x14ac:dyDescent="0.3">
      <c r="B48" s="9" t="s">
        <v>10288</v>
      </c>
      <c r="C48" s="9"/>
      <c r="D48" s="9"/>
      <c r="E48" s="9"/>
      <c r="F48" s="9"/>
      <c r="G48" s="9"/>
      <c r="H48" s="9"/>
      <c r="I48" s="12"/>
      <c r="J48" s="12"/>
      <c r="K48" s="12"/>
    </row>
    <row r="49" spans="2:11" x14ac:dyDescent="0.25">
      <c r="I49" s="12"/>
      <c r="J49" s="12"/>
      <c r="K49" s="12"/>
    </row>
    <row r="50" spans="2:11" x14ac:dyDescent="0.25">
      <c r="B50" t="s">
        <v>10290</v>
      </c>
      <c r="F50" s="11" t="s">
        <v>10294</v>
      </c>
      <c r="G50" s="11"/>
      <c r="H50" s="11"/>
      <c r="I50" s="12"/>
      <c r="J50" s="12"/>
      <c r="K50" s="12"/>
    </row>
    <row r="51" spans="2:11" x14ac:dyDescent="0.25">
      <c r="B51" t="str" cm="1">
        <f t="array" ref="B51:C56">Solutions.SPLITIT(VGSmall[Name],VGSmall[Platform]="DS")</f>
        <v>Nintendogs</v>
      </c>
      <c r="C51" t="str">
        <v>Pokemon Gold/Pokemon Silver</v>
      </c>
      <c r="F51" s="11" t="s">
        <v>10295</v>
      </c>
      <c r="G51" s="11"/>
      <c r="H51" s="11"/>
    </row>
    <row r="52" spans="2:11" x14ac:dyDescent="0.25">
      <c r="B52" t="str">
        <v>Mario Kart DS</v>
      </c>
      <c r="C52" t="str">
        <v>Wii Fit</v>
      </c>
      <c r="F52" s="11" t="s">
        <v>10296</v>
      </c>
      <c r="G52" s="11"/>
      <c r="H52" s="11"/>
    </row>
    <row r="53" spans="2:11" x14ac:dyDescent="0.25">
      <c r="B53" t="str">
        <v>Pokemon Black/Pokemon White</v>
      </c>
      <c r="C53" t="str">
        <v>Wii Fit Plus</v>
      </c>
    </row>
    <row r="54" spans="2:11" x14ac:dyDescent="0.25">
      <c r="B54" t="str">
        <v>Brain Age 2: More Training in Minutes a Day</v>
      </c>
      <c r="C54" t="str">
        <v>Grand Theft Auto: Vice City</v>
      </c>
    </row>
    <row r="55" spans="2:11" x14ac:dyDescent="0.25">
      <c r="B55" t="e">
        <v>#N/A</v>
      </c>
      <c r="C55" t="str">
        <v>Pokemon Ruby/Pokemon Sapphire</v>
      </c>
    </row>
    <row r="56" spans="2:11" x14ac:dyDescent="0.25">
      <c r="B56" t="e">
        <v>#N/A</v>
      </c>
      <c r="C56" t="str">
        <v>Gran Turismo 3: A-Spec</v>
      </c>
    </row>
    <row r="98" spans="2:11" ht="18" thickBot="1" x14ac:dyDescent="0.35">
      <c r="B98" s="15" t="s">
        <v>10286</v>
      </c>
      <c r="C98" s="15"/>
      <c r="D98" s="15"/>
      <c r="E98" s="15"/>
      <c r="F98" s="15"/>
      <c r="G98" s="15"/>
      <c r="H98" s="15"/>
      <c r="I98" s="15"/>
      <c r="J98" s="15"/>
      <c r="K98" s="15"/>
    </row>
    <row r="99" spans="2:11" ht="15.75" thickTop="1" x14ac:dyDescent="0.25"/>
    <row r="100" spans="2:11" x14ac:dyDescent="0.25">
      <c r="B100" t="s">
        <v>10287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182-FA02-4D95-96E7-9920A5D53A38}">
  <dimension ref="B2:J78"/>
  <sheetViews>
    <sheetView workbookViewId="0">
      <selection activeCell="B2" sqref="B2"/>
    </sheetView>
  </sheetViews>
  <sheetFormatPr defaultRowHeight="15" x14ac:dyDescent="0.25"/>
  <cols>
    <col min="2" max="2" width="36.42578125" bestFit="1" customWidth="1"/>
    <col min="3" max="3" width="16.42578125" bestFit="1" customWidth="1"/>
    <col min="4" max="4" width="11.5703125" bestFit="1" customWidth="1"/>
    <col min="5" max="5" width="7.85546875" bestFit="1" customWidth="1"/>
    <col min="7" max="7" width="8.5703125" bestFit="1" customWidth="1"/>
    <col min="8" max="8" width="8.7109375" bestFit="1" customWidth="1"/>
    <col min="9" max="9" width="82.7109375" bestFit="1" customWidth="1"/>
  </cols>
  <sheetData>
    <row r="2" spans="2:9" ht="23.25" x14ac:dyDescent="0.35">
      <c r="B2" s="8" t="s">
        <v>10477</v>
      </c>
      <c r="C2" s="8"/>
      <c r="D2" s="8"/>
      <c r="E2" s="8"/>
      <c r="F2" s="8"/>
      <c r="G2" s="8"/>
      <c r="H2" s="8"/>
    </row>
    <row r="3" spans="2:9" ht="23.25" x14ac:dyDescent="0.35">
      <c r="B3" s="8"/>
      <c r="C3" s="8"/>
      <c r="D3" s="8"/>
      <c r="E3" s="8"/>
      <c r="F3" s="8"/>
      <c r="G3" s="8"/>
      <c r="H3" s="8"/>
    </row>
    <row r="4" spans="2:9" x14ac:dyDescent="0.25">
      <c r="B4" s="22" t="s">
        <v>10484</v>
      </c>
      <c r="C4" s="22"/>
      <c r="D4" s="22"/>
      <c r="E4" s="22"/>
      <c r="F4" s="22"/>
      <c r="G4" s="22"/>
      <c r="H4" s="22"/>
    </row>
    <row r="6" spans="2:9" x14ac:dyDescent="0.25">
      <c r="B6" t="s">
        <v>10403</v>
      </c>
    </row>
    <row r="7" spans="2:9" x14ac:dyDescent="0.25">
      <c r="B7" t="s">
        <v>10404</v>
      </c>
    </row>
    <row r="8" spans="2:9" x14ac:dyDescent="0.25">
      <c r="B8" t="s">
        <v>10405</v>
      </c>
    </row>
    <row r="10" spans="2:9" x14ac:dyDescent="0.25">
      <c r="B10" t="s">
        <v>10406</v>
      </c>
    </row>
    <row r="11" spans="2:9" x14ac:dyDescent="0.25">
      <c r="B11" t="s">
        <v>10407</v>
      </c>
    </row>
    <row r="14" spans="2:9" x14ac:dyDescent="0.25">
      <c r="B14" t="s">
        <v>10408</v>
      </c>
      <c r="C14" t="s">
        <v>10409</v>
      </c>
      <c r="D14" t="s">
        <v>10410</v>
      </c>
      <c r="E14" t="s">
        <v>10411</v>
      </c>
      <c r="F14" t="s">
        <v>10412</v>
      </c>
      <c r="G14" t="s">
        <v>10413</v>
      </c>
      <c r="H14" t="s">
        <v>10414</v>
      </c>
      <c r="I14" t="s">
        <v>10415</v>
      </c>
    </row>
    <row r="15" spans="2:9" x14ac:dyDescent="0.25">
      <c r="B15" t="s">
        <v>10416</v>
      </c>
      <c r="C15">
        <v>4000</v>
      </c>
      <c r="D15">
        <v>899</v>
      </c>
      <c r="E15" t="s">
        <v>10417</v>
      </c>
      <c r="F15" t="s">
        <v>10418</v>
      </c>
      <c r="G15" t="s">
        <v>10419</v>
      </c>
      <c r="H15" t="s">
        <v>10420</v>
      </c>
      <c r="I15" t="s">
        <v>10421</v>
      </c>
    </row>
    <row r="16" spans="2:9" x14ac:dyDescent="0.25">
      <c r="B16" t="s">
        <v>10422</v>
      </c>
      <c r="C16">
        <v>500</v>
      </c>
      <c r="D16">
        <v>223</v>
      </c>
      <c r="E16" t="s">
        <v>10417</v>
      </c>
      <c r="F16" t="s">
        <v>10423</v>
      </c>
      <c r="G16" t="s">
        <v>10424</v>
      </c>
      <c r="H16" t="s">
        <v>10425</v>
      </c>
      <c r="I16" t="s">
        <v>10426</v>
      </c>
    </row>
    <row r="17" spans="2:9" x14ac:dyDescent="0.25">
      <c r="B17" t="s">
        <v>10427</v>
      </c>
      <c r="C17">
        <v>110</v>
      </c>
      <c r="D17">
        <v>183</v>
      </c>
      <c r="E17" t="s">
        <v>10417</v>
      </c>
      <c r="F17" t="s">
        <v>10423</v>
      </c>
      <c r="G17" t="s">
        <v>10424</v>
      </c>
      <c r="H17" t="s">
        <v>10425</v>
      </c>
      <c r="I17" t="s">
        <v>10428</v>
      </c>
    </row>
    <row r="18" spans="2:9" x14ac:dyDescent="0.25">
      <c r="B18" t="s">
        <v>10429</v>
      </c>
      <c r="C18">
        <v>216</v>
      </c>
      <c r="D18">
        <v>297</v>
      </c>
      <c r="E18" t="s">
        <v>10417</v>
      </c>
      <c r="F18" t="s">
        <v>10423</v>
      </c>
      <c r="G18" t="s">
        <v>10424</v>
      </c>
      <c r="H18" t="s">
        <v>10425</v>
      </c>
      <c r="I18" t="s">
        <v>10430</v>
      </c>
    </row>
    <row r="19" spans="2:9" x14ac:dyDescent="0.25">
      <c r="B19" t="s">
        <v>10431</v>
      </c>
      <c r="C19">
        <v>500</v>
      </c>
      <c r="D19">
        <v>379</v>
      </c>
      <c r="E19" t="s">
        <v>10417</v>
      </c>
      <c r="F19" t="s">
        <v>10432</v>
      </c>
      <c r="G19" t="s">
        <v>10424</v>
      </c>
      <c r="H19" t="s">
        <v>10420</v>
      </c>
      <c r="I19" t="s">
        <v>10433</v>
      </c>
    </row>
    <row r="20" spans="2:9" x14ac:dyDescent="0.25">
      <c r="B20" t="s">
        <v>10434</v>
      </c>
      <c r="C20">
        <v>400</v>
      </c>
      <c r="D20">
        <v>399</v>
      </c>
      <c r="E20" t="s">
        <v>10417</v>
      </c>
      <c r="F20" t="s">
        <v>10432</v>
      </c>
      <c r="G20" t="s">
        <v>10424</v>
      </c>
      <c r="H20" t="s">
        <v>10425</v>
      </c>
      <c r="I20" t="s">
        <v>10435</v>
      </c>
    </row>
    <row r="21" spans="2:9" x14ac:dyDescent="0.25">
      <c r="B21" t="s">
        <v>10436</v>
      </c>
      <c r="C21">
        <v>350</v>
      </c>
      <c r="D21">
        <v>289</v>
      </c>
      <c r="E21" t="s">
        <v>10417</v>
      </c>
      <c r="F21" t="s">
        <v>10432</v>
      </c>
      <c r="G21" t="s">
        <v>10424</v>
      </c>
      <c r="H21" t="s">
        <v>10425</v>
      </c>
      <c r="I21" t="s">
        <v>10437</v>
      </c>
    </row>
    <row r="22" spans="2:9" x14ac:dyDescent="0.25">
      <c r="B22" t="s">
        <v>10438</v>
      </c>
      <c r="C22">
        <v>400</v>
      </c>
      <c r="D22">
        <v>215</v>
      </c>
      <c r="E22" t="s">
        <v>10417</v>
      </c>
      <c r="F22" t="s">
        <v>10432</v>
      </c>
      <c r="G22" t="s">
        <v>10424</v>
      </c>
      <c r="H22" t="s">
        <v>10425</v>
      </c>
      <c r="I22" t="s">
        <v>10439</v>
      </c>
    </row>
    <row r="23" spans="2:9" x14ac:dyDescent="0.25">
      <c r="B23" t="s">
        <v>10440</v>
      </c>
      <c r="C23">
        <v>1500</v>
      </c>
      <c r="D23">
        <v>799</v>
      </c>
      <c r="E23" t="s">
        <v>10441</v>
      </c>
      <c r="F23" t="s">
        <v>10432</v>
      </c>
      <c r="G23" t="s">
        <v>10424</v>
      </c>
      <c r="H23" t="s">
        <v>10425</v>
      </c>
      <c r="I23" t="s">
        <v>10442</v>
      </c>
    </row>
    <row r="24" spans="2:9" x14ac:dyDescent="0.25">
      <c r="B24" t="s">
        <v>10443</v>
      </c>
      <c r="C24">
        <v>500</v>
      </c>
      <c r="D24">
        <v>229</v>
      </c>
      <c r="E24" t="s">
        <v>10417</v>
      </c>
      <c r="F24" t="s">
        <v>10418</v>
      </c>
      <c r="G24" t="s">
        <v>10424</v>
      </c>
      <c r="H24" t="s">
        <v>10425</v>
      </c>
      <c r="I24" t="s">
        <v>10444</v>
      </c>
    </row>
    <row r="25" spans="2:9" x14ac:dyDescent="0.25">
      <c r="B25" t="s">
        <v>10445</v>
      </c>
      <c r="C25">
        <v>67.5</v>
      </c>
      <c r="D25">
        <v>199</v>
      </c>
      <c r="E25" t="s">
        <v>10441</v>
      </c>
      <c r="F25" t="s">
        <v>10418</v>
      </c>
      <c r="G25" t="s">
        <v>10424</v>
      </c>
      <c r="H25" t="s">
        <v>10425</v>
      </c>
      <c r="I25" t="s">
        <v>10446</v>
      </c>
    </row>
    <row r="26" spans="2:9" x14ac:dyDescent="0.25">
      <c r="B26" t="s">
        <v>10447</v>
      </c>
      <c r="C26">
        <v>300</v>
      </c>
      <c r="D26">
        <v>239</v>
      </c>
      <c r="E26" t="s">
        <v>10417</v>
      </c>
      <c r="F26" t="s">
        <v>10418</v>
      </c>
      <c r="G26" t="s">
        <v>10424</v>
      </c>
      <c r="H26" t="s">
        <v>10425</v>
      </c>
      <c r="I26" t="s">
        <v>10448</v>
      </c>
    </row>
    <row r="27" spans="2:9" x14ac:dyDescent="0.25">
      <c r="B27" t="s">
        <v>10449</v>
      </c>
      <c r="C27">
        <v>300</v>
      </c>
      <c r="D27">
        <v>223</v>
      </c>
      <c r="E27" t="s">
        <v>10417</v>
      </c>
      <c r="F27" t="s">
        <v>10418</v>
      </c>
      <c r="G27" t="s">
        <v>10450</v>
      </c>
      <c r="H27" t="s">
        <v>10420</v>
      </c>
      <c r="I27" t="s">
        <v>10451</v>
      </c>
    </row>
    <row r="28" spans="2:9" x14ac:dyDescent="0.25">
      <c r="B28" t="s">
        <v>10452</v>
      </c>
      <c r="C28">
        <v>1000</v>
      </c>
      <c r="D28">
        <v>220</v>
      </c>
      <c r="E28" t="s">
        <v>10417</v>
      </c>
      <c r="F28" t="s">
        <v>10418</v>
      </c>
      <c r="G28" t="s">
        <v>10419</v>
      </c>
      <c r="H28" t="s">
        <v>10420</v>
      </c>
      <c r="I28" s="20" t="s">
        <v>10453</v>
      </c>
    </row>
    <row r="29" spans="2:9" x14ac:dyDescent="0.25">
      <c r="B29" t="s">
        <v>10454</v>
      </c>
      <c r="C29">
        <v>8000</v>
      </c>
      <c r="D29">
        <v>1679</v>
      </c>
      <c r="E29" t="s">
        <v>10417</v>
      </c>
      <c r="F29" t="s">
        <v>10418</v>
      </c>
      <c r="G29" t="s">
        <v>10419</v>
      </c>
      <c r="H29" t="s">
        <v>10420</v>
      </c>
      <c r="I29" t="s">
        <v>10455</v>
      </c>
    </row>
    <row r="30" spans="2:9" x14ac:dyDescent="0.25">
      <c r="B30" t="s">
        <v>10456</v>
      </c>
      <c r="C30">
        <v>3000</v>
      </c>
      <c r="D30">
        <v>591</v>
      </c>
      <c r="E30" t="s">
        <v>10417</v>
      </c>
      <c r="F30" t="s">
        <v>10423</v>
      </c>
      <c r="G30" t="s">
        <v>10419</v>
      </c>
      <c r="H30" t="s">
        <v>10420</v>
      </c>
      <c r="I30" t="s">
        <v>10457</v>
      </c>
    </row>
    <row r="31" spans="2:9" x14ac:dyDescent="0.25">
      <c r="B31" t="s">
        <v>10458</v>
      </c>
      <c r="C31">
        <v>3000</v>
      </c>
      <c r="D31">
        <v>555</v>
      </c>
      <c r="E31" t="s">
        <v>10417</v>
      </c>
      <c r="F31" t="s">
        <v>10432</v>
      </c>
      <c r="G31" t="s">
        <v>10419</v>
      </c>
      <c r="H31" t="s">
        <v>10420</v>
      </c>
      <c r="I31" t="s">
        <v>10459</v>
      </c>
    </row>
    <row r="32" spans="2:9" x14ac:dyDescent="0.25">
      <c r="B32" t="s">
        <v>10460</v>
      </c>
      <c r="C32">
        <v>3000</v>
      </c>
      <c r="D32">
        <v>869</v>
      </c>
      <c r="E32" t="s">
        <v>10417</v>
      </c>
      <c r="F32" t="s">
        <v>10432</v>
      </c>
      <c r="G32" t="s">
        <v>10419</v>
      </c>
      <c r="H32" t="s">
        <v>10420</v>
      </c>
      <c r="I32" t="s">
        <v>10461</v>
      </c>
    </row>
    <row r="33" spans="2:10" x14ac:dyDescent="0.25">
      <c r="B33" t="s">
        <v>10462</v>
      </c>
      <c r="C33">
        <v>5000</v>
      </c>
      <c r="D33">
        <v>1046</v>
      </c>
      <c r="E33" t="s">
        <v>10417</v>
      </c>
      <c r="F33" t="s">
        <v>10423</v>
      </c>
      <c r="G33" t="s">
        <v>10419</v>
      </c>
      <c r="H33" t="s">
        <v>10420</v>
      </c>
      <c r="I33" t="s">
        <v>10463</v>
      </c>
    </row>
    <row r="35" spans="2:10" ht="15.75" thickBot="1" x14ac:dyDescent="0.3">
      <c r="B35" s="14" t="s">
        <v>10464</v>
      </c>
      <c r="C35" s="14"/>
      <c r="D35" s="14"/>
      <c r="E35" s="14"/>
      <c r="F35" s="14"/>
      <c r="G35" s="14"/>
      <c r="H35" s="14"/>
    </row>
    <row r="37" spans="2:10" x14ac:dyDescent="0.25">
      <c r="B37" t="s">
        <v>10465</v>
      </c>
    </row>
    <row r="38" spans="2:10" x14ac:dyDescent="0.25">
      <c r="B38" t="s">
        <v>10466</v>
      </c>
    </row>
    <row r="39" spans="2:10" x14ac:dyDescent="0.25">
      <c r="B39" t="s">
        <v>10467</v>
      </c>
    </row>
    <row r="41" spans="2:10" x14ac:dyDescent="0.25">
      <c r="B41" t="str" cm="1">
        <f t="array" ref="B41:J49">CHEAPEST()</f>
        <v>PF Creatine monohydrate</v>
      </c>
      <c r="C41">
        <v>500</v>
      </c>
      <c r="D41">
        <v>223</v>
      </c>
      <c r="E41" t="str">
        <v>Powder</v>
      </c>
      <c r="F41" t="str">
        <v>Proteinfabrikken</v>
      </c>
      <c r="G41" t="str">
        <v>Creatine</v>
      </c>
      <c r="H41" t="str">
        <v>No</v>
      </c>
      <c r="I41" t="str">
        <v>https://www.proteinfabrikken.no/pf-creatine-monohydrate-500-g/30000164.html</v>
      </c>
      <c r="J41">
        <v>0.44600000000000001</v>
      </c>
    </row>
    <row r="42" spans="2:10" x14ac:dyDescent="0.25">
      <c r="B42" t="str">
        <v>Kreatinmonohydrat 500 g</v>
      </c>
      <c r="C42">
        <v>500</v>
      </c>
      <c r="D42">
        <v>229</v>
      </c>
      <c r="E42" t="str">
        <v>Powder</v>
      </c>
      <c r="F42" t="str">
        <v>Gymgrossisten</v>
      </c>
      <c r="G42" t="str">
        <v>Creatine</v>
      </c>
      <c r="H42" t="str">
        <v>No</v>
      </c>
      <c r="I42" t="str">
        <v>https://www.gymgrossisten.no/creatine-monohydrate-500-g/609.html</v>
      </c>
      <c r="J42">
        <v>0.45800000000000002</v>
      </c>
    </row>
    <row r="43" spans="2:10" x14ac:dyDescent="0.25">
      <c r="B43" t="str">
        <v>Creatine monohydrate</v>
      </c>
      <c r="C43">
        <v>400</v>
      </c>
      <c r="D43">
        <v>215</v>
      </c>
      <c r="E43" t="str">
        <v>Powder</v>
      </c>
      <c r="F43" t="str">
        <v>Tights.no</v>
      </c>
      <c r="G43" t="str">
        <v>Creatine</v>
      </c>
      <c r="H43" t="str">
        <v>No</v>
      </c>
      <c r="I43" t="str">
        <v>https://www.tights.no/butikk/bodyfuel-creatine-monohydrate-400g/</v>
      </c>
      <c r="J43">
        <v>0.53749999999999998</v>
      </c>
    </row>
    <row r="44" spans="2:10" x14ac:dyDescent="0.25">
      <c r="B44" t="str">
        <v>Evolite Creatine</v>
      </c>
      <c r="C44">
        <v>500</v>
      </c>
      <c r="D44">
        <v>379</v>
      </c>
      <c r="E44" t="str">
        <v>Powder</v>
      </c>
      <c r="F44" t="str">
        <v>Tights.no</v>
      </c>
      <c r="G44" t="str">
        <v>Creatine</v>
      </c>
      <c r="H44" t="str">
        <v>Yes</v>
      </c>
      <c r="I44" t="str">
        <v>https://www.tights.no/butikk/evolite-creatine-500g-orange/</v>
      </c>
      <c r="J44">
        <v>0.75800000000000001</v>
      </c>
    </row>
    <row r="45" spans="2:10" x14ac:dyDescent="0.25">
      <c r="B45" t="str">
        <v>Creatine (Creapure), 300 g</v>
      </c>
      <c r="C45">
        <v>300</v>
      </c>
      <c r="D45">
        <v>239</v>
      </c>
      <c r="E45" t="str">
        <v>Powder</v>
      </c>
      <c r="F45" t="str">
        <v>Gymgrossisten</v>
      </c>
      <c r="G45" t="str">
        <v>Creatine</v>
      </c>
      <c r="H45" t="str">
        <v>No</v>
      </c>
      <c r="I45" t="str">
        <v>https://www.gymgrossisten.no/creatine-creapure-300g/65312.html</v>
      </c>
      <c r="J45">
        <v>0.79666666666666663</v>
      </c>
    </row>
    <row r="46" spans="2:10" x14ac:dyDescent="0.25">
      <c r="B46" t="str">
        <v>Aware 100% Creatine</v>
      </c>
      <c r="C46">
        <v>350</v>
      </c>
      <c r="D46">
        <v>289</v>
      </c>
      <c r="E46" t="str">
        <v>Powder</v>
      </c>
      <c r="F46" t="str">
        <v>Tights.no</v>
      </c>
      <c r="G46" t="str">
        <v>Creatine</v>
      </c>
      <c r="H46" t="str">
        <v>No</v>
      </c>
      <c r="I46" t="str">
        <v>https://www.tights.no/butikk/awn-aware-100-creatine/</v>
      </c>
      <c r="J46">
        <v>0.82571428571428573</v>
      </c>
    </row>
    <row r="47" spans="2:10" x14ac:dyDescent="0.25">
      <c r="B47" t="str">
        <v>MuscleTech 100% Platinum Creatine</v>
      </c>
      <c r="C47">
        <v>400</v>
      </c>
      <c r="D47">
        <v>399</v>
      </c>
      <c r="E47" t="str">
        <v>Powder</v>
      </c>
      <c r="F47" t="str">
        <v>Tights.no</v>
      </c>
      <c r="G47" t="str">
        <v>Creatine</v>
      </c>
      <c r="H47" t="str">
        <v>No</v>
      </c>
      <c r="I47" t="str">
        <v>https://www.tights.no/butikk/100-platinum-creatine-402g/</v>
      </c>
      <c r="J47">
        <v>0.99750000000000005</v>
      </c>
    </row>
    <row r="48" spans="2:10" x14ac:dyDescent="0.25">
      <c r="B48" t="str">
        <v>BSN Creatine, 216 g</v>
      </c>
      <c r="C48">
        <v>216</v>
      </c>
      <c r="D48">
        <v>297</v>
      </c>
      <c r="E48" t="str">
        <v>Powder</v>
      </c>
      <c r="F48" t="str">
        <v>Proteinfabrikken</v>
      </c>
      <c r="G48" t="str">
        <v>Creatine</v>
      </c>
      <c r="H48" t="str">
        <v>No</v>
      </c>
      <c r="I48" t="str">
        <v>https://www.proteinfabrikken.no/bsn-creatine-216-g/2729-085.html</v>
      </c>
      <c r="J48">
        <v>1.375</v>
      </c>
    </row>
    <row r="49" spans="2:10" x14ac:dyDescent="0.25">
      <c r="B49" t="str">
        <v>Pure Creatine, 110 g</v>
      </c>
      <c r="C49">
        <v>110</v>
      </c>
      <c r="D49">
        <v>183</v>
      </c>
      <c r="E49" t="str">
        <v>Powder</v>
      </c>
      <c r="F49" t="str">
        <v>Proteinfabrikken</v>
      </c>
      <c r="G49" t="str">
        <v>Creatine</v>
      </c>
      <c r="H49" t="str">
        <v>No</v>
      </c>
      <c r="I49" t="str">
        <v>https://www.proteinfabrikken.no/pure-creatine-110-g/9019989.html</v>
      </c>
      <c r="J49">
        <v>1.6636363636363636</v>
      </c>
    </row>
    <row r="51" spans="2:10" x14ac:dyDescent="0.25">
      <c r="B51" t="s">
        <v>10480</v>
      </c>
    </row>
    <row r="52" spans="2:10" x14ac:dyDescent="0.25">
      <c r="B52" t="s">
        <v>10478</v>
      </c>
    </row>
    <row r="54" spans="2:10" x14ac:dyDescent="0.25">
      <c r="B54" t="s">
        <v>10479</v>
      </c>
    </row>
    <row r="56" spans="2:10" ht="15.75" thickBot="1" x14ac:dyDescent="0.3">
      <c r="B56" s="14" t="s">
        <v>10468</v>
      </c>
      <c r="C56" s="14"/>
      <c r="D56" s="14"/>
      <c r="E56" s="14"/>
      <c r="F56" s="14"/>
      <c r="G56" s="14"/>
      <c r="H56" s="14"/>
    </row>
    <row r="58" spans="2:10" x14ac:dyDescent="0.25">
      <c r="B58" t="s">
        <v>10469</v>
      </c>
    </row>
    <row r="59" spans="2:10" x14ac:dyDescent="0.25">
      <c r="B59" t="s">
        <v>10470</v>
      </c>
    </row>
    <row r="61" spans="2:10" x14ac:dyDescent="0.25">
      <c r="B61" t="str">
        <f ca="1">_xlfn.FORMULATEXT(B62)</f>
        <v>=BEST_DEAL("Creatine", "Tights.no")</v>
      </c>
    </row>
    <row r="62" spans="2:10" x14ac:dyDescent="0.25">
      <c r="B62" t="str" cm="1">
        <f t="array" ref="B62:J62">BEST_DEAL("Creatine", "Tights.no")</f>
        <v>3x BodyFuel Creatine</v>
      </c>
      <c r="C62">
        <v>1500</v>
      </c>
      <c r="D62">
        <v>799</v>
      </c>
      <c r="E62" t="str">
        <v>Pills</v>
      </c>
      <c r="F62" t="str">
        <v>Tights.no</v>
      </c>
      <c r="G62" t="str">
        <v>Creatine</v>
      </c>
      <c r="H62" t="str">
        <v>No</v>
      </c>
      <c r="I62" t="str">
        <v>https://www.tights.no/butikk/3x-bodyfuel-creatine-monohydrate-mega-pack-500-doser/</v>
      </c>
      <c r="J62">
        <v>0.53266666666666662</v>
      </c>
    </row>
    <row r="64" spans="2:10" x14ac:dyDescent="0.25">
      <c r="B64" t="s">
        <v>10481</v>
      </c>
    </row>
    <row r="66" spans="2:8" ht="15.75" thickBot="1" x14ac:dyDescent="0.3">
      <c r="B66" s="14" t="s">
        <v>10471</v>
      </c>
      <c r="C66" s="14"/>
      <c r="D66" s="14"/>
      <c r="E66" s="14"/>
      <c r="F66" s="14"/>
      <c r="G66" s="14"/>
      <c r="H66" s="14"/>
    </row>
    <row r="68" spans="2:8" x14ac:dyDescent="0.25">
      <c r="B68" t="s">
        <v>10472</v>
      </c>
    </row>
    <row r="70" spans="2:8" x14ac:dyDescent="0.25">
      <c r="B70" s="21" t="s">
        <v>10408</v>
      </c>
      <c r="C70" s="21" t="s">
        <v>10412</v>
      </c>
      <c r="D70" s="21" t="s">
        <v>10473</v>
      </c>
      <c r="E70" s="21" t="s">
        <v>10408</v>
      </c>
    </row>
    <row r="71" spans="2:8" x14ac:dyDescent="0.25">
      <c r="B71" t="s">
        <v>10419</v>
      </c>
      <c r="C71" t="s">
        <v>10432</v>
      </c>
      <c r="D71" cm="1">
        <f t="array" ref="D71">INDEX(BEST_DEAL(B71,C71),,9)</f>
        <v>0.185</v>
      </c>
      <c r="E71" t="str" cm="1">
        <f t="array" ref="E71">INDEX(BEST_DEAL(B71,C71),,1)</f>
        <v>1kg Whey 1000 (3-pack)</v>
      </c>
    </row>
    <row r="72" spans="2:8" x14ac:dyDescent="0.25">
      <c r="B72" t="s">
        <v>10424</v>
      </c>
      <c r="C72" t="s">
        <v>10432</v>
      </c>
    </row>
    <row r="73" spans="2:8" x14ac:dyDescent="0.25">
      <c r="B73" t="s">
        <v>10419</v>
      </c>
      <c r="C73" t="s">
        <v>10418</v>
      </c>
    </row>
    <row r="74" spans="2:8" x14ac:dyDescent="0.25">
      <c r="B74" t="s">
        <v>10424</v>
      </c>
      <c r="C74" t="s">
        <v>10418</v>
      </c>
      <c r="D74" cm="1">
        <f t="array" ref="D74">INDEX(BEST_DEAL(B74,C74),,9)</f>
        <v>0.45800000000000002</v>
      </c>
      <c r="E74" t="str" cm="1">
        <f t="array" ref="E74">INDEX(BEST_DEAL(B74,C74),,1)</f>
        <v>Kreatinmonohydrat 500 g</v>
      </c>
    </row>
    <row r="75" spans="2:8" x14ac:dyDescent="0.25">
      <c r="B75" t="s">
        <v>10419</v>
      </c>
      <c r="C75" t="s">
        <v>10474</v>
      </c>
    </row>
    <row r="76" spans="2:8" x14ac:dyDescent="0.25">
      <c r="B76" t="s">
        <v>10424</v>
      </c>
      <c r="C76" t="s">
        <v>10474</v>
      </c>
    </row>
    <row r="78" spans="2:8" x14ac:dyDescent="0.25">
      <c r="B78" t="s">
        <v>10475</v>
      </c>
    </row>
  </sheetData>
  <hyperlinks>
    <hyperlink ref="I28" r:id="rId1" xr:uid="{04591B06-3AE7-4939-9EFB-8FC62CEF3E05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abSelected="1" zoomScaleNormal="100" workbookViewId="0">
      <selection activeCell="J13" sqref="J13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23D7-AAE1-4C80-9511-67F70D1E999B}">
  <dimension ref="A1:I2161"/>
  <sheetViews>
    <sheetView workbookViewId="0">
      <selection activeCell="I12" sqref="I12"/>
    </sheetView>
  </sheetViews>
  <sheetFormatPr defaultRowHeight="15" x14ac:dyDescent="0.25"/>
  <cols>
    <col min="1" max="1" width="9.5703125" bestFit="1" customWidth="1"/>
    <col min="3" max="3" width="13.28515625" customWidth="1"/>
    <col min="4" max="4" width="12.85546875" customWidth="1"/>
    <col min="5" max="5" width="13.28515625" customWidth="1"/>
    <col min="6" max="6" width="12.85546875" customWidth="1"/>
    <col min="7" max="7" width="10.42578125" customWidth="1"/>
    <col min="8" max="8" width="15.85546875" bestFit="1" customWidth="1"/>
    <col min="9" max="9" width="16" bestFit="1" customWidth="1"/>
  </cols>
  <sheetData>
    <row r="1" spans="1:9" x14ac:dyDescent="0.25">
      <c r="A1" t="s">
        <v>10343</v>
      </c>
      <c r="B1" t="s">
        <v>10344</v>
      </c>
      <c r="C1" t="s">
        <v>10345</v>
      </c>
      <c r="D1" t="s">
        <v>10346</v>
      </c>
      <c r="E1" t="s">
        <v>10347</v>
      </c>
      <c r="F1" t="s">
        <v>10348</v>
      </c>
      <c r="G1" t="s">
        <v>10349</v>
      </c>
      <c r="H1" t="s">
        <v>10350</v>
      </c>
      <c r="I1" t="s">
        <v>10351</v>
      </c>
    </row>
    <row r="2" spans="1:9" x14ac:dyDescent="0.25">
      <c r="A2">
        <v>2009</v>
      </c>
      <c r="B2">
        <v>1</v>
      </c>
      <c r="C2" t="s">
        <v>10352</v>
      </c>
      <c r="D2" t="s">
        <v>10353</v>
      </c>
      <c r="E2">
        <v>1</v>
      </c>
      <c r="F2">
        <v>1</v>
      </c>
      <c r="G2" t="s">
        <v>10354</v>
      </c>
      <c r="H2">
        <v>39886.833333333336</v>
      </c>
      <c r="I2">
        <v>99120001008</v>
      </c>
    </row>
    <row r="3" spans="1:9" x14ac:dyDescent="0.25">
      <c r="A3">
        <v>2009</v>
      </c>
      <c r="B3">
        <v>1</v>
      </c>
      <c r="C3" t="s">
        <v>10355</v>
      </c>
      <c r="D3" t="s">
        <v>10356</v>
      </c>
      <c r="E3">
        <v>1</v>
      </c>
      <c r="F3">
        <v>1</v>
      </c>
      <c r="G3" t="s">
        <v>10357</v>
      </c>
      <c r="H3">
        <v>39887.75</v>
      </c>
      <c r="I3">
        <v>99120001001</v>
      </c>
    </row>
    <row r="4" spans="1:9" x14ac:dyDescent="0.25">
      <c r="A4">
        <v>2009</v>
      </c>
      <c r="B4">
        <v>1</v>
      </c>
      <c r="C4" t="s">
        <v>10358</v>
      </c>
      <c r="D4" t="s">
        <v>10359</v>
      </c>
      <c r="E4">
        <v>3</v>
      </c>
      <c r="F4">
        <v>0</v>
      </c>
      <c r="G4" t="s">
        <v>10360</v>
      </c>
      <c r="H4">
        <v>39887.75</v>
      </c>
      <c r="I4">
        <v>99120001004</v>
      </c>
    </row>
    <row r="5" spans="1:9" x14ac:dyDescent="0.25">
      <c r="A5">
        <v>2009</v>
      </c>
      <c r="B5">
        <v>1</v>
      </c>
      <c r="C5" t="s">
        <v>10361</v>
      </c>
      <c r="D5" t="s">
        <v>10362</v>
      </c>
      <c r="E5">
        <v>0</v>
      </c>
      <c r="F5">
        <v>1</v>
      </c>
      <c r="G5" t="s">
        <v>10363</v>
      </c>
      <c r="H5">
        <v>39887.75</v>
      </c>
      <c r="I5">
        <v>99120001007</v>
      </c>
    </row>
    <row r="6" spans="1:9" x14ac:dyDescent="0.25">
      <c r="A6">
        <v>2009</v>
      </c>
      <c r="B6">
        <v>1</v>
      </c>
      <c r="C6" t="s">
        <v>10364</v>
      </c>
      <c r="D6" t="s">
        <v>10365</v>
      </c>
      <c r="E6">
        <v>3</v>
      </c>
      <c r="F6">
        <v>3</v>
      </c>
      <c r="G6" t="s">
        <v>10366</v>
      </c>
      <c r="H6">
        <v>39887.75</v>
      </c>
      <c r="I6">
        <v>99120001002</v>
      </c>
    </row>
    <row r="7" spans="1:9" x14ac:dyDescent="0.25">
      <c r="A7">
        <v>2009</v>
      </c>
      <c r="B7">
        <v>1</v>
      </c>
      <c r="C7" t="s">
        <v>10367</v>
      </c>
      <c r="D7" t="s">
        <v>10368</v>
      </c>
      <c r="E7">
        <v>1</v>
      </c>
      <c r="F7">
        <v>1</v>
      </c>
      <c r="G7" t="s">
        <v>10369</v>
      </c>
      <c r="H7">
        <v>39887.75</v>
      </c>
      <c r="I7">
        <v>99120001005</v>
      </c>
    </row>
    <row r="8" spans="1:9" x14ac:dyDescent="0.25">
      <c r="A8">
        <v>2009</v>
      </c>
      <c r="B8">
        <v>1</v>
      </c>
      <c r="C8" t="s">
        <v>10370</v>
      </c>
      <c r="D8" t="s">
        <v>10371</v>
      </c>
      <c r="E8">
        <v>3</v>
      </c>
      <c r="F8">
        <v>0</v>
      </c>
      <c r="G8" t="s">
        <v>10372</v>
      </c>
      <c r="H8">
        <v>39887.833333333336</v>
      </c>
      <c r="I8">
        <v>99120001006</v>
      </c>
    </row>
    <row r="9" spans="1:9" x14ac:dyDescent="0.25">
      <c r="A9">
        <v>2009</v>
      </c>
      <c r="B9">
        <v>1</v>
      </c>
      <c r="C9" t="s">
        <v>10373</v>
      </c>
      <c r="D9" t="s">
        <v>10374</v>
      </c>
      <c r="E9">
        <v>3</v>
      </c>
      <c r="F9">
        <v>1</v>
      </c>
      <c r="G9" t="s">
        <v>10375</v>
      </c>
      <c r="H9">
        <v>39888.791666666664</v>
      </c>
      <c r="I9">
        <v>99120001003</v>
      </c>
    </row>
    <row r="10" spans="1:9" x14ac:dyDescent="0.25">
      <c r="A10">
        <v>2009</v>
      </c>
      <c r="B10">
        <v>2</v>
      </c>
      <c r="C10" t="s">
        <v>10371</v>
      </c>
      <c r="D10" t="s">
        <v>10367</v>
      </c>
      <c r="E10">
        <v>1</v>
      </c>
      <c r="F10">
        <v>1</v>
      </c>
      <c r="G10" t="s">
        <v>10363</v>
      </c>
      <c r="H10">
        <v>39893.666666666664</v>
      </c>
      <c r="I10">
        <v>99120001010</v>
      </c>
    </row>
    <row r="11" spans="1:9" x14ac:dyDescent="0.25">
      <c r="A11">
        <v>2009</v>
      </c>
      <c r="B11">
        <v>2</v>
      </c>
      <c r="C11" t="s">
        <v>10362</v>
      </c>
      <c r="D11" t="s">
        <v>10355</v>
      </c>
      <c r="E11">
        <v>3</v>
      </c>
      <c r="F11">
        <v>1</v>
      </c>
      <c r="G11" t="s">
        <v>10376</v>
      </c>
      <c r="H11">
        <v>39894.75</v>
      </c>
      <c r="I11">
        <v>99120001009</v>
      </c>
    </row>
    <row r="12" spans="1:9" x14ac:dyDescent="0.25">
      <c r="A12">
        <v>2009</v>
      </c>
      <c r="B12">
        <v>2</v>
      </c>
      <c r="C12" t="s">
        <v>10359</v>
      </c>
      <c r="D12" t="s">
        <v>10373</v>
      </c>
      <c r="E12">
        <v>2</v>
      </c>
      <c r="F12">
        <v>0</v>
      </c>
      <c r="G12" t="s">
        <v>10377</v>
      </c>
      <c r="H12">
        <v>39894.75</v>
      </c>
      <c r="I12">
        <v>99120001015</v>
      </c>
    </row>
    <row r="13" spans="1:9" x14ac:dyDescent="0.25">
      <c r="A13">
        <v>2009</v>
      </c>
      <c r="B13">
        <v>2</v>
      </c>
      <c r="C13" t="s">
        <v>10353</v>
      </c>
      <c r="D13" t="s">
        <v>10358</v>
      </c>
      <c r="E13">
        <v>1</v>
      </c>
      <c r="F13">
        <v>1</v>
      </c>
      <c r="G13" t="s">
        <v>10378</v>
      </c>
      <c r="H13">
        <v>39894.75</v>
      </c>
      <c r="I13">
        <v>99120001014</v>
      </c>
    </row>
    <row r="14" spans="1:9" x14ac:dyDescent="0.25">
      <c r="A14">
        <v>2009</v>
      </c>
      <c r="B14">
        <v>2</v>
      </c>
      <c r="C14" t="s">
        <v>10356</v>
      </c>
      <c r="D14" t="s">
        <v>10364</v>
      </c>
      <c r="E14">
        <v>2</v>
      </c>
      <c r="F14">
        <v>0</v>
      </c>
      <c r="G14" t="s">
        <v>10379</v>
      </c>
      <c r="H14">
        <v>39894.75</v>
      </c>
      <c r="I14">
        <v>99120001016</v>
      </c>
    </row>
    <row r="15" spans="1:9" x14ac:dyDescent="0.25">
      <c r="A15">
        <v>2009</v>
      </c>
      <c r="B15">
        <v>2</v>
      </c>
      <c r="C15" t="s">
        <v>10365</v>
      </c>
      <c r="D15" t="s">
        <v>10361</v>
      </c>
      <c r="E15">
        <v>1</v>
      </c>
      <c r="F15">
        <v>1</v>
      </c>
      <c r="G15" t="s">
        <v>10380</v>
      </c>
      <c r="H15">
        <v>39894.75</v>
      </c>
      <c r="I15">
        <v>99120001011</v>
      </c>
    </row>
    <row r="16" spans="1:9" x14ac:dyDescent="0.25">
      <c r="A16">
        <v>2009</v>
      </c>
      <c r="B16">
        <v>2</v>
      </c>
      <c r="C16" t="s">
        <v>10374</v>
      </c>
      <c r="D16" t="s">
        <v>10352</v>
      </c>
      <c r="E16">
        <v>1</v>
      </c>
      <c r="F16">
        <v>1</v>
      </c>
      <c r="G16" t="s">
        <v>10381</v>
      </c>
      <c r="H16">
        <v>39894.833333333336</v>
      </c>
      <c r="I16">
        <v>99120001013</v>
      </c>
    </row>
    <row r="17" spans="1:9" x14ac:dyDescent="0.25">
      <c r="A17">
        <v>2009</v>
      </c>
      <c r="B17">
        <v>2</v>
      </c>
      <c r="C17" t="s">
        <v>10368</v>
      </c>
      <c r="D17" t="s">
        <v>10370</v>
      </c>
      <c r="E17">
        <v>2</v>
      </c>
      <c r="F17">
        <v>4</v>
      </c>
      <c r="G17" t="s">
        <v>10382</v>
      </c>
      <c r="H17">
        <v>39895.791666666664</v>
      </c>
      <c r="I17">
        <v>99120001012</v>
      </c>
    </row>
    <row r="18" spans="1:9" x14ac:dyDescent="0.25">
      <c r="A18">
        <v>2009</v>
      </c>
      <c r="B18">
        <v>3</v>
      </c>
      <c r="C18" t="s">
        <v>10358</v>
      </c>
      <c r="D18" t="s">
        <v>10365</v>
      </c>
      <c r="E18">
        <v>0</v>
      </c>
      <c r="F18">
        <v>1</v>
      </c>
      <c r="G18" t="s">
        <v>10360</v>
      </c>
      <c r="H18">
        <v>39907.666666666664</v>
      </c>
      <c r="I18">
        <v>99120001021</v>
      </c>
    </row>
    <row r="19" spans="1:9" x14ac:dyDescent="0.25">
      <c r="A19">
        <v>2009</v>
      </c>
      <c r="B19">
        <v>3</v>
      </c>
      <c r="C19" t="s">
        <v>10364</v>
      </c>
      <c r="D19" t="s">
        <v>10362</v>
      </c>
      <c r="E19">
        <v>0</v>
      </c>
      <c r="F19">
        <v>2</v>
      </c>
      <c r="G19" t="s">
        <v>10366</v>
      </c>
      <c r="H19">
        <v>39908.75</v>
      </c>
      <c r="I19">
        <v>99120001019</v>
      </c>
    </row>
    <row r="20" spans="1:9" x14ac:dyDescent="0.25">
      <c r="A20">
        <v>2009</v>
      </c>
      <c r="B20">
        <v>3</v>
      </c>
      <c r="C20" t="s">
        <v>10355</v>
      </c>
      <c r="D20" t="s">
        <v>10361</v>
      </c>
      <c r="E20">
        <v>0</v>
      </c>
      <c r="F20">
        <v>2</v>
      </c>
      <c r="G20" t="s">
        <v>10357</v>
      </c>
      <c r="H20">
        <v>39908.75</v>
      </c>
      <c r="I20">
        <v>99120001018</v>
      </c>
    </row>
    <row r="21" spans="1:9" x14ac:dyDescent="0.25">
      <c r="A21">
        <v>2009</v>
      </c>
      <c r="B21">
        <v>3</v>
      </c>
      <c r="C21" t="s">
        <v>10352</v>
      </c>
      <c r="D21" t="s">
        <v>10359</v>
      </c>
      <c r="E21">
        <v>3</v>
      </c>
      <c r="F21">
        <v>3</v>
      </c>
      <c r="G21" t="s">
        <v>10354</v>
      </c>
      <c r="H21">
        <v>39908.75</v>
      </c>
      <c r="I21">
        <v>99120001024</v>
      </c>
    </row>
    <row r="22" spans="1:9" x14ac:dyDescent="0.25">
      <c r="A22">
        <v>2009</v>
      </c>
      <c r="B22">
        <v>3</v>
      </c>
      <c r="C22" t="s">
        <v>10367</v>
      </c>
      <c r="D22" t="s">
        <v>10353</v>
      </c>
      <c r="E22">
        <v>3</v>
      </c>
      <c r="F22">
        <v>1</v>
      </c>
      <c r="G22" t="s">
        <v>10369</v>
      </c>
      <c r="H22">
        <v>39908.75</v>
      </c>
      <c r="I22">
        <v>99120001022</v>
      </c>
    </row>
    <row r="23" spans="1:9" x14ac:dyDescent="0.25">
      <c r="A23">
        <v>2009</v>
      </c>
      <c r="B23">
        <v>3</v>
      </c>
      <c r="C23" t="s">
        <v>10373</v>
      </c>
      <c r="D23" t="s">
        <v>10356</v>
      </c>
      <c r="E23">
        <v>1</v>
      </c>
      <c r="F23">
        <v>1</v>
      </c>
      <c r="G23" t="s">
        <v>10375</v>
      </c>
      <c r="H23">
        <v>39908.75</v>
      </c>
      <c r="I23">
        <v>99120001020</v>
      </c>
    </row>
    <row r="24" spans="1:9" x14ac:dyDescent="0.25">
      <c r="A24">
        <v>2009</v>
      </c>
      <c r="B24">
        <v>3</v>
      </c>
      <c r="C24" t="s">
        <v>10370</v>
      </c>
      <c r="D24" t="s">
        <v>10374</v>
      </c>
      <c r="E24">
        <v>1</v>
      </c>
      <c r="F24">
        <v>1</v>
      </c>
      <c r="G24" t="s">
        <v>10372</v>
      </c>
      <c r="H24">
        <v>39908.833333333336</v>
      </c>
      <c r="I24">
        <v>99120001023</v>
      </c>
    </row>
    <row r="25" spans="1:9" x14ac:dyDescent="0.25">
      <c r="A25">
        <v>2009</v>
      </c>
      <c r="B25">
        <v>3</v>
      </c>
      <c r="C25" t="s">
        <v>10371</v>
      </c>
      <c r="D25" t="s">
        <v>10368</v>
      </c>
      <c r="E25">
        <v>2</v>
      </c>
      <c r="F25">
        <v>4</v>
      </c>
      <c r="G25" t="s">
        <v>10363</v>
      </c>
      <c r="H25">
        <v>39909.791666666664</v>
      </c>
      <c r="I25">
        <v>99120001017</v>
      </c>
    </row>
    <row r="26" spans="1:9" x14ac:dyDescent="0.25">
      <c r="A26">
        <v>2009</v>
      </c>
      <c r="B26">
        <v>4</v>
      </c>
      <c r="C26" t="s">
        <v>10365</v>
      </c>
      <c r="D26" t="s">
        <v>10370</v>
      </c>
      <c r="E26">
        <v>1</v>
      </c>
      <c r="F26">
        <v>2</v>
      </c>
      <c r="G26" t="s">
        <v>10380</v>
      </c>
      <c r="H26">
        <v>39911.75</v>
      </c>
      <c r="I26">
        <v>99120001027</v>
      </c>
    </row>
    <row r="27" spans="1:9" x14ac:dyDescent="0.25">
      <c r="A27">
        <v>2009</v>
      </c>
      <c r="B27">
        <v>4</v>
      </c>
      <c r="C27" t="s">
        <v>10374</v>
      </c>
      <c r="D27" t="s">
        <v>10368</v>
      </c>
      <c r="E27">
        <v>2</v>
      </c>
      <c r="F27">
        <v>4</v>
      </c>
      <c r="G27" t="s">
        <v>10381</v>
      </c>
      <c r="H27">
        <v>39916.75</v>
      </c>
      <c r="I27">
        <v>99120001029</v>
      </c>
    </row>
    <row r="28" spans="1:9" x14ac:dyDescent="0.25">
      <c r="A28">
        <v>2009</v>
      </c>
      <c r="B28">
        <v>4</v>
      </c>
      <c r="C28" t="s">
        <v>10359</v>
      </c>
      <c r="D28" t="s">
        <v>10367</v>
      </c>
      <c r="E28">
        <v>4</v>
      </c>
      <c r="F28">
        <v>2</v>
      </c>
      <c r="G28" t="s">
        <v>10377</v>
      </c>
      <c r="H28">
        <v>39916.75</v>
      </c>
      <c r="I28">
        <v>99120001031</v>
      </c>
    </row>
    <row r="29" spans="1:9" x14ac:dyDescent="0.25">
      <c r="A29">
        <v>2009</v>
      </c>
      <c r="B29">
        <v>4</v>
      </c>
      <c r="C29" t="s">
        <v>10362</v>
      </c>
      <c r="D29" t="s">
        <v>10373</v>
      </c>
      <c r="E29">
        <v>1</v>
      </c>
      <c r="F29">
        <v>1</v>
      </c>
      <c r="G29" t="s">
        <v>10376</v>
      </c>
      <c r="H29">
        <v>39916.75</v>
      </c>
      <c r="I29">
        <v>99120001025</v>
      </c>
    </row>
    <row r="30" spans="1:9" x14ac:dyDescent="0.25">
      <c r="A30">
        <v>2009</v>
      </c>
      <c r="B30">
        <v>4</v>
      </c>
      <c r="C30" t="s">
        <v>10361</v>
      </c>
      <c r="D30" t="s">
        <v>10358</v>
      </c>
      <c r="E30">
        <v>0</v>
      </c>
      <c r="F30">
        <v>0</v>
      </c>
      <c r="G30" t="s">
        <v>10363</v>
      </c>
      <c r="H30">
        <v>39916.75</v>
      </c>
      <c r="I30">
        <v>99120001028</v>
      </c>
    </row>
    <row r="31" spans="1:9" x14ac:dyDescent="0.25">
      <c r="A31">
        <v>2009</v>
      </c>
      <c r="B31">
        <v>4</v>
      </c>
      <c r="C31" t="s">
        <v>10355</v>
      </c>
      <c r="D31" t="s">
        <v>10364</v>
      </c>
      <c r="E31">
        <v>1</v>
      </c>
      <c r="F31">
        <v>0</v>
      </c>
      <c r="G31" t="s">
        <v>10383</v>
      </c>
      <c r="H31">
        <v>39916.75</v>
      </c>
      <c r="I31">
        <v>99120001026</v>
      </c>
    </row>
    <row r="32" spans="1:9" x14ac:dyDescent="0.25">
      <c r="A32">
        <v>2009</v>
      </c>
      <c r="B32">
        <v>4</v>
      </c>
      <c r="C32" t="s">
        <v>10353</v>
      </c>
      <c r="D32" t="s">
        <v>10371</v>
      </c>
      <c r="E32">
        <v>1</v>
      </c>
      <c r="F32">
        <v>2</v>
      </c>
      <c r="G32" t="s">
        <v>10378</v>
      </c>
      <c r="H32">
        <v>39916.833333333336</v>
      </c>
      <c r="I32">
        <v>99120001030</v>
      </c>
    </row>
    <row r="33" spans="1:9" x14ac:dyDescent="0.25">
      <c r="A33">
        <v>2009</v>
      </c>
      <c r="B33">
        <v>4</v>
      </c>
      <c r="C33" t="s">
        <v>10356</v>
      </c>
      <c r="D33" t="s">
        <v>10352</v>
      </c>
      <c r="E33">
        <v>0</v>
      </c>
      <c r="F33">
        <v>1</v>
      </c>
      <c r="G33" t="s">
        <v>10379</v>
      </c>
      <c r="H33">
        <v>39917.791666666664</v>
      </c>
      <c r="I33">
        <v>99120001032</v>
      </c>
    </row>
    <row r="34" spans="1:9" x14ac:dyDescent="0.25">
      <c r="A34">
        <v>2009</v>
      </c>
      <c r="B34">
        <v>5</v>
      </c>
      <c r="C34" t="s">
        <v>10368</v>
      </c>
      <c r="D34" t="s">
        <v>10353</v>
      </c>
      <c r="E34">
        <v>1</v>
      </c>
      <c r="F34">
        <v>1</v>
      </c>
      <c r="G34" t="s">
        <v>10382</v>
      </c>
      <c r="H34">
        <v>39921.666666666664</v>
      </c>
      <c r="I34">
        <v>99120001039</v>
      </c>
    </row>
    <row r="35" spans="1:9" x14ac:dyDescent="0.25">
      <c r="A35">
        <v>2009</v>
      </c>
      <c r="B35">
        <v>5</v>
      </c>
      <c r="C35" t="s">
        <v>10373</v>
      </c>
      <c r="D35" t="s">
        <v>10355</v>
      </c>
      <c r="E35">
        <v>1</v>
      </c>
      <c r="F35">
        <v>1</v>
      </c>
      <c r="G35" t="s">
        <v>10375</v>
      </c>
      <c r="H35">
        <v>39922.75</v>
      </c>
      <c r="I35">
        <v>99120001035</v>
      </c>
    </row>
    <row r="36" spans="1:9" x14ac:dyDescent="0.25">
      <c r="A36">
        <v>2009</v>
      </c>
      <c r="B36">
        <v>5</v>
      </c>
      <c r="C36" t="s">
        <v>10364</v>
      </c>
      <c r="D36" t="s">
        <v>10361</v>
      </c>
      <c r="E36">
        <v>1</v>
      </c>
      <c r="F36">
        <v>1</v>
      </c>
      <c r="G36" t="s">
        <v>10366</v>
      </c>
      <c r="H36">
        <v>39922.75</v>
      </c>
      <c r="I36">
        <v>99120001034</v>
      </c>
    </row>
    <row r="37" spans="1:9" x14ac:dyDescent="0.25">
      <c r="A37">
        <v>2009</v>
      </c>
      <c r="B37">
        <v>5</v>
      </c>
      <c r="C37" t="s">
        <v>10370</v>
      </c>
      <c r="D37" t="s">
        <v>10359</v>
      </c>
      <c r="E37">
        <v>1</v>
      </c>
      <c r="F37">
        <v>1</v>
      </c>
      <c r="G37" t="s">
        <v>10372</v>
      </c>
      <c r="H37">
        <v>39922.75</v>
      </c>
      <c r="I37">
        <v>99120001038</v>
      </c>
    </row>
    <row r="38" spans="1:9" x14ac:dyDescent="0.25">
      <c r="A38">
        <v>2009</v>
      </c>
      <c r="B38">
        <v>5</v>
      </c>
      <c r="C38" t="s">
        <v>10367</v>
      </c>
      <c r="D38" t="s">
        <v>10365</v>
      </c>
      <c r="E38">
        <v>1</v>
      </c>
      <c r="F38">
        <v>1</v>
      </c>
      <c r="G38" t="s">
        <v>10369</v>
      </c>
      <c r="H38">
        <v>39922.75</v>
      </c>
      <c r="I38">
        <v>99120001037</v>
      </c>
    </row>
    <row r="39" spans="1:9" x14ac:dyDescent="0.25">
      <c r="A39">
        <v>2009</v>
      </c>
      <c r="B39">
        <v>5</v>
      </c>
      <c r="C39" t="s">
        <v>10352</v>
      </c>
      <c r="D39" t="s">
        <v>10362</v>
      </c>
      <c r="E39">
        <v>2</v>
      </c>
      <c r="F39">
        <v>3</v>
      </c>
      <c r="G39" t="s">
        <v>10354</v>
      </c>
      <c r="H39">
        <v>39922.75</v>
      </c>
      <c r="I39">
        <v>99120001040</v>
      </c>
    </row>
    <row r="40" spans="1:9" x14ac:dyDescent="0.25">
      <c r="A40">
        <v>2009</v>
      </c>
      <c r="B40">
        <v>5</v>
      </c>
      <c r="C40" t="s">
        <v>10371</v>
      </c>
      <c r="D40" t="s">
        <v>10374</v>
      </c>
      <c r="E40">
        <v>1</v>
      </c>
      <c r="F40">
        <v>1</v>
      </c>
      <c r="G40" t="s">
        <v>10363</v>
      </c>
      <c r="H40">
        <v>39922.833333333336</v>
      </c>
      <c r="I40">
        <v>99120001033</v>
      </c>
    </row>
    <row r="41" spans="1:9" x14ac:dyDescent="0.25">
      <c r="A41">
        <v>2009</v>
      </c>
      <c r="B41">
        <v>5</v>
      </c>
      <c r="C41" t="s">
        <v>10358</v>
      </c>
      <c r="D41" t="s">
        <v>10356</v>
      </c>
      <c r="E41">
        <v>1</v>
      </c>
      <c r="F41">
        <v>2</v>
      </c>
      <c r="G41" t="s">
        <v>10360</v>
      </c>
      <c r="H41">
        <v>39923.791666666664</v>
      </c>
      <c r="I41">
        <v>99120001036</v>
      </c>
    </row>
    <row r="42" spans="1:9" x14ac:dyDescent="0.25">
      <c r="A42">
        <v>2009</v>
      </c>
      <c r="B42">
        <v>6</v>
      </c>
      <c r="C42" t="s">
        <v>10362</v>
      </c>
      <c r="D42" t="s">
        <v>10358</v>
      </c>
      <c r="E42">
        <v>1</v>
      </c>
      <c r="F42">
        <v>2</v>
      </c>
      <c r="G42" t="s">
        <v>10376</v>
      </c>
      <c r="H42">
        <v>39928.666666666664</v>
      </c>
      <c r="I42">
        <v>99120001041</v>
      </c>
    </row>
    <row r="43" spans="1:9" x14ac:dyDescent="0.25">
      <c r="A43">
        <v>2009</v>
      </c>
      <c r="B43">
        <v>6</v>
      </c>
      <c r="C43" t="s">
        <v>10359</v>
      </c>
      <c r="D43" t="s">
        <v>10371</v>
      </c>
      <c r="E43">
        <v>2</v>
      </c>
      <c r="F43">
        <v>2</v>
      </c>
      <c r="G43" t="s">
        <v>10377</v>
      </c>
      <c r="H43">
        <v>39929.75</v>
      </c>
      <c r="I43">
        <v>99120001047</v>
      </c>
    </row>
    <row r="44" spans="1:9" x14ac:dyDescent="0.25">
      <c r="A44">
        <v>2009</v>
      </c>
      <c r="B44">
        <v>6</v>
      </c>
      <c r="C44" t="s">
        <v>10356</v>
      </c>
      <c r="D44" t="s">
        <v>10367</v>
      </c>
      <c r="E44">
        <v>0</v>
      </c>
      <c r="F44">
        <v>1</v>
      </c>
      <c r="G44" t="s">
        <v>10379</v>
      </c>
      <c r="H44">
        <v>39929.75</v>
      </c>
      <c r="I44">
        <v>99120001048</v>
      </c>
    </row>
    <row r="45" spans="1:9" x14ac:dyDescent="0.25">
      <c r="A45">
        <v>2009</v>
      </c>
      <c r="B45">
        <v>6</v>
      </c>
      <c r="C45" t="s">
        <v>10361</v>
      </c>
      <c r="D45" t="s">
        <v>10373</v>
      </c>
      <c r="E45">
        <v>1</v>
      </c>
      <c r="F45">
        <v>2</v>
      </c>
      <c r="G45" t="s">
        <v>10363</v>
      </c>
      <c r="H45">
        <v>39929.75</v>
      </c>
      <c r="I45">
        <v>99120001045</v>
      </c>
    </row>
    <row r="46" spans="1:9" x14ac:dyDescent="0.25">
      <c r="A46">
        <v>2009</v>
      </c>
      <c r="B46">
        <v>6</v>
      </c>
      <c r="C46" t="s">
        <v>10364</v>
      </c>
      <c r="D46" t="s">
        <v>10352</v>
      </c>
      <c r="E46">
        <v>1</v>
      </c>
      <c r="F46">
        <v>0</v>
      </c>
      <c r="G46" t="s">
        <v>10366</v>
      </c>
      <c r="H46">
        <v>39929.75</v>
      </c>
      <c r="I46">
        <v>99120001043</v>
      </c>
    </row>
    <row r="47" spans="1:9" x14ac:dyDescent="0.25">
      <c r="A47">
        <v>2009</v>
      </c>
      <c r="B47">
        <v>6</v>
      </c>
      <c r="C47" t="s">
        <v>10365</v>
      </c>
      <c r="D47" t="s">
        <v>10368</v>
      </c>
      <c r="E47">
        <v>3</v>
      </c>
      <c r="F47">
        <v>1</v>
      </c>
      <c r="G47" t="s">
        <v>10380</v>
      </c>
      <c r="H47">
        <v>39929.75</v>
      </c>
      <c r="I47">
        <v>99120001044</v>
      </c>
    </row>
    <row r="48" spans="1:9" x14ac:dyDescent="0.25">
      <c r="A48">
        <v>2009</v>
      </c>
      <c r="B48">
        <v>6</v>
      </c>
      <c r="C48" t="s">
        <v>10353</v>
      </c>
      <c r="D48" t="s">
        <v>10370</v>
      </c>
      <c r="E48">
        <v>1</v>
      </c>
      <c r="F48">
        <v>2</v>
      </c>
      <c r="G48" t="s">
        <v>10378</v>
      </c>
      <c r="H48">
        <v>39929.833333333336</v>
      </c>
      <c r="I48">
        <v>99120001046</v>
      </c>
    </row>
    <row r="49" spans="1:9" x14ac:dyDescent="0.25">
      <c r="A49">
        <v>2009</v>
      </c>
      <c r="B49">
        <v>6</v>
      </c>
      <c r="C49" t="s">
        <v>10355</v>
      </c>
      <c r="D49" t="s">
        <v>10374</v>
      </c>
      <c r="E49">
        <v>0</v>
      </c>
      <c r="F49">
        <v>2</v>
      </c>
      <c r="G49" t="s">
        <v>10383</v>
      </c>
      <c r="H49">
        <v>39930.791666666664</v>
      </c>
      <c r="I49">
        <v>99120001042</v>
      </c>
    </row>
    <row r="50" spans="1:9" x14ac:dyDescent="0.25">
      <c r="A50">
        <v>2009</v>
      </c>
      <c r="B50">
        <v>7</v>
      </c>
      <c r="C50" t="s">
        <v>10374</v>
      </c>
      <c r="D50" t="s">
        <v>10353</v>
      </c>
      <c r="E50">
        <v>3</v>
      </c>
      <c r="F50">
        <v>1</v>
      </c>
      <c r="G50" t="s">
        <v>10381</v>
      </c>
      <c r="H50">
        <v>39933.791666666664</v>
      </c>
      <c r="I50">
        <v>99120001055</v>
      </c>
    </row>
    <row r="51" spans="1:9" x14ac:dyDescent="0.25">
      <c r="A51">
        <v>2009</v>
      </c>
      <c r="B51">
        <v>7</v>
      </c>
      <c r="C51" t="s">
        <v>10367</v>
      </c>
      <c r="D51" t="s">
        <v>10362</v>
      </c>
      <c r="E51">
        <v>0</v>
      </c>
      <c r="F51">
        <v>2</v>
      </c>
      <c r="G51" t="s">
        <v>10369</v>
      </c>
      <c r="H51">
        <v>39935.666666666664</v>
      </c>
      <c r="I51">
        <v>99120001052</v>
      </c>
    </row>
    <row r="52" spans="1:9" x14ac:dyDescent="0.25">
      <c r="A52">
        <v>2009</v>
      </c>
      <c r="B52">
        <v>7</v>
      </c>
      <c r="C52" t="s">
        <v>10368</v>
      </c>
      <c r="D52" t="s">
        <v>10359</v>
      </c>
      <c r="E52">
        <v>1</v>
      </c>
      <c r="F52">
        <v>1</v>
      </c>
      <c r="G52" t="s">
        <v>10382</v>
      </c>
      <c r="H52">
        <v>39936.75</v>
      </c>
      <c r="I52">
        <v>99120001054</v>
      </c>
    </row>
    <row r="53" spans="1:9" x14ac:dyDescent="0.25">
      <c r="A53">
        <v>2009</v>
      </c>
      <c r="B53">
        <v>7</v>
      </c>
      <c r="C53" t="s">
        <v>10371</v>
      </c>
      <c r="D53" t="s">
        <v>10365</v>
      </c>
      <c r="E53">
        <v>2</v>
      </c>
      <c r="F53">
        <v>3</v>
      </c>
      <c r="G53" t="s">
        <v>10363</v>
      </c>
      <c r="H53">
        <v>39936.75</v>
      </c>
      <c r="I53">
        <v>99120001049</v>
      </c>
    </row>
    <row r="54" spans="1:9" x14ac:dyDescent="0.25">
      <c r="A54">
        <v>2009</v>
      </c>
      <c r="B54">
        <v>7</v>
      </c>
      <c r="C54" t="s">
        <v>10358</v>
      </c>
      <c r="D54" t="s">
        <v>10355</v>
      </c>
      <c r="E54">
        <v>3</v>
      </c>
      <c r="F54">
        <v>2</v>
      </c>
      <c r="G54" t="s">
        <v>10360</v>
      </c>
      <c r="H54">
        <v>39936.75</v>
      </c>
      <c r="I54">
        <v>99120001051</v>
      </c>
    </row>
    <row r="55" spans="1:9" x14ac:dyDescent="0.25">
      <c r="A55">
        <v>2009</v>
      </c>
      <c r="B55">
        <v>7</v>
      </c>
      <c r="C55" t="s">
        <v>10352</v>
      </c>
      <c r="D55" t="s">
        <v>10361</v>
      </c>
      <c r="E55">
        <v>0</v>
      </c>
      <c r="F55">
        <v>0</v>
      </c>
      <c r="G55" t="s">
        <v>10354</v>
      </c>
      <c r="H55">
        <v>39936.75</v>
      </c>
      <c r="I55">
        <v>99120001056</v>
      </c>
    </row>
    <row r="56" spans="1:9" x14ac:dyDescent="0.25">
      <c r="A56">
        <v>2009</v>
      </c>
      <c r="B56">
        <v>7</v>
      </c>
      <c r="C56" t="s">
        <v>10373</v>
      </c>
      <c r="D56" t="s">
        <v>10364</v>
      </c>
      <c r="E56">
        <v>1</v>
      </c>
      <c r="F56">
        <v>0</v>
      </c>
      <c r="G56" t="s">
        <v>10375</v>
      </c>
      <c r="H56">
        <v>39936.75</v>
      </c>
      <c r="I56">
        <v>99120001050</v>
      </c>
    </row>
    <row r="57" spans="1:9" x14ac:dyDescent="0.25">
      <c r="A57">
        <v>2009</v>
      </c>
      <c r="B57">
        <v>7</v>
      </c>
      <c r="C57" t="s">
        <v>10370</v>
      </c>
      <c r="D57" t="s">
        <v>10356</v>
      </c>
      <c r="E57">
        <v>1</v>
      </c>
      <c r="F57">
        <v>0</v>
      </c>
      <c r="G57" t="s">
        <v>10372</v>
      </c>
      <c r="H57">
        <v>39936.833333333336</v>
      </c>
      <c r="I57">
        <v>99120001053</v>
      </c>
    </row>
    <row r="58" spans="1:9" x14ac:dyDescent="0.25">
      <c r="A58">
        <v>2009</v>
      </c>
      <c r="B58">
        <v>8</v>
      </c>
      <c r="C58" t="s">
        <v>10373</v>
      </c>
      <c r="D58" t="s">
        <v>10358</v>
      </c>
      <c r="E58">
        <v>3</v>
      </c>
      <c r="F58">
        <v>1</v>
      </c>
      <c r="G58" t="s">
        <v>10375</v>
      </c>
      <c r="H58">
        <v>39939.791666666664</v>
      </c>
      <c r="I58">
        <v>99120001060</v>
      </c>
    </row>
    <row r="59" spans="1:9" x14ac:dyDescent="0.25">
      <c r="A59">
        <v>2009</v>
      </c>
      <c r="B59">
        <v>8</v>
      </c>
      <c r="C59" t="s">
        <v>10364</v>
      </c>
      <c r="D59" t="s">
        <v>10367</v>
      </c>
      <c r="E59">
        <v>2</v>
      </c>
      <c r="F59">
        <v>0</v>
      </c>
      <c r="G59" t="s">
        <v>10366</v>
      </c>
      <c r="H59">
        <v>39939.791666666664</v>
      </c>
      <c r="I59">
        <v>99120001059</v>
      </c>
    </row>
    <row r="60" spans="1:9" x14ac:dyDescent="0.25">
      <c r="A60">
        <v>2009</v>
      </c>
      <c r="B60">
        <v>8</v>
      </c>
      <c r="C60" t="s">
        <v>10355</v>
      </c>
      <c r="D60" t="s">
        <v>10352</v>
      </c>
      <c r="E60">
        <v>2</v>
      </c>
      <c r="F60">
        <v>1</v>
      </c>
      <c r="G60" t="s">
        <v>10383</v>
      </c>
      <c r="H60">
        <v>39939.791666666664</v>
      </c>
      <c r="I60">
        <v>99120001058</v>
      </c>
    </row>
    <row r="61" spans="1:9" x14ac:dyDescent="0.25">
      <c r="A61">
        <v>2009</v>
      </c>
      <c r="B61">
        <v>8</v>
      </c>
      <c r="C61" t="s">
        <v>10362</v>
      </c>
      <c r="D61" t="s">
        <v>10371</v>
      </c>
      <c r="E61">
        <v>0</v>
      </c>
      <c r="F61">
        <v>3</v>
      </c>
      <c r="G61" t="s">
        <v>10376</v>
      </c>
      <c r="H61">
        <v>39939.791666666664</v>
      </c>
      <c r="I61">
        <v>99120001057</v>
      </c>
    </row>
    <row r="62" spans="1:9" x14ac:dyDescent="0.25">
      <c r="A62">
        <v>2009</v>
      </c>
      <c r="B62">
        <v>8</v>
      </c>
      <c r="C62" t="s">
        <v>10365</v>
      </c>
      <c r="D62" t="s">
        <v>10353</v>
      </c>
      <c r="E62">
        <v>3</v>
      </c>
      <c r="F62">
        <v>0</v>
      </c>
      <c r="G62" t="s">
        <v>10380</v>
      </c>
      <c r="H62">
        <v>39939.791666666664</v>
      </c>
      <c r="I62">
        <v>99120001061</v>
      </c>
    </row>
    <row r="63" spans="1:9" x14ac:dyDescent="0.25">
      <c r="A63">
        <v>2009</v>
      </c>
      <c r="B63">
        <v>8</v>
      </c>
      <c r="C63" t="s">
        <v>10361</v>
      </c>
      <c r="D63" t="s">
        <v>10370</v>
      </c>
      <c r="E63">
        <v>1</v>
      </c>
      <c r="F63">
        <v>1</v>
      </c>
      <c r="G63" t="s">
        <v>10363</v>
      </c>
      <c r="H63">
        <v>39939.885416666664</v>
      </c>
      <c r="I63">
        <v>99120001062</v>
      </c>
    </row>
    <row r="64" spans="1:9" x14ac:dyDescent="0.25">
      <c r="A64">
        <v>2009</v>
      </c>
      <c r="B64">
        <v>8</v>
      </c>
      <c r="C64" t="s">
        <v>10356</v>
      </c>
      <c r="D64" t="s">
        <v>10368</v>
      </c>
      <c r="E64">
        <v>3</v>
      </c>
      <c r="F64">
        <v>0</v>
      </c>
      <c r="G64" t="s">
        <v>10379</v>
      </c>
      <c r="H64">
        <v>39940.791666666664</v>
      </c>
      <c r="I64">
        <v>99120001064</v>
      </c>
    </row>
    <row r="65" spans="1:9" x14ac:dyDescent="0.25">
      <c r="A65">
        <v>2009</v>
      </c>
      <c r="B65">
        <v>8</v>
      </c>
      <c r="C65" t="s">
        <v>10359</v>
      </c>
      <c r="D65" t="s">
        <v>10374</v>
      </c>
      <c r="E65">
        <v>3</v>
      </c>
      <c r="F65">
        <v>1</v>
      </c>
      <c r="G65" t="s">
        <v>10377</v>
      </c>
      <c r="H65">
        <v>39942.666666666664</v>
      </c>
      <c r="I65">
        <v>99120001063</v>
      </c>
    </row>
    <row r="66" spans="1:9" x14ac:dyDescent="0.25">
      <c r="A66">
        <v>2009</v>
      </c>
      <c r="B66">
        <v>9</v>
      </c>
      <c r="C66" t="s">
        <v>10371</v>
      </c>
      <c r="D66" t="s">
        <v>10356</v>
      </c>
      <c r="E66">
        <v>2</v>
      </c>
      <c r="F66">
        <v>1</v>
      </c>
      <c r="G66" t="s">
        <v>10363</v>
      </c>
      <c r="H66">
        <v>39949.666666666664</v>
      </c>
      <c r="I66">
        <v>99120001065</v>
      </c>
    </row>
    <row r="67" spans="1:9" x14ac:dyDescent="0.25">
      <c r="A67">
        <v>2009</v>
      </c>
      <c r="B67">
        <v>9</v>
      </c>
      <c r="C67" t="s">
        <v>10374</v>
      </c>
      <c r="D67" t="s">
        <v>10365</v>
      </c>
      <c r="E67">
        <v>1</v>
      </c>
      <c r="F67">
        <v>1</v>
      </c>
      <c r="G67" t="s">
        <v>10381</v>
      </c>
      <c r="H67">
        <v>39949.666666666664</v>
      </c>
      <c r="I67">
        <v>99120001070</v>
      </c>
    </row>
    <row r="68" spans="1:9" x14ac:dyDescent="0.25">
      <c r="A68">
        <v>2009</v>
      </c>
      <c r="B68">
        <v>9</v>
      </c>
      <c r="C68" t="s">
        <v>10367</v>
      </c>
      <c r="D68" t="s">
        <v>10361</v>
      </c>
      <c r="E68">
        <v>2</v>
      </c>
      <c r="F68">
        <v>0</v>
      </c>
      <c r="G68" t="s">
        <v>10369</v>
      </c>
      <c r="H68">
        <v>39949.75</v>
      </c>
      <c r="I68">
        <v>99120001067</v>
      </c>
    </row>
    <row r="69" spans="1:9" x14ac:dyDescent="0.25">
      <c r="A69">
        <v>2009</v>
      </c>
      <c r="B69">
        <v>9</v>
      </c>
      <c r="C69" t="s">
        <v>10352</v>
      </c>
      <c r="D69" t="s">
        <v>10373</v>
      </c>
      <c r="E69">
        <v>4</v>
      </c>
      <c r="F69">
        <v>1</v>
      </c>
      <c r="G69" t="s">
        <v>10354</v>
      </c>
      <c r="H69">
        <v>39949.75</v>
      </c>
      <c r="I69">
        <v>99120001072</v>
      </c>
    </row>
    <row r="70" spans="1:9" x14ac:dyDescent="0.25">
      <c r="A70">
        <v>2009</v>
      </c>
      <c r="B70">
        <v>9</v>
      </c>
      <c r="C70" t="s">
        <v>10358</v>
      </c>
      <c r="D70" t="s">
        <v>10364</v>
      </c>
      <c r="E70">
        <v>1</v>
      </c>
      <c r="F70">
        <v>1</v>
      </c>
      <c r="G70" t="s">
        <v>10360</v>
      </c>
      <c r="H70">
        <v>39949.75</v>
      </c>
      <c r="I70">
        <v>99120001066</v>
      </c>
    </row>
    <row r="71" spans="1:9" x14ac:dyDescent="0.25">
      <c r="A71">
        <v>2009</v>
      </c>
      <c r="B71">
        <v>9</v>
      </c>
      <c r="C71" t="s">
        <v>10353</v>
      </c>
      <c r="D71" t="s">
        <v>10359</v>
      </c>
      <c r="E71">
        <v>1</v>
      </c>
      <c r="F71">
        <v>1</v>
      </c>
      <c r="G71" t="s">
        <v>10378</v>
      </c>
      <c r="H71">
        <v>39949.75</v>
      </c>
      <c r="I71">
        <v>99120001071</v>
      </c>
    </row>
    <row r="72" spans="1:9" x14ac:dyDescent="0.25">
      <c r="A72">
        <v>2009</v>
      </c>
      <c r="B72">
        <v>9</v>
      </c>
      <c r="C72" t="s">
        <v>10368</v>
      </c>
      <c r="D72" t="s">
        <v>10355</v>
      </c>
      <c r="E72">
        <v>0</v>
      </c>
      <c r="F72">
        <v>0</v>
      </c>
      <c r="G72" t="s">
        <v>10382</v>
      </c>
      <c r="H72">
        <v>39949.75</v>
      </c>
      <c r="I72">
        <v>99120001069</v>
      </c>
    </row>
    <row r="73" spans="1:9" x14ac:dyDescent="0.25">
      <c r="A73">
        <v>2009</v>
      </c>
      <c r="B73">
        <v>9</v>
      </c>
      <c r="C73" t="s">
        <v>10370</v>
      </c>
      <c r="D73" t="s">
        <v>10362</v>
      </c>
      <c r="E73">
        <v>2</v>
      </c>
      <c r="F73">
        <v>2</v>
      </c>
      <c r="G73" t="s">
        <v>10372</v>
      </c>
      <c r="H73">
        <v>39949.791666666664</v>
      </c>
      <c r="I73">
        <v>99120001068</v>
      </c>
    </row>
    <row r="74" spans="1:9" x14ac:dyDescent="0.25">
      <c r="A74">
        <v>2009</v>
      </c>
      <c r="B74">
        <v>10</v>
      </c>
      <c r="C74" t="s">
        <v>10373</v>
      </c>
      <c r="D74" t="s">
        <v>10370</v>
      </c>
      <c r="E74">
        <v>2</v>
      </c>
      <c r="F74">
        <v>2</v>
      </c>
      <c r="G74" t="s">
        <v>10375</v>
      </c>
      <c r="H74">
        <v>39952.833333333336</v>
      </c>
      <c r="I74">
        <v>99120001076</v>
      </c>
    </row>
    <row r="75" spans="1:9" x14ac:dyDescent="0.25">
      <c r="A75">
        <v>2009</v>
      </c>
      <c r="B75">
        <v>10</v>
      </c>
      <c r="C75" t="s">
        <v>10362</v>
      </c>
      <c r="D75" t="s">
        <v>10368</v>
      </c>
      <c r="E75">
        <v>1</v>
      </c>
      <c r="F75">
        <v>1</v>
      </c>
      <c r="G75" t="s">
        <v>10376</v>
      </c>
      <c r="H75">
        <v>39954.666666666664</v>
      </c>
      <c r="I75">
        <v>99120001073</v>
      </c>
    </row>
    <row r="76" spans="1:9" x14ac:dyDescent="0.25">
      <c r="A76">
        <v>2009</v>
      </c>
      <c r="B76">
        <v>10</v>
      </c>
      <c r="C76" t="s">
        <v>10355</v>
      </c>
      <c r="D76" t="s">
        <v>10367</v>
      </c>
      <c r="E76">
        <v>3</v>
      </c>
      <c r="F76">
        <v>0</v>
      </c>
      <c r="G76" t="s">
        <v>10383</v>
      </c>
      <c r="H76">
        <v>39954.75</v>
      </c>
      <c r="I76">
        <v>99120001074</v>
      </c>
    </row>
    <row r="77" spans="1:9" x14ac:dyDescent="0.25">
      <c r="A77">
        <v>2009</v>
      </c>
      <c r="B77">
        <v>10</v>
      </c>
      <c r="C77" t="s">
        <v>10364</v>
      </c>
      <c r="D77" t="s">
        <v>10353</v>
      </c>
      <c r="E77">
        <v>1</v>
      </c>
      <c r="F77">
        <v>2</v>
      </c>
      <c r="G77" t="s">
        <v>10366</v>
      </c>
      <c r="H77">
        <v>39954.75</v>
      </c>
      <c r="I77">
        <v>99120001075</v>
      </c>
    </row>
    <row r="78" spans="1:9" x14ac:dyDescent="0.25">
      <c r="A78">
        <v>2009</v>
      </c>
      <c r="B78">
        <v>10</v>
      </c>
      <c r="C78" t="s">
        <v>10358</v>
      </c>
      <c r="D78" t="s">
        <v>10352</v>
      </c>
      <c r="E78">
        <v>2</v>
      </c>
      <c r="F78">
        <v>2</v>
      </c>
      <c r="G78" t="s">
        <v>10360</v>
      </c>
      <c r="H78">
        <v>39954.75</v>
      </c>
      <c r="I78">
        <v>99120001077</v>
      </c>
    </row>
    <row r="79" spans="1:9" x14ac:dyDescent="0.25">
      <c r="A79">
        <v>2009</v>
      </c>
      <c r="B79">
        <v>10</v>
      </c>
      <c r="C79" t="s">
        <v>10365</v>
      </c>
      <c r="D79" t="s">
        <v>10359</v>
      </c>
      <c r="E79">
        <v>1</v>
      </c>
      <c r="F79">
        <v>1</v>
      </c>
      <c r="G79" t="s">
        <v>10380</v>
      </c>
      <c r="H79">
        <v>39954.75</v>
      </c>
      <c r="I79">
        <v>99120001078</v>
      </c>
    </row>
    <row r="80" spans="1:9" x14ac:dyDescent="0.25">
      <c r="A80">
        <v>2009</v>
      </c>
      <c r="B80">
        <v>10</v>
      </c>
      <c r="C80" t="s">
        <v>10356</v>
      </c>
      <c r="D80" t="s">
        <v>10374</v>
      </c>
      <c r="E80">
        <v>2</v>
      </c>
      <c r="F80">
        <v>4</v>
      </c>
      <c r="G80" t="s">
        <v>10379</v>
      </c>
      <c r="H80">
        <v>39954.75</v>
      </c>
      <c r="I80">
        <v>99120001080</v>
      </c>
    </row>
    <row r="81" spans="1:9" x14ac:dyDescent="0.25">
      <c r="A81">
        <v>2009</v>
      </c>
      <c r="B81">
        <v>10</v>
      </c>
      <c r="C81" t="s">
        <v>10361</v>
      </c>
      <c r="D81" t="s">
        <v>10371</v>
      </c>
      <c r="E81">
        <v>4</v>
      </c>
      <c r="F81">
        <v>4</v>
      </c>
      <c r="G81" t="s">
        <v>10363</v>
      </c>
      <c r="H81">
        <v>39954.833333333336</v>
      </c>
      <c r="I81">
        <v>99120001079</v>
      </c>
    </row>
    <row r="82" spans="1:9" x14ac:dyDescent="0.25">
      <c r="A82">
        <v>2009</v>
      </c>
      <c r="B82">
        <v>11</v>
      </c>
      <c r="C82" t="s">
        <v>10371</v>
      </c>
      <c r="D82" t="s">
        <v>10364</v>
      </c>
      <c r="E82">
        <v>1</v>
      </c>
      <c r="F82">
        <v>0</v>
      </c>
      <c r="G82" t="s">
        <v>10363</v>
      </c>
      <c r="H82">
        <v>39957.75</v>
      </c>
      <c r="I82">
        <v>99120001081</v>
      </c>
    </row>
    <row r="83" spans="1:9" x14ac:dyDescent="0.25">
      <c r="A83">
        <v>2009</v>
      </c>
      <c r="B83">
        <v>11</v>
      </c>
      <c r="C83" t="s">
        <v>10368</v>
      </c>
      <c r="D83" t="s">
        <v>10361</v>
      </c>
      <c r="E83">
        <v>1</v>
      </c>
      <c r="F83">
        <v>0</v>
      </c>
      <c r="G83" t="s">
        <v>10382</v>
      </c>
      <c r="H83">
        <v>39957.75</v>
      </c>
      <c r="I83">
        <v>99120001085</v>
      </c>
    </row>
    <row r="84" spans="1:9" x14ac:dyDescent="0.25">
      <c r="A84">
        <v>2009</v>
      </c>
      <c r="B84">
        <v>11</v>
      </c>
      <c r="C84" t="s">
        <v>10353</v>
      </c>
      <c r="D84" t="s">
        <v>10373</v>
      </c>
      <c r="E84">
        <v>2</v>
      </c>
      <c r="F84">
        <v>1</v>
      </c>
      <c r="G84" t="s">
        <v>10378</v>
      </c>
      <c r="H84">
        <v>39957.75</v>
      </c>
      <c r="I84">
        <v>99120001087</v>
      </c>
    </row>
    <row r="85" spans="1:9" x14ac:dyDescent="0.25">
      <c r="A85">
        <v>2009</v>
      </c>
      <c r="B85">
        <v>11</v>
      </c>
      <c r="C85" t="s">
        <v>10359</v>
      </c>
      <c r="D85" t="s">
        <v>10356</v>
      </c>
      <c r="E85">
        <v>2</v>
      </c>
      <c r="F85">
        <v>0</v>
      </c>
      <c r="G85" t="s">
        <v>10377</v>
      </c>
      <c r="H85">
        <v>39957.75</v>
      </c>
      <c r="I85">
        <v>99120001088</v>
      </c>
    </row>
    <row r="86" spans="1:9" x14ac:dyDescent="0.25">
      <c r="A86">
        <v>2009</v>
      </c>
      <c r="B86">
        <v>11</v>
      </c>
      <c r="C86" t="s">
        <v>10365</v>
      </c>
      <c r="D86" t="s">
        <v>10355</v>
      </c>
      <c r="E86">
        <v>4</v>
      </c>
      <c r="F86">
        <v>0</v>
      </c>
      <c r="G86" t="s">
        <v>10380</v>
      </c>
      <c r="H86">
        <v>39957.75</v>
      </c>
      <c r="I86">
        <v>99120001082</v>
      </c>
    </row>
    <row r="87" spans="1:9" x14ac:dyDescent="0.25">
      <c r="A87">
        <v>2009</v>
      </c>
      <c r="B87">
        <v>11</v>
      </c>
      <c r="C87" t="s">
        <v>10370</v>
      </c>
      <c r="D87" t="s">
        <v>10358</v>
      </c>
      <c r="E87">
        <v>1</v>
      </c>
      <c r="F87">
        <v>0</v>
      </c>
      <c r="G87" t="s">
        <v>10372</v>
      </c>
      <c r="H87">
        <v>39957.833333333336</v>
      </c>
      <c r="I87">
        <v>99120001084</v>
      </c>
    </row>
    <row r="88" spans="1:9" x14ac:dyDescent="0.25">
      <c r="A88">
        <v>2009</v>
      </c>
      <c r="B88">
        <v>11</v>
      </c>
      <c r="C88" t="s">
        <v>10367</v>
      </c>
      <c r="D88" t="s">
        <v>10352</v>
      </c>
      <c r="E88">
        <v>1</v>
      </c>
      <c r="F88">
        <v>0</v>
      </c>
      <c r="G88" t="s">
        <v>10369</v>
      </c>
      <c r="H88">
        <v>39958.791666666664</v>
      </c>
      <c r="I88">
        <v>99120001083</v>
      </c>
    </row>
    <row r="89" spans="1:9" x14ac:dyDescent="0.25">
      <c r="A89">
        <v>2009</v>
      </c>
      <c r="B89">
        <v>11</v>
      </c>
      <c r="C89" t="s">
        <v>10374</v>
      </c>
      <c r="D89" t="s">
        <v>10362</v>
      </c>
      <c r="E89">
        <v>2</v>
      </c>
      <c r="F89">
        <v>0</v>
      </c>
      <c r="G89" t="s">
        <v>10381</v>
      </c>
      <c r="H89">
        <v>39961.822916666664</v>
      </c>
      <c r="I89">
        <v>99120001086</v>
      </c>
    </row>
    <row r="90" spans="1:9" x14ac:dyDescent="0.25">
      <c r="A90">
        <v>2009</v>
      </c>
      <c r="B90">
        <v>12</v>
      </c>
      <c r="C90" t="s">
        <v>10356</v>
      </c>
      <c r="D90" t="s">
        <v>10365</v>
      </c>
      <c r="E90">
        <v>1</v>
      </c>
      <c r="F90">
        <v>0</v>
      </c>
      <c r="G90" t="s">
        <v>10379</v>
      </c>
      <c r="H90">
        <v>39965.666666666664</v>
      </c>
      <c r="I90">
        <v>99120001096</v>
      </c>
    </row>
    <row r="91" spans="1:9" x14ac:dyDescent="0.25">
      <c r="A91">
        <v>2009</v>
      </c>
      <c r="B91">
        <v>12</v>
      </c>
      <c r="C91" t="s">
        <v>10361</v>
      </c>
      <c r="D91" t="s">
        <v>10353</v>
      </c>
      <c r="E91">
        <v>1</v>
      </c>
      <c r="F91">
        <v>1</v>
      </c>
      <c r="G91" t="s">
        <v>10363</v>
      </c>
      <c r="H91">
        <v>39965.75</v>
      </c>
      <c r="I91">
        <v>99120001094</v>
      </c>
    </row>
    <row r="92" spans="1:9" x14ac:dyDescent="0.25">
      <c r="A92">
        <v>2009</v>
      </c>
      <c r="B92">
        <v>12</v>
      </c>
      <c r="C92" t="s">
        <v>10355</v>
      </c>
      <c r="D92" t="s">
        <v>10370</v>
      </c>
      <c r="E92">
        <v>0</v>
      </c>
      <c r="F92">
        <v>4</v>
      </c>
      <c r="G92" t="s">
        <v>10383</v>
      </c>
      <c r="H92">
        <v>39965.75</v>
      </c>
      <c r="I92">
        <v>99120001090</v>
      </c>
    </row>
    <row r="93" spans="1:9" x14ac:dyDescent="0.25">
      <c r="A93">
        <v>2009</v>
      </c>
      <c r="B93">
        <v>12</v>
      </c>
      <c r="C93" t="s">
        <v>10352</v>
      </c>
      <c r="D93" t="s">
        <v>10368</v>
      </c>
      <c r="E93">
        <v>2</v>
      </c>
      <c r="F93">
        <v>0</v>
      </c>
      <c r="G93" t="s">
        <v>10354</v>
      </c>
      <c r="H93">
        <v>39965.75</v>
      </c>
      <c r="I93">
        <v>99120001095</v>
      </c>
    </row>
    <row r="94" spans="1:9" x14ac:dyDescent="0.25">
      <c r="A94">
        <v>2009</v>
      </c>
      <c r="B94">
        <v>12</v>
      </c>
      <c r="C94" t="s">
        <v>10373</v>
      </c>
      <c r="D94" t="s">
        <v>10367</v>
      </c>
      <c r="E94">
        <v>1</v>
      </c>
      <c r="F94">
        <v>2</v>
      </c>
      <c r="G94" t="s">
        <v>10375</v>
      </c>
      <c r="H94">
        <v>39965.75</v>
      </c>
      <c r="I94">
        <v>99120001092</v>
      </c>
    </row>
    <row r="95" spans="1:9" x14ac:dyDescent="0.25">
      <c r="A95">
        <v>2009</v>
      </c>
      <c r="B95">
        <v>12</v>
      </c>
      <c r="C95" t="s">
        <v>10362</v>
      </c>
      <c r="D95" t="s">
        <v>10359</v>
      </c>
      <c r="E95">
        <v>2</v>
      </c>
      <c r="F95">
        <v>1</v>
      </c>
      <c r="G95" t="s">
        <v>10376</v>
      </c>
      <c r="H95">
        <v>39965.75</v>
      </c>
      <c r="I95">
        <v>99120001089</v>
      </c>
    </row>
    <row r="96" spans="1:9" x14ac:dyDescent="0.25">
      <c r="A96">
        <v>2009</v>
      </c>
      <c r="B96">
        <v>12</v>
      </c>
      <c r="C96" t="s">
        <v>10358</v>
      </c>
      <c r="D96" t="s">
        <v>10371</v>
      </c>
      <c r="E96">
        <v>0</v>
      </c>
      <c r="F96">
        <v>3</v>
      </c>
      <c r="G96" t="s">
        <v>10360</v>
      </c>
      <c r="H96">
        <v>39965.833333333336</v>
      </c>
      <c r="I96">
        <v>99120001093</v>
      </c>
    </row>
    <row r="97" spans="1:9" x14ac:dyDescent="0.25">
      <c r="A97">
        <v>2009</v>
      </c>
      <c r="B97">
        <v>12</v>
      </c>
      <c r="C97" t="s">
        <v>10364</v>
      </c>
      <c r="D97" t="s">
        <v>10374</v>
      </c>
      <c r="E97">
        <v>2</v>
      </c>
      <c r="F97">
        <v>1</v>
      </c>
      <c r="G97" t="s">
        <v>10366</v>
      </c>
      <c r="H97">
        <v>39966.791666666664</v>
      </c>
      <c r="I97">
        <v>99120001091</v>
      </c>
    </row>
    <row r="98" spans="1:9" x14ac:dyDescent="0.25">
      <c r="A98">
        <v>2009</v>
      </c>
      <c r="B98">
        <v>13</v>
      </c>
      <c r="C98" t="s">
        <v>10370</v>
      </c>
      <c r="D98" t="s">
        <v>10364</v>
      </c>
      <c r="E98">
        <v>3</v>
      </c>
      <c r="F98">
        <v>0</v>
      </c>
      <c r="G98" t="s">
        <v>10372</v>
      </c>
      <c r="H98">
        <v>39977.833333333336</v>
      </c>
      <c r="I98">
        <v>99120001100</v>
      </c>
    </row>
    <row r="99" spans="1:9" x14ac:dyDescent="0.25">
      <c r="A99">
        <v>2009</v>
      </c>
      <c r="B99">
        <v>13</v>
      </c>
      <c r="C99" t="s">
        <v>10374</v>
      </c>
      <c r="D99" t="s">
        <v>10361</v>
      </c>
      <c r="E99">
        <v>2</v>
      </c>
      <c r="F99">
        <v>1</v>
      </c>
      <c r="G99" t="s">
        <v>10381</v>
      </c>
      <c r="H99">
        <v>39978.75</v>
      </c>
      <c r="I99">
        <v>99120001102</v>
      </c>
    </row>
    <row r="100" spans="1:9" x14ac:dyDescent="0.25">
      <c r="A100">
        <v>2009</v>
      </c>
      <c r="B100">
        <v>13</v>
      </c>
      <c r="C100" t="s">
        <v>10359</v>
      </c>
      <c r="D100" t="s">
        <v>10355</v>
      </c>
      <c r="E100">
        <v>4</v>
      </c>
      <c r="F100">
        <v>0</v>
      </c>
      <c r="G100" t="s">
        <v>10377</v>
      </c>
      <c r="H100">
        <v>39978.75</v>
      </c>
      <c r="I100">
        <v>99120001104</v>
      </c>
    </row>
    <row r="101" spans="1:9" x14ac:dyDescent="0.25">
      <c r="A101">
        <v>2009</v>
      </c>
      <c r="B101">
        <v>13</v>
      </c>
      <c r="C101" t="s">
        <v>10367</v>
      </c>
      <c r="D101" t="s">
        <v>10358</v>
      </c>
      <c r="E101">
        <v>0</v>
      </c>
      <c r="F101">
        <v>1</v>
      </c>
      <c r="G101" t="s">
        <v>10369</v>
      </c>
      <c r="H101">
        <v>39978.75</v>
      </c>
      <c r="I101">
        <v>99120001099</v>
      </c>
    </row>
    <row r="102" spans="1:9" x14ac:dyDescent="0.25">
      <c r="A102">
        <v>2009</v>
      </c>
      <c r="B102">
        <v>13</v>
      </c>
      <c r="C102" t="s">
        <v>10353</v>
      </c>
      <c r="D102" t="s">
        <v>10356</v>
      </c>
      <c r="E102">
        <v>4</v>
      </c>
      <c r="F102">
        <v>2</v>
      </c>
      <c r="G102" t="s">
        <v>10378</v>
      </c>
      <c r="H102">
        <v>39978.75</v>
      </c>
      <c r="I102">
        <v>99120001103</v>
      </c>
    </row>
    <row r="103" spans="1:9" x14ac:dyDescent="0.25">
      <c r="A103">
        <v>2009</v>
      </c>
      <c r="B103">
        <v>13</v>
      </c>
      <c r="C103" t="s">
        <v>10368</v>
      </c>
      <c r="D103" t="s">
        <v>10373</v>
      </c>
      <c r="E103">
        <v>1</v>
      </c>
      <c r="F103">
        <v>1</v>
      </c>
      <c r="G103" t="s">
        <v>10382</v>
      </c>
      <c r="H103">
        <v>39978.75</v>
      </c>
      <c r="I103">
        <v>99120001101</v>
      </c>
    </row>
    <row r="104" spans="1:9" x14ac:dyDescent="0.25">
      <c r="A104">
        <v>2009</v>
      </c>
      <c r="B104">
        <v>13</v>
      </c>
      <c r="C104" t="s">
        <v>10371</v>
      </c>
      <c r="D104" t="s">
        <v>10352</v>
      </c>
      <c r="E104">
        <v>0</v>
      </c>
      <c r="F104">
        <v>1</v>
      </c>
      <c r="G104" t="s">
        <v>10363</v>
      </c>
      <c r="H104">
        <v>39978.833333333336</v>
      </c>
      <c r="I104">
        <v>99120001097</v>
      </c>
    </row>
    <row r="105" spans="1:9" x14ac:dyDescent="0.25">
      <c r="A105">
        <v>2009</v>
      </c>
      <c r="B105">
        <v>13</v>
      </c>
      <c r="C105" t="s">
        <v>10365</v>
      </c>
      <c r="D105" t="s">
        <v>10362</v>
      </c>
      <c r="E105">
        <v>2</v>
      </c>
      <c r="F105">
        <v>2</v>
      </c>
      <c r="G105" t="s">
        <v>10380</v>
      </c>
      <c r="H105">
        <v>39979.791666666664</v>
      </c>
      <c r="I105">
        <v>99120001098</v>
      </c>
    </row>
    <row r="106" spans="1:9" x14ac:dyDescent="0.25">
      <c r="A106">
        <v>2009</v>
      </c>
      <c r="B106">
        <v>14</v>
      </c>
      <c r="C106" t="s">
        <v>10373</v>
      </c>
      <c r="D106" t="s">
        <v>10371</v>
      </c>
      <c r="E106">
        <v>0</v>
      </c>
      <c r="F106">
        <v>2</v>
      </c>
      <c r="G106" t="s">
        <v>10375</v>
      </c>
      <c r="H106">
        <v>39984.666666666664</v>
      </c>
      <c r="I106">
        <v>99120001108</v>
      </c>
    </row>
    <row r="107" spans="1:9" x14ac:dyDescent="0.25">
      <c r="A107">
        <v>2009</v>
      </c>
      <c r="B107">
        <v>14</v>
      </c>
      <c r="C107" t="s">
        <v>10367</v>
      </c>
      <c r="D107" t="s">
        <v>10370</v>
      </c>
      <c r="E107">
        <v>0</v>
      </c>
      <c r="F107">
        <v>3</v>
      </c>
      <c r="G107" t="s">
        <v>10369</v>
      </c>
      <c r="H107">
        <v>39984.75</v>
      </c>
      <c r="I107">
        <v>99120001110</v>
      </c>
    </row>
    <row r="108" spans="1:9" x14ac:dyDescent="0.25">
      <c r="A108">
        <v>2009</v>
      </c>
      <c r="B108">
        <v>14</v>
      </c>
      <c r="C108" t="s">
        <v>10361</v>
      </c>
      <c r="D108" t="s">
        <v>10359</v>
      </c>
      <c r="E108">
        <v>1</v>
      </c>
      <c r="F108">
        <v>1</v>
      </c>
      <c r="G108" t="s">
        <v>10363</v>
      </c>
      <c r="H108">
        <v>39985.75</v>
      </c>
      <c r="I108">
        <v>99120001111</v>
      </c>
    </row>
    <row r="109" spans="1:9" x14ac:dyDescent="0.25">
      <c r="A109">
        <v>2009</v>
      </c>
      <c r="B109">
        <v>14</v>
      </c>
      <c r="C109" t="s">
        <v>10352</v>
      </c>
      <c r="D109" t="s">
        <v>10365</v>
      </c>
      <c r="E109">
        <v>5</v>
      </c>
      <c r="F109">
        <v>0</v>
      </c>
      <c r="G109" t="s">
        <v>10354</v>
      </c>
      <c r="H109">
        <v>39985.75</v>
      </c>
      <c r="I109">
        <v>99120001112</v>
      </c>
    </row>
    <row r="110" spans="1:9" x14ac:dyDescent="0.25">
      <c r="A110">
        <v>2009</v>
      </c>
      <c r="B110">
        <v>14</v>
      </c>
      <c r="C110" t="s">
        <v>10364</v>
      </c>
      <c r="D110" t="s">
        <v>10368</v>
      </c>
      <c r="E110">
        <v>2</v>
      </c>
      <c r="F110">
        <v>1</v>
      </c>
      <c r="G110" t="s">
        <v>10366</v>
      </c>
      <c r="H110">
        <v>39985.75</v>
      </c>
      <c r="I110">
        <v>99120001107</v>
      </c>
    </row>
    <row r="111" spans="1:9" x14ac:dyDescent="0.25">
      <c r="A111">
        <v>2009</v>
      </c>
      <c r="B111">
        <v>14</v>
      </c>
      <c r="C111" t="s">
        <v>10355</v>
      </c>
      <c r="D111" t="s">
        <v>10353</v>
      </c>
      <c r="E111">
        <v>1</v>
      </c>
      <c r="F111">
        <v>1</v>
      </c>
      <c r="G111" t="s">
        <v>10383</v>
      </c>
      <c r="H111">
        <v>39985.75</v>
      </c>
      <c r="I111">
        <v>99120001106</v>
      </c>
    </row>
    <row r="112" spans="1:9" x14ac:dyDescent="0.25">
      <c r="A112">
        <v>2009</v>
      </c>
      <c r="B112">
        <v>14</v>
      </c>
      <c r="C112" t="s">
        <v>10362</v>
      </c>
      <c r="D112" t="s">
        <v>10356</v>
      </c>
      <c r="E112">
        <v>2</v>
      </c>
      <c r="F112">
        <v>0</v>
      </c>
      <c r="G112" t="s">
        <v>10376</v>
      </c>
      <c r="H112">
        <v>39985.75</v>
      </c>
      <c r="I112">
        <v>99120001105</v>
      </c>
    </row>
    <row r="113" spans="1:9" x14ac:dyDescent="0.25">
      <c r="A113">
        <v>2009</v>
      </c>
      <c r="B113">
        <v>14</v>
      </c>
      <c r="C113" t="s">
        <v>10358</v>
      </c>
      <c r="D113" t="s">
        <v>10374</v>
      </c>
      <c r="E113">
        <v>1</v>
      </c>
      <c r="F113">
        <v>1</v>
      </c>
      <c r="G113" t="s">
        <v>10360</v>
      </c>
      <c r="H113">
        <v>39985.833333333336</v>
      </c>
      <c r="I113">
        <v>99120001109</v>
      </c>
    </row>
    <row r="114" spans="1:9" x14ac:dyDescent="0.25">
      <c r="A114">
        <v>2009</v>
      </c>
      <c r="B114">
        <v>15</v>
      </c>
      <c r="C114" t="s">
        <v>10371</v>
      </c>
      <c r="D114" t="s">
        <v>10355</v>
      </c>
      <c r="E114">
        <v>2</v>
      </c>
      <c r="F114">
        <v>1</v>
      </c>
      <c r="G114" t="s">
        <v>10363</v>
      </c>
      <c r="H114">
        <v>39988.791666666664</v>
      </c>
      <c r="I114">
        <v>99120001113</v>
      </c>
    </row>
    <row r="115" spans="1:9" x14ac:dyDescent="0.25">
      <c r="A115">
        <v>2009</v>
      </c>
      <c r="B115">
        <v>15</v>
      </c>
      <c r="C115" t="s">
        <v>10365</v>
      </c>
      <c r="D115" t="s">
        <v>10373</v>
      </c>
      <c r="E115">
        <v>3</v>
      </c>
      <c r="F115">
        <v>2</v>
      </c>
      <c r="G115" t="s">
        <v>10380</v>
      </c>
      <c r="H115">
        <v>39988.791666666664</v>
      </c>
      <c r="I115">
        <v>99120001114</v>
      </c>
    </row>
    <row r="116" spans="1:9" x14ac:dyDescent="0.25">
      <c r="A116">
        <v>2009</v>
      </c>
      <c r="B116">
        <v>15</v>
      </c>
      <c r="C116" t="s">
        <v>10368</v>
      </c>
      <c r="D116" t="s">
        <v>10358</v>
      </c>
      <c r="E116">
        <v>0</v>
      </c>
      <c r="F116">
        <v>1</v>
      </c>
      <c r="G116" t="s">
        <v>10382</v>
      </c>
      <c r="H116">
        <v>39988.791666666664</v>
      </c>
      <c r="I116">
        <v>99120001116</v>
      </c>
    </row>
    <row r="117" spans="1:9" x14ac:dyDescent="0.25">
      <c r="A117">
        <v>2009</v>
      </c>
      <c r="B117">
        <v>15</v>
      </c>
      <c r="C117" t="s">
        <v>10359</v>
      </c>
      <c r="D117" t="s">
        <v>10364</v>
      </c>
      <c r="E117">
        <v>2</v>
      </c>
      <c r="F117">
        <v>1</v>
      </c>
      <c r="G117" t="s">
        <v>10377</v>
      </c>
      <c r="H117">
        <v>39988.791666666664</v>
      </c>
      <c r="I117">
        <v>99120001119</v>
      </c>
    </row>
    <row r="118" spans="1:9" x14ac:dyDescent="0.25">
      <c r="A118">
        <v>2009</v>
      </c>
      <c r="B118">
        <v>15</v>
      </c>
      <c r="C118" t="s">
        <v>10356</v>
      </c>
      <c r="D118" t="s">
        <v>10361</v>
      </c>
      <c r="E118">
        <v>2</v>
      </c>
      <c r="F118">
        <v>1</v>
      </c>
      <c r="G118" t="s">
        <v>10354</v>
      </c>
      <c r="H118">
        <v>39988.791666666664</v>
      </c>
      <c r="I118">
        <v>99120001120</v>
      </c>
    </row>
    <row r="119" spans="1:9" x14ac:dyDescent="0.25">
      <c r="A119">
        <v>2009</v>
      </c>
      <c r="B119">
        <v>15</v>
      </c>
      <c r="C119" t="s">
        <v>10370</v>
      </c>
      <c r="D119" t="s">
        <v>10352</v>
      </c>
      <c r="E119">
        <v>1</v>
      </c>
      <c r="F119">
        <v>0</v>
      </c>
      <c r="G119" t="s">
        <v>10372</v>
      </c>
      <c r="H119">
        <v>39988.885416666664</v>
      </c>
      <c r="I119">
        <v>99120001115</v>
      </c>
    </row>
    <row r="120" spans="1:9" x14ac:dyDescent="0.25">
      <c r="A120">
        <v>2009</v>
      </c>
      <c r="B120">
        <v>15</v>
      </c>
      <c r="C120" t="s">
        <v>10353</v>
      </c>
      <c r="D120" t="s">
        <v>10362</v>
      </c>
      <c r="E120">
        <v>0</v>
      </c>
      <c r="F120">
        <v>1</v>
      </c>
      <c r="G120" t="s">
        <v>10378</v>
      </c>
      <c r="H120">
        <v>39989.791666666664</v>
      </c>
      <c r="I120">
        <v>99120001118</v>
      </c>
    </row>
    <row r="121" spans="1:9" x14ac:dyDescent="0.25">
      <c r="A121">
        <v>2009</v>
      </c>
      <c r="B121">
        <v>15</v>
      </c>
      <c r="C121" t="s">
        <v>10374</v>
      </c>
      <c r="D121" t="s">
        <v>10367</v>
      </c>
      <c r="E121">
        <v>2</v>
      </c>
      <c r="F121">
        <v>1</v>
      </c>
      <c r="G121" t="s">
        <v>10381</v>
      </c>
      <c r="H121">
        <v>39989.875</v>
      </c>
      <c r="I121">
        <v>99120001117</v>
      </c>
    </row>
    <row r="122" spans="1:9" x14ac:dyDescent="0.25">
      <c r="A122">
        <v>2009</v>
      </c>
      <c r="B122">
        <v>16</v>
      </c>
      <c r="C122" t="s">
        <v>10368</v>
      </c>
      <c r="D122" t="s">
        <v>10367</v>
      </c>
      <c r="E122">
        <v>3</v>
      </c>
      <c r="F122">
        <v>1</v>
      </c>
      <c r="G122" t="s">
        <v>10382</v>
      </c>
      <c r="H122">
        <v>39992.75</v>
      </c>
      <c r="I122">
        <v>99120001124</v>
      </c>
    </row>
    <row r="123" spans="1:9" x14ac:dyDescent="0.25">
      <c r="A123">
        <v>2009</v>
      </c>
      <c r="B123">
        <v>16</v>
      </c>
      <c r="C123" t="s">
        <v>10362</v>
      </c>
      <c r="D123" t="s">
        <v>10361</v>
      </c>
      <c r="E123">
        <v>4</v>
      </c>
      <c r="F123">
        <v>0</v>
      </c>
      <c r="G123" t="s">
        <v>10376</v>
      </c>
      <c r="H123">
        <v>39992.75</v>
      </c>
      <c r="I123">
        <v>99120001121</v>
      </c>
    </row>
    <row r="124" spans="1:9" x14ac:dyDescent="0.25">
      <c r="A124">
        <v>2009</v>
      </c>
      <c r="B124">
        <v>16</v>
      </c>
      <c r="C124" t="s">
        <v>10364</v>
      </c>
      <c r="D124" t="s">
        <v>10373</v>
      </c>
      <c r="E124">
        <v>1</v>
      </c>
      <c r="F124">
        <v>1</v>
      </c>
      <c r="G124" t="s">
        <v>10366</v>
      </c>
      <c r="H124">
        <v>39992.75</v>
      </c>
      <c r="I124">
        <v>99120001123</v>
      </c>
    </row>
    <row r="125" spans="1:9" x14ac:dyDescent="0.25">
      <c r="A125">
        <v>2009</v>
      </c>
      <c r="B125">
        <v>16</v>
      </c>
      <c r="C125" t="s">
        <v>10359</v>
      </c>
      <c r="D125" t="s">
        <v>10358</v>
      </c>
      <c r="E125">
        <v>2</v>
      </c>
      <c r="F125">
        <v>2</v>
      </c>
      <c r="G125" t="s">
        <v>10377</v>
      </c>
      <c r="H125">
        <v>39992.75</v>
      </c>
      <c r="I125">
        <v>99120001126</v>
      </c>
    </row>
    <row r="126" spans="1:9" x14ac:dyDescent="0.25">
      <c r="A126">
        <v>2009</v>
      </c>
      <c r="B126">
        <v>16</v>
      </c>
      <c r="C126" t="s">
        <v>10356</v>
      </c>
      <c r="D126" t="s">
        <v>10355</v>
      </c>
      <c r="E126">
        <v>2</v>
      </c>
      <c r="F126">
        <v>2</v>
      </c>
      <c r="G126" t="s">
        <v>10379</v>
      </c>
      <c r="H126">
        <v>39992.75</v>
      </c>
      <c r="I126">
        <v>99120001128</v>
      </c>
    </row>
    <row r="127" spans="1:9" x14ac:dyDescent="0.25">
      <c r="A127">
        <v>2009</v>
      </c>
      <c r="B127">
        <v>16</v>
      </c>
      <c r="C127" t="s">
        <v>10371</v>
      </c>
      <c r="D127" t="s">
        <v>10370</v>
      </c>
      <c r="E127">
        <v>1</v>
      </c>
      <c r="F127">
        <v>2</v>
      </c>
      <c r="G127" t="s">
        <v>10363</v>
      </c>
      <c r="H127">
        <v>39992.833333333336</v>
      </c>
      <c r="I127">
        <v>99120001122</v>
      </c>
    </row>
    <row r="128" spans="1:9" x14ac:dyDescent="0.25">
      <c r="A128">
        <v>2009</v>
      </c>
      <c r="B128">
        <v>16</v>
      </c>
      <c r="C128" t="s">
        <v>10352</v>
      </c>
      <c r="D128" t="s">
        <v>10374</v>
      </c>
      <c r="E128">
        <v>2</v>
      </c>
      <c r="F128">
        <v>1</v>
      </c>
      <c r="G128" t="s">
        <v>10354</v>
      </c>
      <c r="H128">
        <v>39993.791666666664</v>
      </c>
      <c r="I128">
        <v>99120001127</v>
      </c>
    </row>
    <row r="129" spans="1:9" x14ac:dyDescent="0.25">
      <c r="A129">
        <v>2009</v>
      </c>
      <c r="B129">
        <v>16</v>
      </c>
      <c r="C129" t="s">
        <v>10353</v>
      </c>
      <c r="D129" t="s">
        <v>10365</v>
      </c>
      <c r="E129">
        <v>3</v>
      </c>
      <c r="F129">
        <v>2</v>
      </c>
      <c r="G129" t="s">
        <v>10378</v>
      </c>
      <c r="H129">
        <v>39995.815972222219</v>
      </c>
      <c r="I129">
        <v>99120001125</v>
      </c>
    </row>
    <row r="130" spans="1:9" x14ac:dyDescent="0.25">
      <c r="A130">
        <v>2009</v>
      </c>
      <c r="B130">
        <v>17</v>
      </c>
      <c r="C130" t="s">
        <v>10373</v>
      </c>
      <c r="D130" t="s">
        <v>10359</v>
      </c>
      <c r="E130">
        <v>1</v>
      </c>
      <c r="F130">
        <v>2</v>
      </c>
      <c r="G130" t="s">
        <v>10375</v>
      </c>
      <c r="H130">
        <v>39998.666666666664</v>
      </c>
      <c r="I130">
        <v>99120001130</v>
      </c>
    </row>
    <row r="131" spans="1:9" x14ac:dyDescent="0.25">
      <c r="A131">
        <v>2009</v>
      </c>
      <c r="B131">
        <v>17</v>
      </c>
      <c r="C131" t="s">
        <v>10355</v>
      </c>
      <c r="D131" t="s">
        <v>10362</v>
      </c>
      <c r="E131">
        <v>2</v>
      </c>
      <c r="F131">
        <v>4</v>
      </c>
      <c r="G131" t="s">
        <v>10383</v>
      </c>
      <c r="H131">
        <v>39999.75</v>
      </c>
      <c r="I131">
        <v>99120001129</v>
      </c>
    </row>
    <row r="132" spans="1:9" x14ac:dyDescent="0.25">
      <c r="A132">
        <v>2009</v>
      </c>
      <c r="B132">
        <v>17</v>
      </c>
      <c r="C132" t="s">
        <v>10361</v>
      </c>
      <c r="D132" t="s">
        <v>10352</v>
      </c>
      <c r="E132">
        <v>2</v>
      </c>
      <c r="F132">
        <v>2</v>
      </c>
      <c r="G132" t="s">
        <v>10363</v>
      </c>
      <c r="H132">
        <v>39999.75</v>
      </c>
      <c r="I132">
        <v>99120001135</v>
      </c>
    </row>
    <row r="133" spans="1:9" x14ac:dyDescent="0.25">
      <c r="A133">
        <v>2009</v>
      </c>
      <c r="B133">
        <v>17</v>
      </c>
      <c r="C133" t="s">
        <v>10358</v>
      </c>
      <c r="D133" t="s">
        <v>10353</v>
      </c>
      <c r="E133">
        <v>4</v>
      </c>
      <c r="F133">
        <v>2</v>
      </c>
      <c r="G133" t="s">
        <v>10360</v>
      </c>
      <c r="H133">
        <v>39999.75</v>
      </c>
      <c r="I133">
        <v>99120001131</v>
      </c>
    </row>
    <row r="134" spans="1:9" x14ac:dyDescent="0.25">
      <c r="A134">
        <v>2009</v>
      </c>
      <c r="B134">
        <v>17</v>
      </c>
      <c r="C134" t="s">
        <v>10365</v>
      </c>
      <c r="D134" t="s">
        <v>10364</v>
      </c>
      <c r="E134">
        <v>2</v>
      </c>
      <c r="F134">
        <v>2</v>
      </c>
      <c r="G134" t="s">
        <v>10380</v>
      </c>
      <c r="H134">
        <v>39999.75</v>
      </c>
      <c r="I134">
        <v>99120001132</v>
      </c>
    </row>
    <row r="135" spans="1:9" x14ac:dyDescent="0.25">
      <c r="A135">
        <v>2009</v>
      </c>
      <c r="B135">
        <v>17</v>
      </c>
      <c r="C135" t="s">
        <v>10367</v>
      </c>
      <c r="D135" t="s">
        <v>10371</v>
      </c>
      <c r="E135">
        <v>3</v>
      </c>
      <c r="F135">
        <v>2</v>
      </c>
      <c r="G135" t="s">
        <v>10369</v>
      </c>
      <c r="H135">
        <v>39999.833333333336</v>
      </c>
      <c r="I135">
        <v>99120001133</v>
      </c>
    </row>
    <row r="136" spans="1:9" x14ac:dyDescent="0.25">
      <c r="A136">
        <v>2009</v>
      </c>
      <c r="B136">
        <v>17</v>
      </c>
      <c r="C136" t="s">
        <v>10374</v>
      </c>
      <c r="D136" t="s">
        <v>10356</v>
      </c>
      <c r="E136">
        <v>2</v>
      </c>
      <c r="F136">
        <v>1</v>
      </c>
      <c r="G136" t="s">
        <v>10381</v>
      </c>
      <c r="H136">
        <v>40000.791666666664</v>
      </c>
      <c r="I136">
        <v>99120001136</v>
      </c>
    </row>
    <row r="137" spans="1:9" x14ac:dyDescent="0.25">
      <c r="A137">
        <v>2009</v>
      </c>
      <c r="B137">
        <v>17</v>
      </c>
      <c r="C137" t="s">
        <v>10370</v>
      </c>
      <c r="D137" t="s">
        <v>10368</v>
      </c>
      <c r="E137">
        <v>0</v>
      </c>
      <c r="F137">
        <v>0</v>
      </c>
      <c r="G137" t="s">
        <v>10372</v>
      </c>
      <c r="H137">
        <v>40079.864583333336</v>
      </c>
      <c r="I137">
        <v>99120001134</v>
      </c>
    </row>
    <row r="138" spans="1:9" x14ac:dyDescent="0.25">
      <c r="A138">
        <v>2009</v>
      </c>
      <c r="B138">
        <v>18</v>
      </c>
      <c r="C138" t="s">
        <v>10352</v>
      </c>
      <c r="D138" t="s">
        <v>10358</v>
      </c>
      <c r="E138">
        <v>2</v>
      </c>
      <c r="F138">
        <v>0</v>
      </c>
      <c r="G138" t="s">
        <v>10354</v>
      </c>
      <c r="H138">
        <v>40005.75</v>
      </c>
      <c r="I138">
        <v>99120001143</v>
      </c>
    </row>
    <row r="139" spans="1:9" x14ac:dyDescent="0.25">
      <c r="A139">
        <v>2009</v>
      </c>
      <c r="B139">
        <v>18</v>
      </c>
      <c r="C139" t="s">
        <v>10353</v>
      </c>
      <c r="D139" t="s">
        <v>10367</v>
      </c>
      <c r="E139">
        <v>1</v>
      </c>
      <c r="F139">
        <v>1</v>
      </c>
      <c r="G139" t="s">
        <v>10378</v>
      </c>
      <c r="H139">
        <v>40006.75</v>
      </c>
      <c r="I139">
        <v>99120001141</v>
      </c>
    </row>
    <row r="140" spans="1:9" x14ac:dyDescent="0.25">
      <c r="A140">
        <v>2009</v>
      </c>
      <c r="B140">
        <v>18</v>
      </c>
      <c r="C140" t="s">
        <v>10359</v>
      </c>
      <c r="D140" t="s">
        <v>10365</v>
      </c>
      <c r="E140">
        <v>1</v>
      </c>
      <c r="F140">
        <v>2</v>
      </c>
      <c r="G140" t="s">
        <v>10377</v>
      </c>
      <c r="H140">
        <v>40006.75</v>
      </c>
      <c r="I140">
        <v>99120001142</v>
      </c>
    </row>
    <row r="141" spans="1:9" x14ac:dyDescent="0.25">
      <c r="A141">
        <v>2009</v>
      </c>
      <c r="B141">
        <v>18</v>
      </c>
      <c r="C141" t="s">
        <v>10364</v>
      </c>
      <c r="D141" t="s">
        <v>10370</v>
      </c>
      <c r="E141">
        <v>0</v>
      </c>
      <c r="F141">
        <v>1</v>
      </c>
      <c r="G141" t="s">
        <v>10366</v>
      </c>
      <c r="H141">
        <v>40006.75</v>
      </c>
      <c r="I141">
        <v>99120001138</v>
      </c>
    </row>
    <row r="142" spans="1:9" x14ac:dyDescent="0.25">
      <c r="A142">
        <v>2009</v>
      </c>
      <c r="B142">
        <v>18</v>
      </c>
      <c r="C142" t="s">
        <v>10361</v>
      </c>
      <c r="D142" t="s">
        <v>10355</v>
      </c>
      <c r="E142">
        <v>0</v>
      </c>
      <c r="F142">
        <v>1</v>
      </c>
      <c r="G142" t="s">
        <v>10363</v>
      </c>
      <c r="H142">
        <v>40006.75</v>
      </c>
      <c r="I142">
        <v>99120001139</v>
      </c>
    </row>
    <row r="143" spans="1:9" x14ac:dyDescent="0.25">
      <c r="A143">
        <v>2009</v>
      </c>
      <c r="B143">
        <v>18</v>
      </c>
      <c r="C143" t="s">
        <v>10356</v>
      </c>
      <c r="D143" t="s">
        <v>10373</v>
      </c>
      <c r="E143">
        <v>1</v>
      </c>
      <c r="F143">
        <v>2</v>
      </c>
      <c r="G143" t="s">
        <v>10379</v>
      </c>
      <c r="H143">
        <v>40006.75</v>
      </c>
      <c r="I143">
        <v>99120001144</v>
      </c>
    </row>
    <row r="144" spans="1:9" x14ac:dyDescent="0.25">
      <c r="A144">
        <v>2009</v>
      </c>
      <c r="B144">
        <v>18</v>
      </c>
      <c r="C144" t="s">
        <v>10362</v>
      </c>
      <c r="D144" t="s">
        <v>10374</v>
      </c>
      <c r="E144">
        <v>5</v>
      </c>
      <c r="F144">
        <v>2</v>
      </c>
      <c r="G144" t="s">
        <v>10376</v>
      </c>
      <c r="H144">
        <v>40006.833333333336</v>
      </c>
      <c r="I144">
        <v>99120001137</v>
      </c>
    </row>
    <row r="145" spans="1:9" x14ac:dyDescent="0.25">
      <c r="A145">
        <v>2009</v>
      </c>
      <c r="B145">
        <v>18</v>
      </c>
      <c r="C145" t="s">
        <v>10368</v>
      </c>
      <c r="D145" t="s">
        <v>10371</v>
      </c>
      <c r="E145">
        <v>2</v>
      </c>
      <c r="F145">
        <v>0</v>
      </c>
      <c r="G145" t="s">
        <v>10382</v>
      </c>
      <c r="H145">
        <v>40007.791666666664</v>
      </c>
      <c r="I145">
        <v>99120001140</v>
      </c>
    </row>
    <row r="146" spans="1:9" x14ac:dyDescent="0.25">
      <c r="A146">
        <v>2009</v>
      </c>
      <c r="B146">
        <v>19</v>
      </c>
      <c r="C146" t="s">
        <v>10365</v>
      </c>
      <c r="D146" t="s">
        <v>10352</v>
      </c>
      <c r="E146">
        <v>2</v>
      </c>
      <c r="F146">
        <v>2</v>
      </c>
      <c r="G146" t="s">
        <v>10380</v>
      </c>
      <c r="H146">
        <v>40019.822916666664</v>
      </c>
      <c r="I146">
        <v>99120001148</v>
      </c>
    </row>
    <row r="147" spans="1:9" x14ac:dyDescent="0.25">
      <c r="A147">
        <v>2009</v>
      </c>
      <c r="B147">
        <v>19</v>
      </c>
      <c r="C147" t="s">
        <v>10371</v>
      </c>
      <c r="D147" t="s">
        <v>10359</v>
      </c>
      <c r="E147">
        <v>0</v>
      </c>
      <c r="F147">
        <v>3</v>
      </c>
      <c r="G147" t="s">
        <v>10363</v>
      </c>
      <c r="H147">
        <v>40020.75</v>
      </c>
      <c r="I147">
        <v>99120001145</v>
      </c>
    </row>
    <row r="148" spans="1:9" x14ac:dyDescent="0.25">
      <c r="A148">
        <v>2009</v>
      </c>
      <c r="B148">
        <v>19</v>
      </c>
      <c r="C148" t="s">
        <v>10373</v>
      </c>
      <c r="D148" t="s">
        <v>10362</v>
      </c>
      <c r="E148">
        <v>1</v>
      </c>
      <c r="F148">
        <v>1</v>
      </c>
      <c r="G148" t="s">
        <v>10375</v>
      </c>
      <c r="H148">
        <v>40020.75</v>
      </c>
      <c r="I148">
        <v>99120001146</v>
      </c>
    </row>
    <row r="149" spans="1:9" x14ac:dyDescent="0.25">
      <c r="A149">
        <v>2009</v>
      </c>
      <c r="B149">
        <v>19</v>
      </c>
      <c r="C149" t="s">
        <v>10358</v>
      </c>
      <c r="D149" t="s">
        <v>10361</v>
      </c>
      <c r="E149">
        <v>5</v>
      </c>
      <c r="F149">
        <v>2</v>
      </c>
      <c r="G149" t="s">
        <v>10360</v>
      </c>
      <c r="H149">
        <v>40020.75</v>
      </c>
      <c r="I149">
        <v>99120001147</v>
      </c>
    </row>
    <row r="150" spans="1:9" x14ac:dyDescent="0.25">
      <c r="A150">
        <v>2009</v>
      </c>
      <c r="B150">
        <v>19</v>
      </c>
      <c r="C150" t="s">
        <v>10374</v>
      </c>
      <c r="D150" t="s">
        <v>10355</v>
      </c>
      <c r="E150">
        <v>4</v>
      </c>
      <c r="F150">
        <v>2</v>
      </c>
      <c r="G150" t="s">
        <v>10381</v>
      </c>
      <c r="H150">
        <v>40020.75</v>
      </c>
      <c r="I150">
        <v>99120001152</v>
      </c>
    </row>
    <row r="151" spans="1:9" x14ac:dyDescent="0.25">
      <c r="A151">
        <v>2009</v>
      </c>
      <c r="B151">
        <v>19</v>
      </c>
      <c r="C151" t="s">
        <v>10368</v>
      </c>
      <c r="D151" t="s">
        <v>10364</v>
      </c>
      <c r="E151">
        <v>2</v>
      </c>
      <c r="F151">
        <v>1</v>
      </c>
      <c r="G151" t="s">
        <v>10382</v>
      </c>
      <c r="H151">
        <v>40020.75</v>
      </c>
      <c r="I151">
        <v>99120001151</v>
      </c>
    </row>
    <row r="152" spans="1:9" x14ac:dyDescent="0.25">
      <c r="A152">
        <v>2009</v>
      </c>
      <c r="B152">
        <v>19</v>
      </c>
      <c r="C152" t="s">
        <v>10370</v>
      </c>
      <c r="D152" t="s">
        <v>10353</v>
      </c>
      <c r="E152">
        <v>2</v>
      </c>
      <c r="F152">
        <v>1</v>
      </c>
      <c r="G152" t="s">
        <v>10372</v>
      </c>
      <c r="H152">
        <v>40020.833333333336</v>
      </c>
      <c r="I152">
        <v>99120001150</v>
      </c>
    </row>
    <row r="153" spans="1:9" x14ac:dyDescent="0.25">
      <c r="A153">
        <v>2009</v>
      </c>
      <c r="B153">
        <v>19</v>
      </c>
      <c r="C153" t="s">
        <v>10367</v>
      </c>
      <c r="D153" t="s">
        <v>10356</v>
      </c>
      <c r="E153">
        <v>1</v>
      </c>
      <c r="F153">
        <v>1</v>
      </c>
      <c r="G153" t="s">
        <v>10369</v>
      </c>
      <c r="H153">
        <v>40021.791666666664</v>
      </c>
      <c r="I153">
        <v>99120001149</v>
      </c>
    </row>
    <row r="154" spans="1:9" x14ac:dyDescent="0.25">
      <c r="A154">
        <v>2009</v>
      </c>
      <c r="B154">
        <v>20</v>
      </c>
      <c r="C154" t="s">
        <v>10362</v>
      </c>
      <c r="D154" t="s">
        <v>10365</v>
      </c>
      <c r="E154">
        <v>8</v>
      </c>
      <c r="F154">
        <v>1</v>
      </c>
      <c r="G154" t="s">
        <v>10376</v>
      </c>
      <c r="H154">
        <v>40026.666666666664</v>
      </c>
      <c r="I154">
        <v>99120001153</v>
      </c>
    </row>
    <row r="155" spans="1:9" x14ac:dyDescent="0.25">
      <c r="A155">
        <v>2009</v>
      </c>
      <c r="B155">
        <v>20</v>
      </c>
      <c r="C155" t="s">
        <v>10364</v>
      </c>
      <c r="D155" t="s">
        <v>10371</v>
      </c>
      <c r="E155">
        <v>3</v>
      </c>
      <c r="F155">
        <v>0</v>
      </c>
      <c r="G155" t="s">
        <v>10366</v>
      </c>
      <c r="H155">
        <v>40027.75</v>
      </c>
      <c r="I155">
        <v>99120001155</v>
      </c>
    </row>
    <row r="156" spans="1:9" x14ac:dyDescent="0.25">
      <c r="A156">
        <v>2009</v>
      </c>
      <c r="B156">
        <v>20</v>
      </c>
      <c r="C156" t="s">
        <v>10353</v>
      </c>
      <c r="D156" t="s">
        <v>10368</v>
      </c>
      <c r="E156">
        <v>2</v>
      </c>
      <c r="F156">
        <v>2</v>
      </c>
      <c r="G156" t="s">
        <v>10378</v>
      </c>
      <c r="H156">
        <v>40027.75</v>
      </c>
      <c r="I156">
        <v>99120001157</v>
      </c>
    </row>
    <row r="157" spans="1:9" x14ac:dyDescent="0.25">
      <c r="A157">
        <v>2009</v>
      </c>
      <c r="B157">
        <v>20</v>
      </c>
      <c r="C157" t="s">
        <v>10352</v>
      </c>
      <c r="D157" t="s">
        <v>10367</v>
      </c>
      <c r="E157">
        <v>3</v>
      </c>
      <c r="F157">
        <v>0</v>
      </c>
      <c r="G157" t="s">
        <v>10354</v>
      </c>
      <c r="H157">
        <v>40027.75</v>
      </c>
      <c r="I157">
        <v>99120001159</v>
      </c>
    </row>
    <row r="158" spans="1:9" x14ac:dyDescent="0.25">
      <c r="A158">
        <v>2009</v>
      </c>
      <c r="B158">
        <v>20</v>
      </c>
      <c r="C158" t="s">
        <v>10355</v>
      </c>
      <c r="D158" t="s">
        <v>10373</v>
      </c>
      <c r="E158">
        <v>1</v>
      </c>
      <c r="F158">
        <v>0</v>
      </c>
      <c r="G158" t="s">
        <v>10383</v>
      </c>
      <c r="H158">
        <v>40027.75</v>
      </c>
      <c r="I158">
        <v>99120001154</v>
      </c>
    </row>
    <row r="159" spans="1:9" x14ac:dyDescent="0.25">
      <c r="A159">
        <v>2009</v>
      </c>
      <c r="B159">
        <v>20</v>
      </c>
      <c r="C159" t="s">
        <v>10356</v>
      </c>
      <c r="D159" t="s">
        <v>10358</v>
      </c>
      <c r="E159">
        <v>1</v>
      </c>
      <c r="F159">
        <v>0</v>
      </c>
      <c r="G159" t="s">
        <v>10379</v>
      </c>
      <c r="H159">
        <v>40027.75</v>
      </c>
      <c r="I159">
        <v>99120001160</v>
      </c>
    </row>
    <row r="160" spans="1:9" x14ac:dyDescent="0.25">
      <c r="A160">
        <v>2009</v>
      </c>
      <c r="B160">
        <v>20</v>
      </c>
      <c r="C160" t="s">
        <v>10359</v>
      </c>
      <c r="D160" t="s">
        <v>10370</v>
      </c>
      <c r="E160">
        <v>1</v>
      </c>
      <c r="F160">
        <v>1</v>
      </c>
      <c r="G160" t="s">
        <v>10377</v>
      </c>
      <c r="H160">
        <v>40027.833333333336</v>
      </c>
      <c r="I160">
        <v>99120001158</v>
      </c>
    </row>
    <row r="161" spans="1:9" x14ac:dyDescent="0.25">
      <c r="A161">
        <v>2009</v>
      </c>
      <c r="B161">
        <v>20</v>
      </c>
      <c r="C161" t="s">
        <v>10361</v>
      </c>
      <c r="D161" t="s">
        <v>10374</v>
      </c>
      <c r="E161">
        <v>2</v>
      </c>
      <c r="F161">
        <v>2</v>
      </c>
      <c r="G161" t="s">
        <v>10363</v>
      </c>
      <c r="H161">
        <v>40028.791666666664</v>
      </c>
      <c r="I161">
        <v>99120001156</v>
      </c>
    </row>
    <row r="162" spans="1:9" x14ac:dyDescent="0.25">
      <c r="A162">
        <v>2009</v>
      </c>
      <c r="B162">
        <v>21</v>
      </c>
      <c r="C162" t="s">
        <v>10370</v>
      </c>
      <c r="D162" t="s">
        <v>10355</v>
      </c>
      <c r="E162">
        <v>2</v>
      </c>
      <c r="F162">
        <v>0</v>
      </c>
      <c r="G162" t="s">
        <v>10372</v>
      </c>
      <c r="H162">
        <v>40040.666666666664</v>
      </c>
      <c r="I162">
        <v>99120001166</v>
      </c>
    </row>
    <row r="163" spans="1:9" x14ac:dyDescent="0.25">
      <c r="A163">
        <v>2009</v>
      </c>
      <c r="B163">
        <v>21</v>
      </c>
      <c r="C163" t="s">
        <v>10368</v>
      </c>
      <c r="D163" t="s">
        <v>10352</v>
      </c>
      <c r="E163">
        <v>0</v>
      </c>
      <c r="F163">
        <v>0</v>
      </c>
      <c r="G163" t="s">
        <v>10382</v>
      </c>
      <c r="H163">
        <v>40040.791666666664</v>
      </c>
      <c r="I163">
        <v>99120001167</v>
      </c>
    </row>
    <row r="164" spans="1:9" x14ac:dyDescent="0.25">
      <c r="A164">
        <v>2009</v>
      </c>
      <c r="B164">
        <v>21</v>
      </c>
      <c r="C164" t="s">
        <v>10374</v>
      </c>
      <c r="D164" t="s">
        <v>10364</v>
      </c>
      <c r="E164">
        <v>4</v>
      </c>
      <c r="F164">
        <v>2</v>
      </c>
      <c r="G164" t="s">
        <v>10381</v>
      </c>
      <c r="H164">
        <v>40041.75</v>
      </c>
      <c r="I164">
        <v>99120001168</v>
      </c>
    </row>
    <row r="165" spans="1:9" x14ac:dyDescent="0.25">
      <c r="A165">
        <v>2009</v>
      </c>
      <c r="B165">
        <v>21</v>
      </c>
      <c r="C165" t="s">
        <v>10373</v>
      </c>
      <c r="D165" t="s">
        <v>10361</v>
      </c>
      <c r="E165">
        <v>2</v>
      </c>
      <c r="F165">
        <v>1</v>
      </c>
      <c r="G165" t="s">
        <v>10375</v>
      </c>
      <c r="H165">
        <v>40041.75</v>
      </c>
      <c r="I165">
        <v>99120001162</v>
      </c>
    </row>
    <row r="166" spans="1:9" x14ac:dyDescent="0.25">
      <c r="A166">
        <v>2009</v>
      </c>
      <c r="B166">
        <v>21</v>
      </c>
      <c r="C166" t="s">
        <v>10365</v>
      </c>
      <c r="D166" t="s">
        <v>10356</v>
      </c>
      <c r="E166">
        <v>1</v>
      </c>
      <c r="F166">
        <v>0</v>
      </c>
      <c r="G166" t="s">
        <v>10380</v>
      </c>
      <c r="H166">
        <v>40041.75</v>
      </c>
      <c r="I166">
        <v>99120001164</v>
      </c>
    </row>
    <row r="167" spans="1:9" x14ac:dyDescent="0.25">
      <c r="A167">
        <v>2009</v>
      </c>
      <c r="B167">
        <v>21</v>
      </c>
      <c r="C167" t="s">
        <v>10367</v>
      </c>
      <c r="D167" t="s">
        <v>10359</v>
      </c>
      <c r="E167">
        <v>1</v>
      </c>
      <c r="F167">
        <v>2</v>
      </c>
      <c r="G167" t="s">
        <v>10369</v>
      </c>
      <c r="H167">
        <v>40041.75</v>
      </c>
      <c r="I167">
        <v>99120001165</v>
      </c>
    </row>
    <row r="168" spans="1:9" x14ac:dyDescent="0.25">
      <c r="A168">
        <v>2009</v>
      </c>
      <c r="B168">
        <v>21</v>
      </c>
      <c r="C168" t="s">
        <v>10371</v>
      </c>
      <c r="D168" t="s">
        <v>10353</v>
      </c>
      <c r="E168">
        <v>0</v>
      </c>
      <c r="F168">
        <v>1</v>
      </c>
      <c r="G168" t="s">
        <v>10363</v>
      </c>
      <c r="H168">
        <v>40041.833333333336</v>
      </c>
      <c r="I168">
        <v>99120001161</v>
      </c>
    </row>
    <row r="169" spans="1:9" x14ac:dyDescent="0.25">
      <c r="A169">
        <v>2009</v>
      </c>
      <c r="B169">
        <v>21</v>
      </c>
      <c r="C169" t="s">
        <v>10358</v>
      </c>
      <c r="D169" t="s">
        <v>10362</v>
      </c>
      <c r="E169">
        <v>2</v>
      </c>
      <c r="F169">
        <v>1</v>
      </c>
      <c r="G169" t="s">
        <v>10360</v>
      </c>
      <c r="H169">
        <v>40042.791666666664</v>
      </c>
      <c r="I169">
        <v>99120001163</v>
      </c>
    </row>
    <row r="170" spans="1:9" x14ac:dyDescent="0.25">
      <c r="A170">
        <v>2009</v>
      </c>
      <c r="B170">
        <v>22</v>
      </c>
      <c r="C170" t="s">
        <v>10356</v>
      </c>
      <c r="D170" t="s">
        <v>10370</v>
      </c>
      <c r="E170">
        <v>1</v>
      </c>
      <c r="F170">
        <v>4</v>
      </c>
      <c r="G170" t="s">
        <v>10379</v>
      </c>
      <c r="H170">
        <v>40046.791666666664</v>
      </c>
      <c r="I170">
        <v>99120001176</v>
      </c>
    </row>
    <row r="171" spans="1:9" x14ac:dyDescent="0.25">
      <c r="A171">
        <v>2009</v>
      </c>
      <c r="B171">
        <v>22</v>
      </c>
      <c r="C171" t="s">
        <v>10353</v>
      </c>
      <c r="D171" t="s">
        <v>10364</v>
      </c>
      <c r="E171">
        <v>2</v>
      </c>
      <c r="F171">
        <v>1</v>
      </c>
      <c r="G171" t="s">
        <v>10378</v>
      </c>
      <c r="H171">
        <v>40047.666666666664</v>
      </c>
      <c r="I171">
        <v>99120001173</v>
      </c>
    </row>
    <row r="172" spans="1:9" x14ac:dyDescent="0.25">
      <c r="A172">
        <v>2009</v>
      </c>
      <c r="B172">
        <v>22</v>
      </c>
      <c r="C172" t="s">
        <v>10362</v>
      </c>
      <c r="D172" t="s">
        <v>10367</v>
      </c>
      <c r="E172">
        <v>3</v>
      </c>
      <c r="F172">
        <v>1</v>
      </c>
      <c r="G172" t="s">
        <v>10376</v>
      </c>
      <c r="H172">
        <v>40047.791666666664</v>
      </c>
      <c r="I172">
        <v>99120001169</v>
      </c>
    </row>
    <row r="173" spans="1:9" x14ac:dyDescent="0.25">
      <c r="A173">
        <v>2009</v>
      </c>
      <c r="B173">
        <v>22</v>
      </c>
      <c r="C173" t="s">
        <v>10361</v>
      </c>
      <c r="D173" t="s">
        <v>10365</v>
      </c>
      <c r="E173">
        <v>4</v>
      </c>
      <c r="F173">
        <v>1</v>
      </c>
      <c r="G173" t="s">
        <v>10363</v>
      </c>
      <c r="H173">
        <v>40048.75</v>
      </c>
      <c r="I173">
        <v>99120001171</v>
      </c>
    </row>
    <row r="174" spans="1:9" x14ac:dyDescent="0.25">
      <c r="A174">
        <v>2009</v>
      </c>
      <c r="B174">
        <v>22</v>
      </c>
      <c r="C174" t="s">
        <v>10359</v>
      </c>
      <c r="D174" t="s">
        <v>10368</v>
      </c>
      <c r="E174">
        <v>1</v>
      </c>
      <c r="F174">
        <v>0</v>
      </c>
      <c r="G174" t="s">
        <v>10377</v>
      </c>
      <c r="H174">
        <v>40048.75</v>
      </c>
      <c r="I174">
        <v>99120001174</v>
      </c>
    </row>
    <row r="175" spans="1:9" x14ac:dyDescent="0.25">
      <c r="A175">
        <v>2009</v>
      </c>
      <c r="B175">
        <v>22</v>
      </c>
      <c r="C175" t="s">
        <v>10355</v>
      </c>
      <c r="D175" t="s">
        <v>10358</v>
      </c>
      <c r="E175">
        <v>2</v>
      </c>
      <c r="F175">
        <v>0</v>
      </c>
      <c r="G175" t="s">
        <v>10383</v>
      </c>
      <c r="H175">
        <v>40048.75</v>
      </c>
      <c r="I175">
        <v>99120001170</v>
      </c>
    </row>
    <row r="176" spans="1:9" x14ac:dyDescent="0.25">
      <c r="A176">
        <v>2009</v>
      </c>
      <c r="B176">
        <v>22</v>
      </c>
      <c r="C176" t="s">
        <v>10352</v>
      </c>
      <c r="D176" t="s">
        <v>10371</v>
      </c>
      <c r="E176">
        <v>3</v>
      </c>
      <c r="F176">
        <v>2</v>
      </c>
      <c r="G176" t="s">
        <v>10354</v>
      </c>
      <c r="H176">
        <v>40048.833333333336</v>
      </c>
      <c r="I176">
        <v>99120001175</v>
      </c>
    </row>
    <row r="177" spans="1:9" x14ac:dyDescent="0.25">
      <c r="A177">
        <v>2009</v>
      </c>
      <c r="B177">
        <v>22</v>
      </c>
      <c r="C177" t="s">
        <v>10374</v>
      </c>
      <c r="D177" t="s">
        <v>10373</v>
      </c>
      <c r="E177">
        <v>0</v>
      </c>
      <c r="F177">
        <v>1</v>
      </c>
      <c r="G177" t="s">
        <v>10381</v>
      </c>
      <c r="H177">
        <v>40049.791666666664</v>
      </c>
      <c r="I177">
        <v>99120001172</v>
      </c>
    </row>
    <row r="178" spans="1:9" x14ac:dyDescent="0.25">
      <c r="A178">
        <v>2009</v>
      </c>
      <c r="B178">
        <v>23</v>
      </c>
      <c r="C178" t="s">
        <v>10371</v>
      </c>
      <c r="D178" t="s">
        <v>10362</v>
      </c>
      <c r="E178">
        <v>2</v>
      </c>
      <c r="F178">
        <v>1</v>
      </c>
      <c r="G178" t="s">
        <v>10363</v>
      </c>
      <c r="H178">
        <v>40054.666666666664</v>
      </c>
      <c r="I178">
        <v>99120001177</v>
      </c>
    </row>
    <row r="179" spans="1:9" x14ac:dyDescent="0.25">
      <c r="A179">
        <v>2009</v>
      </c>
      <c r="B179">
        <v>23</v>
      </c>
      <c r="C179" t="s">
        <v>10368</v>
      </c>
      <c r="D179" t="s">
        <v>10356</v>
      </c>
      <c r="E179">
        <v>2</v>
      </c>
      <c r="F179">
        <v>0</v>
      </c>
      <c r="G179" t="s">
        <v>10382</v>
      </c>
      <c r="H179">
        <v>40055.75</v>
      </c>
      <c r="I179">
        <v>99120001183</v>
      </c>
    </row>
    <row r="180" spans="1:9" x14ac:dyDescent="0.25">
      <c r="A180">
        <v>2009</v>
      </c>
      <c r="B180">
        <v>23</v>
      </c>
      <c r="C180" t="s">
        <v>10367</v>
      </c>
      <c r="D180" t="s">
        <v>10355</v>
      </c>
      <c r="E180">
        <v>1</v>
      </c>
      <c r="F180">
        <v>1</v>
      </c>
      <c r="G180" t="s">
        <v>10369</v>
      </c>
      <c r="H180">
        <v>40055.75</v>
      </c>
      <c r="I180">
        <v>99120001181</v>
      </c>
    </row>
    <row r="181" spans="1:9" x14ac:dyDescent="0.25">
      <c r="A181">
        <v>2009</v>
      </c>
      <c r="B181">
        <v>23</v>
      </c>
      <c r="C181" t="s">
        <v>10358</v>
      </c>
      <c r="D181" t="s">
        <v>10373</v>
      </c>
      <c r="E181">
        <v>2</v>
      </c>
      <c r="F181">
        <v>2</v>
      </c>
      <c r="G181" t="s">
        <v>10360</v>
      </c>
      <c r="H181">
        <v>40055.75</v>
      </c>
      <c r="I181">
        <v>99120001179</v>
      </c>
    </row>
    <row r="182" spans="1:9" x14ac:dyDescent="0.25">
      <c r="A182">
        <v>2009</v>
      </c>
      <c r="B182">
        <v>23</v>
      </c>
      <c r="C182" t="s">
        <v>10364</v>
      </c>
      <c r="D182" t="s">
        <v>10359</v>
      </c>
      <c r="E182">
        <v>3</v>
      </c>
      <c r="F182">
        <v>1</v>
      </c>
      <c r="G182" t="s">
        <v>10366</v>
      </c>
      <c r="H182">
        <v>40055.75</v>
      </c>
      <c r="I182">
        <v>99120001178</v>
      </c>
    </row>
    <row r="183" spans="1:9" x14ac:dyDescent="0.25">
      <c r="A183">
        <v>2009</v>
      </c>
      <c r="B183">
        <v>23</v>
      </c>
      <c r="C183" t="s">
        <v>10365</v>
      </c>
      <c r="D183" t="s">
        <v>10374</v>
      </c>
      <c r="E183">
        <v>0</v>
      </c>
      <c r="F183">
        <v>1</v>
      </c>
      <c r="G183" t="s">
        <v>10380</v>
      </c>
      <c r="H183">
        <v>40055.833333333336</v>
      </c>
      <c r="I183">
        <v>99120001180</v>
      </c>
    </row>
    <row r="184" spans="1:9" x14ac:dyDescent="0.25">
      <c r="A184">
        <v>2009</v>
      </c>
      <c r="B184">
        <v>23</v>
      </c>
      <c r="C184" t="s">
        <v>10370</v>
      </c>
      <c r="D184" t="s">
        <v>10361</v>
      </c>
      <c r="E184">
        <v>4</v>
      </c>
      <c r="F184">
        <v>1</v>
      </c>
      <c r="G184" t="s">
        <v>10372</v>
      </c>
      <c r="H184">
        <v>40056.791666666664</v>
      </c>
      <c r="I184">
        <v>99120001182</v>
      </c>
    </row>
    <row r="185" spans="1:9" x14ac:dyDescent="0.25">
      <c r="A185">
        <v>2009</v>
      </c>
      <c r="B185">
        <v>23</v>
      </c>
      <c r="C185" t="s">
        <v>10353</v>
      </c>
      <c r="D185" t="s">
        <v>10352</v>
      </c>
      <c r="E185">
        <v>1</v>
      </c>
      <c r="F185">
        <v>2</v>
      </c>
      <c r="G185" t="s">
        <v>10378</v>
      </c>
      <c r="H185">
        <v>40056.791666666664</v>
      </c>
      <c r="I185">
        <v>99120001184</v>
      </c>
    </row>
    <row r="186" spans="1:9" x14ac:dyDescent="0.25">
      <c r="A186">
        <v>2009</v>
      </c>
      <c r="B186">
        <v>24</v>
      </c>
      <c r="C186" t="s">
        <v>10356</v>
      </c>
      <c r="D186" t="s">
        <v>10371</v>
      </c>
      <c r="E186">
        <v>3</v>
      </c>
      <c r="F186">
        <v>1</v>
      </c>
      <c r="G186" t="s">
        <v>10379</v>
      </c>
      <c r="H186">
        <v>40068.666666666664</v>
      </c>
      <c r="I186">
        <v>99120001192</v>
      </c>
    </row>
    <row r="187" spans="1:9" x14ac:dyDescent="0.25">
      <c r="A187">
        <v>2009</v>
      </c>
      <c r="B187">
        <v>24</v>
      </c>
      <c r="C187" t="s">
        <v>10362</v>
      </c>
      <c r="D187" t="s">
        <v>10364</v>
      </c>
      <c r="E187">
        <v>2</v>
      </c>
      <c r="F187">
        <v>1</v>
      </c>
      <c r="G187" t="s">
        <v>10376</v>
      </c>
      <c r="H187">
        <v>40069.75</v>
      </c>
      <c r="I187">
        <v>99120001185</v>
      </c>
    </row>
    <row r="188" spans="1:9" x14ac:dyDescent="0.25">
      <c r="A188">
        <v>2009</v>
      </c>
      <c r="B188">
        <v>24</v>
      </c>
      <c r="C188" t="s">
        <v>10359</v>
      </c>
      <c r="D188" t="s">
        <v>10353</v>
      </c>
      <c r="E188">
        <v>2</v>
      </c>
      <c r="F188">
        <v>3</v>
      </c>
      <c r="G188" t="s">
        <v>10377</v>
      </c>
      <c r="H188">
        <v>40069.75</v>
      </c>
      <c r="I188">
        <v>99120001190</v>
      </c>
    </row>
    <row r="189" spans="1:9" x14ac:dyDescent="0.25">
      <c r="A189">
        <v>2009</v>
      </c>
      <c r="B189">
        <v>24</v>
      </c>
      <c r="C189" t="s">
        <v>10373</v>
      </c>
      <c r="D189" t="s">
        <v>10368</v>
      </c>
      <c r="E189">
        <v>2</v>
      </c>
      <c r="F189">
        <v>0</v>
      </c>
      <c r="G189" t="s">
        <v>10375</v>
      </c>
      <c r="H189">
        <v>40069.75</v>
      </c>
      <c r="I189">
        <v>99120001187</v>
      </c>
    </row>
    <row r="190" spans="1:9" x14ac:dyDescent="0.25">
      <c r="A190">
        <v>2009</v>
      </c>
      <c r="B190">
        <v>24</v>
      </c>
      <c r="C190" t="s">
        <v>10361</v>
      </c>
      <c r="D190" t="s">
        <v>10367</v>
      </c>
      <c r="E190">
        <v>0</v>
      </c>
      <c r="F190">
        <v>2</v>
      </c>
      <c r="G190" t="s">
        <v>10363</v>
      </c>
      <c r="H190">
        <v>40069.75</v>
      </c>
      <c r="I190">
        <v>99120001188</v>
      </c>
    </row>
    <row r="191" spans="1:9" x14ac:dyDescent="0.25">
      <c r="A191">
        <v>2009</v>
      </c>
      <c r="B191">
        <v>24</v>
      </c>
      <c r="C191" t="s">
        <v>10355</v>
      </c>
      <c r="D191" t="s">
        <v>10365</v>
      </c>
      <c r="E191">
        <v>1</v>
      </c>
      <c r="F191">
        <v>1</v>
      </c>
      <c r="G191" t="s">
        <v>10357</v>
      </c>
      <c r="H191">
        <v>40069.75</v>
      </c>
      <c r="I191">
        <v>99120001186</v>
      </c>
    </row>
    <row r="192" spans="1:9" x14ac:dyDescent="0.25">
      <c r="A192">
        <v>2009</v>
      </c>
      <c r="B192">
        <v>24</v>
      </c>
      <c r="C192" t="s">
        <v>10352</v>
      </c>
      <c r="D192" t="s">
        <v>10370</v>
      </c>
      <c r="E192">
        <v>1</v>
      </c>
      <c r="F192">
        <v>2</v>
      </c>
      <c r="G192" t="s">
        <v>10354</v>
      </c>
      <c r="H192">
        <v>40069.833333333336</v>
      </c>
      <c r="I192">
        <v>99120001191</v>
      </c>
    </row>
    <row r="193" spans="1:9" x14ac:dyDescent="0.25">
      <c r="A193">
        <v>2009</v>
      </c>
      <c r="B193">
        <v>24</v>
      </c>
      <c r="C193" t="s">
        <v>10374</v>
      </c>
      <c r="D193" t="s">
        <v>10358</v>
      </c>
      <c r="E193">
        <v>1</v>
      </c>
      <c r="F193">
        <v>1</v>
      </c>
      <c r="G193" t="s">
        <v>10381</v>
      </c>
      <c r="H193">
        <v>40070.791666666664</v>
      </c>
      <c r="I193">
        <v>99120001189</v>
      </c>
    </row>
    <row r="194" spans="1:9" x14ac:dyDescent="0.25">
      <c r="A194">
        <v>2009</v>
      </c>
      <c r="B194">
        <v>25</v>
      </c>
      <c r="C194" t="s">
        <v>10359</v>
      </c>
      <c r="D194" t="s">
        <v>10352</v>
      </c>
      <c r="E194">
        <v>1</v>
      </c>
      <c r="F194">
        <v>2</v>
      </c>
      <c r="G194" t="s">
        <v>10377</v>
      </c>
      <c r="H194">
        <v>40075.666666666664</v>
      </c>
      <c r="I194">
        <v>99120001200</v>
      </c>
    </row>
    <row r="195" spans="1:9" x14ac:dyDescent="0.25">
      <c r="A195">
        <v>2009</v>
      </c>
      <c r="B195">
        <v>25</v>
      </c>
      <c r="C195" t="s">
        <v>10367</v>
      </c>
      <c r="D195" t="s">
        <v>10374</v>
      </c>
      <c r="E195">
        <v>3</v>
      </c>
      <c r="F195">
        <v>0</v>
      </c>
      <c r="G195" t="s">
        <v>10369</v>
      </c>
      <c r="H195">
        <v>40075.791666666664</v>
      </c>
      <c r="I195">
        <v>99120001196</v>
      </c>
    </row>
    <row r="196" spans="1:9" x14ac:dyDescent="0.25">
      <c r="A196">
        <v>2009</v>
      </c>
      <c r="B196">
        <v>25</v>
      </c>
      <c r="C196" t="s">
        <v>10368</v>
      </c>
      <c r="D196" t="s">
        <v>10362</v>
      </c>
      <c r="E196">
        <v>1</v>
      </c>
      <c r="F196">
        <v>0</v>
      </c>
      <c r="G196" t="s">
        <v>10382</v>
      </c>
      <c r="H196">
        <v>40076.75</v>
      </c>
      <c r="I196">
        <v>99120001198</v>
      </c>
    </row>
    <row r="197" spans="1:9" x14ac:dyDescent="0.25">
      <c r="A197">
        <v>2009</v>
      </c>
      <c r="B197">
        <v>25</v>
      </c>
      <c r="C197" t="s">
        <v>10370</v>
      </c>
      <c r="D197" t="s">
        <v>10373</v>
      </c>
      <c r="E197">
        <v>4</v>
      </c>
      <c r="F197">
        <v>0</v>
      </c>
      <c r="G197" t="s">
        <v>10372</v>
      </c>
      <c r="H197">
        <v>40076.75</v>
      </c>
      <c r="I197">
        <v>99120001197</v>
      </c>
    </row>
    <row r="198" spans="1:9" x14ac:dyDescent="0.25">
      <c r="A198">
        <v>2009</v>
      </c>
      <c r="B198">
        <v>25</v>
      </c>
      <c r="C198" t="s">
        <v>10364</v>
      </c>
      <c r="D198" t="s">
        <v>10356</v>
      </c>
      <c r="E198">
        <v>4</v>
      </c>
      <c r="F198">
        <v>1</v>
      </c>
      <c r="G198" t="s">
        <v>10366</v>
      </c>
      <c r="H198">
        <v>40076.75</v>
      </c>
      <c r="I198">
        <v>99120001194</v>
      </c>
    </row>
    <row r="199" spans="1:9" x14ac:dyDescent="0.25">
      <c r="A199">
        <v>2009</v>
      </c>
      <c r="B199">
        <v>25</v>
      </c>
      <c r="C199" t="s">
        <v>10353</v>
      </c>
      <c r="D199" t="s">
        <v>10355</v>
      </c>
      <c r="E199">
        <v>2</v>
      </c>
      <c r="F199">
        <v>2</v>
      </c>
      <c r="G199" t="s">
        <v>10378</v>
      </c>
      <c r="H199">
        <v>40076.75</v>
      </c>
      <c r="I199">
        <v>99120001199</v>
      </c>
    </row>
    <row r="200" spans="1:9" x14ac:dyDescent="0.25">
      <c r="A200">
        <v>2009</v>
      </c>
      <c r="B200">
        <v>25</v>
      </c>
      <c r="C200" t="s">
        <v>10371</v>
      </c>
      <c r="D200" t="s">
        <v>10361</v>
      </c>
      <c r="E200">
        <v>4</v>
      </c>
      <c r="F200">
        <v>1</v>
      </c>
      <c r="G200" t="s">
        <v>10363</v>
      </c>
      <c r="H200">
        <v>40076.833333333336</v>
      </c>
      <c r="I200">
        <v>99120001193</v>
      </c>
    </row>
    <row r="201" spans="1:9" x14ac:dyDescent="0.25">
      <c r="A201">
        <v>2009</v>
      </c>
      <c r="B201">
        <v>25</v>
      </c>
      <c r="C201" t="s">
        <v>10365</v>
      </c>
      <c r="D201" t="s">
        <v>10358</v>
      </c>
      <c r="E201">
        <v>1</v>
      </c>
      <c r="F201">
        <v>1</v>
      </c>
      <c r="G201" t="s">
        <v>10380</v>
      </c>
      <c r="H201">
        <v>40077.791666666664</v>
      </c>
      <c r="I201">
        <v>99120001195</v>
      </c>
    </row>
    <row r="202" spans="1:9" x14ac:dyDescent="0.25">
      <c r="A202">
        <v>2009</v>
      </c>
      <c r="B202">
        <v>26</v>
      </c>
      <c r="C202" t="s">
        <v>10356</v>
      </c>
      <c r="D202" t="s">
        <v>10353</v>
      </c>
      <c r="E202">
        <v>1</v>
      </c>
      <c r="F202">
        <v>0</v>
      </c>
      <c r="G202" t="s">
        <v>10379</v>
      </c>
      <c r="H202">
        <v>40082.666666666664</v>
      </c>
      <c r="I202">
        <v>99120001208</v>
      </c>
    </row>
    <row r="203" spans="1:9" x14ac:dyDescent="0.25">
      <c r="A203">
        <v>2009</v>
      </c>
      <c r="B203">
        <v>26</v>
      </c>
      <c r="C203" t="s">
        <v>10355</v>
      </c>
      <c r="D203" t="s">
        <v>10371</v>
      </c>
      <c r="E203">
        <v>0</v>
      </c>
      <c r="F203">
        <v>2</v>
      </c>
      <c r="G203" t="s">
        <v>10357</v>
      </c>
      <c r="H203">
        <v>40083.75</v>
      </c>
      <c r="I203">
        <v>99120001202</v>
      </c>
    </row>
    <row r="204" spans="1:9" x14ac:dyDescent="0.25">
      <c r="A204">
        <v>2009</v>
      </c>
      <c r="B204">
        <v>26</v>
      </c>
      <c r="C204" t="s">
        <v>10358</v>
      </c>
      <c r="D204" t="s">
        <v>10367</v>
      </c>
      <c r="E204">
        <v>1</v>
      </c>
      <c r="F204">
        <v>1</v>
      </c>
      <c r="G204" t="s">
        <v>10360</v>
      </c>
      <c r="H204">
        <v>40083.75</v>
      </c>
      <c r="I204">
        <v>99120001204</v>
      </c>
    </row>
    <row r="205" spans="1:9" x14ac:dyDescent="0.25">
      <c r="A205">
        <v>2009</v>
      </c>
      <c r="B205">
        <v>26</v>
      </c>
      <c r="C205" t="s">
        <v>10352</v>
      </c>
      <c r="D205" t="s">
        <v>10364</v>
      </c>
      <c r="E205">
        <v>3</v>
      </c>
      <c r="F205">
        <v>1</v>
      </c>
      <c r="G205" t="s">
        <v>10354</v>
      </c>
      <c r="H205">
        <v>40083.75</v>
      </c>
      <c r="I205">
        <v>99120001207</v>
      </c>
    </row>
    <row r="206" spans="1:9" x14ac:dyDescent="0.25">
      <c r="A206">
        <v>2009</v>
      </c>
      <c r="B206">
        <v>26</v>
      </c>
      <c r="C206" t="s">
        <v>10361</v>
      </c>
      <c r="D206" t="s">
        <v>10368</v>
      </c>
      <c r="E206">
        <v>0</v>
      </c>
      <c r="F206">
        <v>1</v>
      </c>
      <c r="G206" t="s">
        <v>10363</v>
      </c>
      <c r="H206">
        <v>40083.75</v>
      </c>
      <c r="I206">
        <v>99120001205</v>
      </c>
    </row>
    <row r="207" spans="1:9" x14ac:dyDescent="0.25">
      <c r="A207">
        <v>2009</v>
      </c>
      <c r="B207">
        <v>26</v>
      </c>
      <c r="C207" t="s">
        <v>10373</v>
      </c>
      <c r="D207" t="s">
        <v>10365</v>
      </c>
      <c r="E207">
        <v>1</v>
      </c>
      <c r="F207">
        <v>0</v>
      </c>
      <c r="G207" t="s">
        <v>10375</v>
      </c>
      <c r="H207">
        <v>40083.75</v>
      </c>
      <c r="I207">
        <v>99120001203</v>
      </c>
    </row>
    <row r="208" spans="1:9" x14ac:dyDescent="0.25">
      <c r="A208">
        <v>2009</v>
      </c>
      <c r="B208">
        <v>26</v>
      </c>
      <c r="C208" t="s">
        <v>10362</v>
      </c>
      <c r="D208" t="s">
        <v>10370</v>
      </c>
      <c r="E208">
        <v>0</v>
      </c>
      <c r="F208">
        <v>2</v>
      </c>
      <c r="G208" t="s">
        <v>10376</v>
      </c>
      <c r="H208">
        <v>40083.833333333336</v>
      </c>
      <c r="I208">
        <v>99120001201</v>
      </c>
    </row>
    <row r="209" spans="1:9" x14ac:dyDescent="0.25">
      <c r="A209">
        <v>2009</v>
      </c>
      <c r="B209">
        <v>26</v>
      </c>
      <c r="C209" t="s">
        <v>10374</v>
      </c>
      <c r="D209" t="s">
        <v>10359</v>
      </c>
      <c r="E209">
        <v>4</v>
      </c>
      <c r="F209">
        <v>2</v>
      </c>
      <c r="G209" t="s">
        <v>10381</v>
      </c>
      <c r="H209">
        <v>40084.791666666664</v>
      </c>
      <c r="I209">
        <v>99120001206</v>
      </c>
    </row>
    <row r="210" spans="1:9" x14ac:dyDescent="0.25">
      <c r="A210">
        <v>2009</v>
      </c>
      <c r="B210">
        <v>27</v>
      </c>
      <c r="C210" t="s">
        <v>10364</v>
      </c>
      <c r="D210" t="s">
        <v>10355</v>
      </c>
      <c r="E210">
        <v>3</v>
      </c>
      <c r="F210">
        <v>0</v>
      </c>
      <c r="G210" t="s">
        <v>10384</v>
      </c>
      <c r="H210">
        <v>40089.666666666664</v>
      </c>
      <c r="I210">
        <v>99120001210</v>
      </c>
    </row>
    <row r="211" spans="1:9" x14ac:dyDescent="0.25">
      <c r="A211">
        <v>2009</v>
      </c>
      <c r="B211">
        <v>27</v>
      </c>
      <c r="C211" t="s">
        <v>10359</v>
      </c>
      <c r="D211" t="s">
        <v>10362</v>
      </c>
      <c r="E211">
        <v>2</v>
      </c>
      <c r="F211">
        <v>1</v>
      </c>
      <c r="G211" t="s">
        <v>10377</v>
      </c>
      <c r="H211">
        <v>40089.760416666664</v>
      </c>
      <c r="I211">
        <v>99120001215</v>
      </c>
    </row>
    <row r="212" spans="1:9" x14ac:dyDescent="0.25">
      <c r="A212">
        <v>2009</v>
      </c>
      <c r="B212">
        <v>27</v>
      </c>
      <c r="C212" t="s">
        <v>10353</v>
      </c>
      <c r="D212" t="s">
        <v>10361</v>
      </c>
      <c r="E212">
        <v>2</v>
      </c>
      <c r="F212">
        <v>1</v>
      </c>
      <c r="G212" t="s">
        <v>10378</v>
      </c>
      <c r="H212">
        <v>40090.75</v>
      </c>
      <c r="I212">
        <v>99120001214</v>
      </c>
    </row>
    <row r="213" spans="1:9" x14ac:dyDescent="0.25">
      <c r="A213">
        <v>2009</v>
      </c>
      <c r="B213">
        <v>27</v>
      </c>
      <c r="C213" t="s">
        <v>10367</v>
      </c>
      <c r="D213" t="s">
        <v>10373</v>
      </c>
      <c r="E213">
        <v>1</v>
      </c>
      <c r="F213">
        <v>1</v>
      </c>
      <c r="G213" t="s">
        <v>10369</v>
      </c>
      <c r="H213">
        <v>40090.75</v>
      </c>
      <c r="I213">
        <v>99120001211</v>
      </c>
    </row>
    <row r="214" spans="1:9" x14ac:dyDescent="0.25">
      <c r="A214">
        <v>2009</v>
      </c>
      <c r="B214">
        <v>27</v>
      </c>
      <c r="C214" t="s">
        <v>10368</v>
      </c>
      <c r="D214" t="s">
        <v>10374</v>
      </c>
      <c r="E214">
        <v>0</v>
      </c>
      <c r="F214">
        <v>2</v>
      </c>
      <c r="G214" t="s">
        <v>10382</v>
      </c>
      <c r="H214">
        <v>40090.75</v>
      </c>
      <c r="I214">
        <v>99120001213</v>
      </c>
    </row>
    <row r="215" spans="1:9" x14ac:dyDescent="0.25">
      <c r="A215">
        <v>2009</v>
      </c>
      <c r="B215">
        <v>27</v>
      </c>
      <c r="C215" t="s">
        <v>10352</v>
      </c>
      <c r="D215" t="s">
        <v>10356</v>
      </c>
      <c r="E215">
        <v>2</v>
      </c>
      <c r="F215">
        <v>1</v>
      </c>
      <c r="G215" t="s">
        <v>10354</v>
      </c>
      <c r="H215">
        <v>40090.75</v>
      </c>
      <c r="I215">
        <v>99120001216</v>
      </c>
    </row>
    <row r="216" spans="1:9" x14ac:dyDescent="0.25">
      <c r="A216">
        <v>2009</v>
      </c>
      <c r="B216">
        <v>27</v>
      </c>
      <c r="C216" t="s">
        <v>10370</v>
      </c>
      <c r="D216" t="s">
        <v>10365</v>
      </c>
      <c r="E216">
        <v>2</v>
      </c>
      <c r="F216">
        <v>3</v>
      </c>
      <c r="G216" t="s">
        <v>10372</v>
      </c>
      <c r="H216">
        <v>40090.833333333336</v>
      </c>
      <c r="I216">
        <v>99120001212</v>
      </c>
    </row>
    <row r="217" spans="1:9" x14ac:dyDescent="0.25">
      <c r="A217">
        <v>2009</v>
      </c>
      <c r="B217">
        <v>27</v>
      </c>
      <c r="C217" t="s">
        <v>10371</v>
      </c>
      <c r="D217" t="s">
        <v>10358</v>
      </c>
      <c r="E217">
        <v>3</v>
      </c>
      <c r="F217">
        <v>1</v>
      </c>
      <c r="G217" t="s">
        <v>10363</v>
      </c>
      <c r="H217">
        <v>40091.791666666664</v>
      </c>
      <c r="I217">
        <v>99120001209</v>
      </c>
    </row>
    <row r="218" spans="1:9" x14ac:dyDescent="0.25">
      <c r="A218">
        <v>2009</v>
      </c>
      <c r="B218">
        <v>28</v>
      </c>
      <c r="C218" t="s">
        <v>10362</v>
      </c>
      <c r="D218" t="s">
        <v>10352</v>
      </c>
      <c r="E218">
        <v>4</v>
      </c>
      <c r="F218">
        <v>0</v>
      </c>
      <c r="G218" t="s">
        <v>10376</v>
      </c>
      <c r="H218">
        <v>40103.666666666664</v>
      </c>
      <c r="I218">
        <v>99120001217</v>
      </c>
    </row>
    <row r="219" spans="1:9" x14ac:dyDescent="0.25">
      <c r="A219">
        <v>2009</v>
      </c>
      <c r="B219">
        <v>28</v>
      </c>
      <c r="C219" t="s">
        <v>10373</v>
      </c>
      <c r="D219" t="s">
        <v>10353</v>
      </c>
      <c r="E219">
        <v>2</v>
      </c>
      <c r="F219">
        <v>2</v>
      </c>
      <c r="G219" t="s">
        <v>10375</v>
      </c>
      <c r="H219">
        <v>40104.75</v>
      </c>
      <c r="I219">
        <v>99120001219</v>
      </c>
    </row>
    <row r="220" spans="1:9" x14ac:dyDescent="0.25">
      <c r="A220">
        <v>2009</v>
      </c>
      <c r="B220">
        <v>28</v>
      </c>
      <c r="C220" t="s">
        <v>10358</v>
      </c>
      <c r="D220" t="s">
        <v>10370</v>
      </c>
      <c r="E220">
        <v>0</v>
      </c>
      <c r="F220">
        <v>0</v>
      </c>
      <c r="G220" t="s">
        <v>10360</v>
      </c>
      <c r="H220">
        <v>40104.75</v>
      </c>
      <c r="I220">
        <v>99120001220</v>
      </c>
    </row>
    <row r="221" spans="1:9" x14ac:dyDescent="0.25">
      <c r="A221">
        <v>2009</v>
      </c>
      <c r="B221">
        <v>28</v>
      </c>
      <c r="C221" t="s">
        <v>10361</v>
      </c>
      <c r="D221" t="s">
        <v>10364</v>
      </c>
      <c r="E221">
        <v>0</v>
      </c>
      <c r="F221">
        <v>1</v>
      </c>
      <c r="G221" t="s">
        <v>10363</v>
      </c>
      <c r="H221">
        <v>40104.75</v>
      </c>
      <c r="I221">
        <v>99120001222</v>
      </c>
    </row>
    <row r="222" spans="1:9" x14ac:dyDescent="0.25">
      <c r="A222">
        <v>2009</v>
      </c>
      <c r="B222">
        <v>28</v>
      </c>
      <c r="C222" t="s">
        <v>10365</v>
      </c>
      <c r="D222" t="s">
        <v>10367</v>
      </c>
      <c r="E222">
        <v>0</v>
      </c>
      <c r="F222">
        <v>1</v>
      </c>
      <c r="G222" t="s">
        <v>10380</v>
      </c>
      <c r="H222">
        <v>40104.75</v>
      </c>
      <c r="I222">
        <v>99120001221</v>
      </c>
    </row>
    <row r="223" spans="1:9" x14ac:dyDescent="0.25">
      <c r="A223">
        <v>2009</v>
      </c>
      <c r="B223">
        <v>28</v>
      </c>
      <c r="C223" t="s">
        <v>10355</v>
      </c>
      <c r="D223" t="s">
        <v>10368</v>
      </c>
      <c r="E223">
        <v>1</v>
      </c>
      <c r="F223">
        <v>1</v>
      </c>
      <c r="G223" t="s">
        <v>10357</v>
      </c>
      <c r="H223">
        <v>40104.75</v>
      </c>
      <c r="I223">
        <v>99120001218</v>
      </c>
    </row>
    <row r="224" spans="1:9" x14ac:dyDescent="0.25">
      <c r="A224">
        <v>2009</v>
      </c>
      <c r="B224">
        <v>28</v>
      </c>
      <c r="C224" t="s">
        <v>10374</v>
      </c>
      <c r="D224" t="s">
        <v>10371</v>
      </c>
      <c r="E224">
        <v>1</v>
      </c>
      <c r="F224">
        <v>2</v>
      </c>
      <c r="G224" t="s">
        <v>10381</v>
      </c>
      <c r="H224">
        <v>40104.833333333336</v>
      </c>
      <c r="I224">
        <v>99120001223</v>
      </c>
    </row>
    <row r="225" spans="1:9" x14ac:dyDescent="0.25">
      <c r="A225">
        <v>2009</v>
      </c>
      <c r="B225">
        <v>28</v>
      </c>
      <c r="C225" t="s">
        <v>10356</v>
      </c>
      <c r="D225" t="s">
        <v>10359</v>
      </c>
      <c r="E225">
        <v>3</v>
      </c>
      <c r="F225">
        <v>0</v>
      </c>
      <c r="G225" t="s">
        <v>10379</v>
      </c>
      <c r="H225">
        <v>40105.791666666664</v>
      </c>
      <c r="I225">
        <v>99120001224</v>
      </c>
    </row>
    <row r="226" spans="1:9" x14ac:dyDescent="0.25">
      <c r="A226">
        <v>2009</v>
      </c>
      <c r="B226">
        <v>29</v>
      </c>
      <c r="C226" t="s">
        <v>10371</v>
      </c>
      <c r="D226" t="s">
        <v>10373</v>
      </c>
      <c r="E226">
        <v>1</v>
      </c>
      <c r="F226">
        <v>2</v>
      </c>
      <c r="G226" t="s">
        <v>10363</v>
      </c>
      <c r="H226">
        <v>40111.75</v>
      </c>
      <c r="I226">
        <v>99120001225</v>
      </c>
    </row>
    <row r="227" spans="1:9" x14ac:dyDescent="0.25">
      <c r="A227">
        <v>2009</v>
      </c>
      <c r="B227">
        <v>29</v>
      </c>
      <c r="C227" t="s">
        <v>10364</v>
      </c>
      <c r="D227" t="s">
        <v>10358</v>
      </c>
      <c r="E227">
        <v>2</v>
      </c>
      <c r="F227">
        <v>1</v>
      </c>
      <c r="G227" t="s">
        <v>10366</v>
      </c>
      <c r="H227">
        <v>40111.75</v>
      </c>
      <c r="I227">
        <v>99120001226</v>
      </c>
    </row>
    <row r="228" spans="1:9" x14ac:dyDescent="0.25">
      <c r="A228">
        <v>2009</v>
      </c>
      <c r="B228">
        <v>29</v>
      </c>
      <c r="C228" t="s">
        <v>10368</v>
      </c>
      <c r="D228" t="s">
        <v>10365</v>
      </c>
      <c r="E228">
        <v>3</v>
      </c>
      <c r="F228">
        <v>1</v>
      </c>
      <c r="G228" t="s">
        <v>10382</v>
      </c>
      <c r="H228">
        <v>40111.75</v>
      </c>
      <c r="I228">
        <v>99120001228</v>
      </c>
    </row>
    <row r="229" spans="1:9" x14ac:dyDescent="0.25">
      <c r="A229">
        <v>2009</v>
      </c>
      <c r="B229">
        <v>29</v>
      </c>
      <c r="C229" t="s">
        <v>10352</v>
      </c>
      <c r="D229" t="s">
        <v>10355</v>
      </c>
      <c r="E229">
        <v>2</v>
      </c>
      <c r="F229">
        <v>0</v>
      </c>
      <c r="G229" t="s">
        <v>10354</v>
      </c>
      <c r="H229">
        <v>40111.75</v>
      </c>
      <c r="I229">
        <v>99120001231</v>
      </c>
    </row>
    <row r="230" spans="1:9" x14ac:dyDescent="0.25">
      <c r="A230">
        <v>2009</v>
      </c>
      <c r="B230">
        <v>29</v>
      </c>
      <c r="C230" t="s">
        <v>10359</v>
      </c>
      <c r="D230" t="s">
        <v>10361</v>
      </c>
      <c r="E230">
        <v>4</v>
      </c>
      <c r="F230">
        <v>1</v>
      </c>
      <c r="G230" t="s">
        <v>10377</v>
      </c>
      <c r="H230">
        <v>40111.75</v>
      </c>
      <c r="I230">
        <v>99120001230</v>
      </c>
    </row>
    <row r="231" spans="1:9" x14ac:dyDescent="0.25">
      <c r="A231">
        <v>2009</v>
      </c>
      <c r="B231">
        <v>29</v>
      </c>
      <c r="C231" t="s">
        <v>10356</v>
      </c>
      <c r="D231" t="s">
        <v>10362</v>
      </c>
      <c r="E231">
        <v>1</v>
      </c>
      <c r="F231">
        <v>2</v>
      </c>
      <c r="G231" t="s">
        <v>10379</v>
      </c>
      <c r="H231">
        <v>40111.75</v>
      </c>
      <c r="I231">
        <v>99120001232</v>
      </c>
    </row>
    <row r="232" spans="1:9" x14ac:dyDescent="0.25">
      <c r="A232">
        <v>2009</v>
      </c>
      <c r="B232">
        <v>29</v>
      </c>
      <c r="C232" t="s">
        <v>10370</v>
      </c>
      <c r="D232" t="s">
        <v>10367</v>
      </c>
      <c r="E232">
        <v>2</v>
      </c>
      <c r="F232">
        <v>1</v>
      </c>
      <c r="G232" t="s">
        <v>10372</v>
      </c>
      <c r="H232">
        <v>40111.75</v>
      </c>
      <c r="I232">
        <v>99120001227</v>
      </c>
    </row>
    <row r="233" spans="1:9" x14ac:dyDescent="0.25">
      <c r="A233">
        <v>2009</v>
      </c>
      <c r="B233">
        <v>29</v>
      </c>
      <c r="C233" t="s">
        <v>10353</v>
      </c>
      <c r="D233" t="s">
        <v>10374</v>
      </c>
      <c r="E233">
        <v>3</v>
      </c>
      <c r="F233">
        <v>1</v>
      </c>
      <c r="G233" t="s">
        <v>10378</v>
      </c>
      <c r="H233">
        <v>40111.75</v>
      </c>
      <c r="I233">
        <v>99120001229</v>
      </c>
    </row>
    <row r="234" spans="1:9" x14ac:dyDescent="0.25">
      <c r="A234">
        <v>2009</v>
      </c>
      <c r="B234">
        <v>30</v>
      </c>
      <c r="C234" t="s">
        <v>10365</v>
      </c>
      <c r="D234" t="s">
        <v>10371</v>
      </c>
      <c r="E234">
        <v>2</v>
      </c>
      <c r="F234">
        <v>0</v>
      </c>
      <c r="G234" t="s">
        <v>10380</v>
      </c>
      <c r="H234">
        <v>40118.75</v>
      </c>
      <c r="I234">
        <v>99120001237</v>
      </c>
    </row>
    <row r="235" spans="1:9" x14ac:dyDescent="0.25">
      <c r="A235">
        <v>2009</v>
      </c>
      <c r="B235">
        <v>30</v>
      </c>
      <c r="C235" t="s">
        <v>10358</v>
      </c>
      <c r="D235" t="s">
        <v>10368</v>
      </c>
      <c r="E235">
        <v>1</v>
      </c>
      <c r="F235">
        <v>0</v>
      </c>
      <c r="G235" t="s">
        <v>10360</v>
      </c>
      <c r="H235">
        <v>40118.75</v>
      </c>
      <c r="I235">
        <v>99120001236</v>
      </c>
    </row>
    <row r="236" spans="1:9" x14ac:dyDescent="0.25">
      <c r="A236">
        <v>2009</v>
      </c>
      <c r="B236">
        <v>30</v>
      </c>
      <c r="C236" t="s">
        <v>10355</v>
      </c>
      <c r="D236" t="s">
        <v>10359</v>
      </c>
      <c r="E236">
        <v>1</v>
      </c>
      <c r="F236">
        <v>1</v>
      </c>
      <c r="G236" t="s">
        <v>10357</v>
      </c>
      <c r="H236">
        <v>40118.75</v>
      </c>
      <c r="I236">
        <v>99120001234</v>
      </c>
    </row>
    <row r="237" spans="1:9" x14ac:dyDescent="0.25">
      <c r="A237">
        <v>2009</v>
      </c>
      <c r="B237">
        <v>30</v>
      </c>
      <c r="C237" t="s">
        <v>10361</v>
      </c>
      <c r="D237" t="s">
        <v>10356</v>
      </c>
      <c r="E237">
        <v>0</v>
      </c>
      <c r="F237">
        <v>5</v>
      </c>
      <c r="G237" t="s">
        <v>10363</v>
      </c>
      <c r="H237">
        <v>40118.75</v>
      </c>
      <c r="I237">
        <v>99120001239</v>
      </c>
    </row>
    <row r="238" spans="1:9" x14ac:dyDescent="0.25">
      <c r="A238">
        <v>2009</v>
      </c>
      <c r="B238">
        <v>30</v>
      </c>
      <c r="C238" t="s">
        <v>10362</v>
      </c>
      <c r="D238" t="s">
        <v>10353</v>
      </c>
      <c r="E238">
        <v>3</v>
      </c>
      <c r="F238">
        <v>0</v>
      </c>
      <c r="G238" t="s">
        <v>10376</v>
      </c>
      <c r="H238">
        <v>40118.75</v>
      </c>
      <c r="I238">
        <v>99120001233</v>
      </c>
    </row>
    <row r="239" spans="1:9" x14ac:dyDescent="0.25">
      <c r="A239">
        <v>2009</v>
      </c>
      <c r="B239">
        <v>30</v>
      </c>
      <c r="C239" t="s">
        <v>10373</v>
      </c>
      <c r="D239" t="s">
        <v>10352</v>
      </c>
      <c r="E239">
        <v>1</v>
      </c>
      <c r="F239">
        <v>3</v>
      </c>
      <c r="G239" t="s">
        <v>10375</v>
      </c>
      <c r="H239">
        <v>40118.75</v>
      </c>
      <c r="I239">
        <v>99120001235</v>
      </c>
    </row>
    <row r="240" spans="1:9" x14ac:dyDescent="0.25">
      <c r="A240">
        <v>2009</v>
      </c>
      <c r="B240">
        <v>30</v>
      </c>
      <c r="C240" t="s">
        <v>10374</v>
      </c>
      <c r="D240" t="s">
        <v>10370</v>
      </c>
      <c r="E240">
        <v>1</v>
      </c>
      <c r="F240">
        <v>1</v>
      </c>
      <c r="G240" t="s">
        <v>10381</v>
      </c>
      <c r="H240">
        <v>40118.75</v>
      </c>
      <c r="I240">
        <v>99120001240</v>
      </c>
    </row>
    <row r="241" spans="1:9" x14ac:dyDescent="0.25">
      <c r="A241">
        <v>2009</v>
      </c>
      <c r="B241">
        <v>30</v>
      </c>
      <c r="C241" t="s">
        <v>10367</v>
      </c>
      <c r="D241" t="s">
        <v>10364</v>
      </c>
      <c r="E241">
        <v>1</v>
      </c>
      <c r="F241">
        <v>1</v>
      </c>
      <c r="G241" t="s">
        <v>10369</v>
      </c>
      <c r="H241">
        <v>40118.75</v>
      </c>
      <c r="I241">
        <v>99120001238</v>
      </c>
    </row>
    <row r="242" spans="1:9" x14ac:dyDescent="0.25">
      <c r="A242">
        <v>2010</v>
      </c>
      <c r="B242">
        <v>1</v>
      </c>
      <c r="C242" t="s">
        <v>10374</v>
      </c>
      <c r="D242" t="s">
        <v>10385</v>
      </c>
      <c r="E242">
        <v>0</v>
      </c>
      <c r="F242">
        <v>0</v>
      </c>
      <c r="G242" t="s">
        <v>10381</v>
      </c>
      <c r="H242">
        <v>40250.708333333336</v>
      </c>
      <c r="I242">
        <v>99120001002</v>
      </c>
    </row>
    <row r="243" spans="1:9" x14ac:dyDescent="0.25">
      <c r="A243">
        <v>2010</v>
      </c>
      <c r="B243">
        <v>1</v>
      </c>
      <c r="C243" t="s">
        <v>10364</v>
      </c>
      <c r="D243" t="s">
        <v>10386</v>
      </c>
      <c r="E243">
        <v>2</v>
      </c>
      <c r="F243">
        <v>0</v>
      </c>
      <c r="G243" t="s">
        <v>10366</v>
      </c>
      <c r="H243">
        <v>40251.75</v>
      </c>
      <c r="I243">
        <v>99120001003</v>
      </c>
    </row>
    <row r="244" spans="1:9" x14ac:dyDescent="0.25">
      <c r="A244">
        <v>2010</v>
      </c>
      <c r="B244">
        <v>1</v>
      </c>
      <c r="C244" t="s">
        <v>10359</v>
      </c>
      <c r="D244" t="s">
        <v>10352</v>
      </c>
      <c r="E244">
        <v>2</v>
      </c>
      <c r="F244">
        <v>3</v>
      </c>
      <c r="G244" t="s">
        <v>10377</v>
      </c>
      <c r="H244">
        <v>40251.75</v>
      </c>
      <c r="I244">
        <v>99120001007</v>
      </c>
    </row>
    <row r="245" spans="1:9" x14ac:dyDescent="0.25">
      <c r="A245">
        <v>2010</v>
      </c>
      <c r="B245">
        <v>1</v>
      </c>
      <c r="C245" t="s">
        <v>10367</v>
      </c>
      <c r="D245" t="s">
        <v>10353</v>
      </c>
      <c r="E245">
        <v>3</v>
      </c>
      <c r="F245">
        <v>0</v>
      </c>
      <c r="G245" t="s">
        <v>10369</v>
      </c>
      <c r="H245">
        <v>40251.75</v>
      </c>
      <c r="I245">
        <v>99120001008</v>
      </c>
    </row>
    <row r="246" spans="1:9" x14ac:dyDescent="0.25">
      <c r="A246">
        <v>2010</v>
      </c>
      <c r="B246">
        <v>1</v>
      </c>
      <c r="C246" t="s">
        <v>10368</v>
      </c>
      <c r="D246" t="s">
        <v>10387</v>
      </c>
      <c r="E246">
        <v>2</v>
      </c>
      <c r="F246">
        <v>0</v>
      </c>
      <c r="G246" t="s">
        <v>10382</v>
      </c>
      <c r="H246">
        <v>40251.75</v>
      </c>
      <c r="I246">
        <v>99120001004</v>
      </c>
    </row>
    <row r="247" spans="1:9" x14ac:dyDescent="0.25">
      <c r="A247">
        <v>2010</v>
      </c>
      <c r="B247">
        <v>1</v>
      </c>
      <c r="C247" t="s">
        <v>10365</v>
      </c>
      <c r="D247" t="s">
        <v>10373</v>
      </c>
      <c r="E247">
        <v>2</v>
      </c>
      <c r="F247">
        <v>0</v>
      </c>
      <c r="G247" t="s">
        <v>10380</v>
      </c>
      <c r="H247">
        <v>40251.75</v>
      </c>
      <c r="I247">
        <v>99120001001</v>
      </c>
    </row>
    <row r="248" spans="1:9" x14ac:dyDescent="0.25">
      <c r="A248">
        <v>2010</v>
      </c>
      <c r="B248">
        <v>1</v>
      </c>
      <c r="C248" t="s">
        <v>10362</v>
      </c>
      <c r="D248" t="s">
        <v>10370</v>
      </c>
      <c r="E248">
        <v>1</v>
      </c>
      <c r="F248">
        <v>2</v>
      </c>
      <c r="G248" t="s">
        <v>10376</v>
      </c>
      <c r="H248">
        <v>40251.833333333336</v>
      </c>
      <c r="I248">
        <v>99120001005</v>
      </c>
    </row>
    <row r="249" spans="1:9" x14ac:dyDescent="0.25">
      <c r="A249">
        <v>2010</v>
      </c>
      <c r="B249">
        <v>1</v>
      </c>
      <c r="C249" t="s">
        <v>10371</v>
      </c>
      <c r="D249" t="s">
        <v>10358</v>
      </c>
      <c r="E249">
        <v>2</v>
      </c>
      <c r="F249">
        <v>0</v>
      </c>
      <c r="G249" t="s">
        <v>10363</v>
      </c>
      <c r="H249">
        <v>40252.791666666664</v>
      </c>
      <c r="I249">
        <v>99120001006</v>
      </c>
    </row>
    <row r="250" spans="1:9" x14ac:dyDescent="0.25">
      <c r="A250">
        <v>2010</v>
      </c>
      <c r="B250">
        <v>2</v>
      </c>
      <c r="C250" t="s">
        <v>10352</v>
      </c>
      <c r="D250" t="s">
        <v>10371</v>
      </c>
      <c r="E250">
        <v>1</v>
      </c>
      <c r="F250">
        <v>1</v>
      </c>
      <c r="G250" t="s">
        <v>10354</v>
      </c>
      <c r="H250">
        <v>40257.708333333336</v>
      </c>
      <c r="I250">
        <v>99120001011</v>
      </c>
    </row>
    <row r="251" spans="1:9" x14ac:dyDescent="0.25">
      <c r="A251">
        <v>2010</v>
      </c>
      <c r="B251">
        <v>2</v>
      </c>
      <c r="C251" t="s">
        <v>10385</v>
      </c>
      <c r="D251" t="s">
        <v>10364</v>
      </c>
      <c r="E251">
        <v>2</v>
      </c>
      <c r="F251">
        <v>2</v>
      </c>
      <c r="G251" t="s">
        <v>10388</v>
      </c>
      <c r="H251">
        <v>40258.75</v>
      </c>
      <c r="I251">
        <v>99120001016</v>
      </c>
    </row>
    <row r="252" spans="1:9" x14ac:dyDescent="0.25">
      <c r="A252">
        <v>2010</v>
      </c>
      <c r="B252">
        <v>2</v>
      </c>
      <c r="C252" t="s">
        <v>10386</v>
      </c>
      <c r="D252" t="s">
        <v>10359</v>
      </c>
      <c r="E252">
        <v>1</v>
      </c>
      <c r="F252">
        <v>2</v>
      </c>
      <c r="G252" t="s">
        <v>10389</v>
      </c>
      <c r="H252">
        <v>40258.75</v>
      </c>
      <c r="I252">
        <v>99120001015</v>
      </c>
    </row>
    <row r="253" spans="1:9" x14ac:dyDescent="0.25">
      <c r="A253">
        <v>2010</v>
      </c>
      <c r="B253">
        <v>2</v>
      </c>
      <c r="C253" t="s">
        <v>10373</v>
      </c>
      <c r="D253" t="s">
        <v>10362</v>
      </c>
      <c r="E253">
        <v>3</v>
      </c>
      <c r="F253">
        <v>1</v>
      </c>
      <c r="G253" t="s">
        <v>10375</v>
      </c>
      <c r="H253">
        <v>40258.75</v>
      </c>
      <c r="I253">
        <v>99120001009</v>
      </c>
    </row>
    <row r="254" spans="1:9" x14ac:dyDescent="0.25">
      <c r="A254">
        <v>2010</v>
      </c>
      <c r="B254">
        <v>2</v>
      </c>
      <c r="C254" t="s">
        <v>10387</v>
      </c>
      <c r="D254" t="s">
        <v>10367</v>
      </c>
      <c r="E254">
        <v>0</v>
      </c>
      <c r="F254">
        <v>2</v>
      </c>
      <c r="G254" t="s">
        <v>10390</v>
      </c>
      <c r="H254">
        <v>40258.75</v>
      </c>
      <c r="I254">
        <v>99120001014</v>
      </c>
    </row>
    <row r="255" spans="1:9" x14ac:dyDescent="0.25">
      <c r="A255">
        <v>2010</v>
      </c>
      <c r="B255">
        <v>2</v>
      </c>
      <c r="C255" t="s">
        <v>10353</v>
      </c>
      <c r="D255" t="s">
        <v>10368</v>
      </c>
      <c r="E255">
        <v>2</v>
      </c>
      <c r="F255">
        <v>0</v>
      </c>
      <c r="G255" t="s">
        <v>10378</v>
      </c>
      <c r="H255">
        <v>40258.75</v>
      </c>
      <c r="I255">
        <v>99120001010</v>
      </c>
    </row>
    <row r="256" spans="1:9" x14ac:dyDescent="0.25">
      <c r="A256">
        <v>2010</v>
      </c>
      <c r="B256">
        <v>2</v>
      </c>
      <c r="C256" t="s">
        <v>10358</v>
      </c>
      <c r="D256" t="s">
        <v>10374</v>
      </c>
      <c r="E256">
        <v>4</v>
      </c>
      <c r="F256">
        <v>0</v>
      </c>
      <c r="G256" t="s">
        <v>10360</v>
      </c>
      <c r="H256">
        <v>40258.833333333336</v>
      </c>
      <c r="I256">
        <v>99120001012</v>
      </c>
    </row>
    <row r="257" spans="1:9" x14ac:dyDescent="0.25">
      <c r="A257">
        <v>2010</v>
      </c>
      <c r="B257">
        <v>2</v>
      </c>
      <c r="C257" t="s">
        <v>10370</v>
      </c>
      <c r="D257" t="s">
        <v>10365</v>
      </c>
      <c r="E257">
        <v>3</v>
      </c>
      <c r="F257">
        <v>3</v>
      </c>
      <c r="G257" t="s">
        <v>10372</v>
      </c>
      <c r="H257">
        <v>40259.791666666664</v>
      </c>
      <c r="I257">
        <v>99120001013</v>
      </c>
    </row>
    <row r="258" spans="1:9" x14ac:dyDescent="0.25">
      <c r="A258">
        <v>2010</v>
      </c>
      <c r="B258">
        <v>3</v>
      </c>
      <c r="C258" t="s">
        <v>10365</v>
      </c>
      <c r="D258" t="s">
        <v>10362</v>
      </c>
      <c r="E258">
        <v>1</v>
      </c>
      <c r="F258">
        <v>1</v>
      </c>
      <c r="G258" t="s">
        <v>10380</v>
      </c>
      <c r="H258">
        <v>40264.666666666664</v>
      </c>
      <c r="I258">
        <v>99120001018</v>
      </c>
    </row>
    <row r="259" spans="1:9" x14ac:dyDescent="0.25">
      <c r="A259">
        <v>2010</v>
      </c>
      <c r="B259">
        <v>3</v>
      </c>
      <c r="C259" t="s">
        <v>10353</v>
      </c>
      <c r="D259" t="s">
        <v>10387</v>
      </c>
      <c r="E259">
        <v>6</v>
      </c>
      <c r="F259">
        <v>0</v>
      </c>
      <c r="G259" t="s">
        <v>10378</v>
      </c>
      <c r="H259">
        <v>40265.75</v>
      </c>
      <c r="I259">
        <v>99120001017</v>
      </c>
    </row>
    <row r="260" spans="1:9" x14ac:dyDescent="0.25">
      <c r="A260">
        <v>2010</v>
      </c>
      <c r="B260">
        <v>3</v>
      </c>
      <c r="C260" t="s">
        <v>10368</v>
      </c>
      <c r="D260" t="s">
        <v>10386</v>
      </c>
      <c r="E260">
        <v>1</v>
      </c>
      <c r="F260">
        <v>0</v>
      </c>
      <c r="G260" t="s">
        <v>10382</v>
      </c>
      <c r="H260">
        <v>40265.75</v>
      </c>
      <c r="I260">
        <v>99120001021</v>
      </c>
    </row>
    <row r="261" spans="1:9" x14ac:dyDescent="0.25">
      <c r="A261">
        <v>2010</v>
      </c>
      <c r="B261">
        <v>3</v>
      </c>
      <c r="C261" t="s">
        <v>10364</v>
      </c>
      <c r="D261" t="s">
        <v>10358</v>
      </c>
      <c r="E261">
        <v>2</v>
      </c>
      <c r="F261">
        <v>1</v>
      </c>
      <c r="G261" t="s">
        <v>10366</v>
      </c>
      <c r="H261">
        <v>40265.75</v>
      </c>
      <c r="I261">
        <v>99120001020</v>
      </c>
    </row>
    <row r="262" spans="1:9" x14ac:dyDescent="0.25">
      <c r="A262">
        <v>2010</v>
      </c>
      <c r="B262">
        <v>3</v>
      </c>
      <c r="C262" t="s">
        <v>10367</v>
      </c>
      <c r="D262" t="s">
        <v>10352</v>
      </c>
      <c r="E262">
        <v>2</v>
      </c>
      <c r="F262">
        <v>2</v>
      </c>
      <c r="G262" t="s">
        <v>10369</v>
      </c>
      <c r="H262">
        <v>40265.75</v>
      </c>
      <c r="I262">
        <v>99120001024</v>
      </c>
    </row>
    <row r="263" spans="1:9" x14ac:dyDescent="0.25">
      <c r="A263">
        <v>2010</v>
      </c>
      <c r="B263">
        <v>3</v>
      </c>
      <c r="C263" t="s">
        <v>10359</v>
      </c>
      <c r="D263" t="s">
        <v>10385</v>
      </c>
      <c r="E263">
        <v>4</v>
      </c>
      <c r="F263">
        <v>1</v>
      </c>
      <c r="G263" t="s">
        <v>10377</v>
      </c>
      <c r="H263">
        <v>40265.75</v>
      </c>
      <c r="I263">
        <v>99120001023</v>
      </c>
    </row>
    <row r="264" spans="1:9" x14ac:dyDescent="0.25">
      <c r="A264">
        <v>2010</v>
      </c>
      <c r="B264">
        <v>3</v>
      </c>
      <c r="C264" t="s">
        <v>10371</v>
      </c>
      <c r="D264" t="s">
        <v>10370</v>
      </c>
      <c r="E264">
        <v>0</v>
      </c>
      <c r="F264">
        <v>0</v>
      </c>
      <c r="G264" t="s">
        <v>10363</v>
      </c>
      <c r="H264">
        <v>40265.833333333336</v>
      </c>
      <c r="I264">
        <v>99120001022</v>
      </c>
    </row>
    <row r="265" spans="1:9" x14ac:dyDescent="0.25">
      <c r="A265">
        <v>2010</v>
      </c>
      <c r="B265">
        <v>3</v>
      </c>
      <c r="C265" t="s">
        <v>10374</v>
      </c>
      <c r="D265" t="s">
        <v>10373</v>
      </c>
      <c r="E265">
        <v>3</v>
      </c>
      <c r="F265">
        <v>2</v>
      </c>
      <c r="G265" t="s">
        <v>10381</v>
      </c>
      <c r="H265">
        <v>40266.791666666664</v>
      </c>
      <c r="I265">
        <v>99120001019</v>
      </c>
    </row>
    <row r="266" spans="1:9" x14ac:dyDescent="0.25">
      <c r="A266">
        <v>2010</v>
      </c>
      <c r="B266">
        <v>4</v>
      </c>
      <c r="C266" t="s">
        <v>10385</v>
      </c>
      <c r="D266" t="s">
        <v>10387</v>
      </c>
      <c r="E266">
        <v>5</v>
      </c>
      <c r="F266">
        <v>1</v>
      </c>
      <c r="G266" t="s">
        <v>10388</v>
      </c>
      <c r="H266">
        <v>40273</v>
      </c>
      <c r="I266">
        <v>99120001032</v>
      </c>
    </row>
    <row r="267" spans="1:9" x14ac:dyDescent="0.25">
      <c r="A267">
        <v>2010</v>
      </c>
      <c r="B267">
        <v>4</v>
      </c>
      <c r="C267" t="s">
        <v>10365</v>
      </c>
      <c r="D267" t="s">
        <v>10371</v>
      </c>
      <c r="E267">
        <v>5</v>
      </c>
      <c r="F267">
        <v>3</v>
      </c>
      <c r="G267" t="s">
        <v>10380</v>
      </c>
      <c r="H267">
        <v>40273.666666666664</v>
      </c>
      <c r="I267">
        <v>99120001026</v>
      </c>
    </row>
    <row r="268" spans="1:9" x14ac:dyDescent="0.25">
      <c r="A268">
        <v>2010</v>
      </c>
      <c r="B268">
        <v>4</v>
      </c>
      <c r="C268" t="s">
        <v>10386</v>
      </c>
      <c r="D268" t="s">
        <v>10367</v>
      </c>
      <c r="E268">
        <v>1</v>
      </c>
      <c r="F268">
        <v>2</v>
      </c>
      <c r="G268" t="s">
        <v>10389</v>
      </c>
      <c r="H268">
        <v>40273.666666666664</v>
      </c>
      <c r="I268">
        <v>99120001031</v>
      </c>
    </row>
    <row r="269" spans="1:9" x14ac:dyDescent="0.25">
      <c r="A269">
        <v>2010</v>
      </c>
      <c r="B269">
        <v>4</v>
      </c>
      <c r="C269" t="s">
        <v>10352</v>
      </c>
      <c r="D269" t="s">
        <v>10368</v>
      </c>
      <c r="E269">
        <v>0</v>
      </c>
      <c r="F269">
        <v>1</v>
      </c>
      <c r="G269" t="s">
        <v>10363</v>
      </c>
      <c r="H269">
        <v>40273.75</v>
      </c>
      <c r="I269">
        <v>99120001027</v>
      </c>
    </row>
    <row r="270" spans="1:9" x14ac:dyDescent="0.25">
      <c r="A270">
        <v>2010</v>
      </c>
      <c r="B270">
        <v>4</v>
      </c>
      <c r="C270" t="s">
        <v>10370</v>
      </c>
      <c r="D270" t="s">
        <v>10364</v>
      </c>
      <c r="E270">
        <v>3</v>
      </c>
      <c r="F270">
        <v>0</v>
      </c>
      <c r="G270" t="s">
        <v>10372</v>
      </c>
      <c r="H270">
        <v>40273.75</v>
      </c>
      <c r="I270">
        <v>99120001029</v>
      </c>
    </row>
    <row r="271" spans="1:9" x14ac:dyDescent="0.25">
      <c r="A271">
        <v>2010</v>
      </c>
      <c r="B271">
        <v>4</v>
      </c>
      <c r="C271" t="s">
        <v>10373</v>
      </c>
      <c r="D271" t="s">
        <v>10359</v>
      </c>
      <c r="E271">
        <v>1</v>
      </c>
      <c r="F271">
        <v>1</v>
      </c>
      <c r="G271" t="s">
        <v>10375</v>
      </c>
      <c r="H271">
        <v>40273.75</v>
      </c>
      <c r="I271">
        <v>99120001025</v>
      </c>
    </row>
    <row r="272" spans="1:9" x14ac:dyDescent="0.25">
      <c r="A272">
        <v>2010</v>
      </c>
      <c r="B272">
        <v>4</v>
      </c>
      <c r="C272" t="s">
        <v>10358</v>
      </c>
      <c r="D272" t="s">
        <v>10353</v>
      </c>
      <c r="E272">
        <v>0</v>
      </c>
      <c r="F272">
        <v>0</v>
      </c>
      <c r="G272" t="s">
        <v>10360</v>
      </c>
      <c r="H272">
        <v>40273.75</v>
      </c>
      <c r="I272">
        <v>99120001028</v>
      </c>
    </row>
    <row r="273" spans="1:9" x14ac:dyDescent="0.25">
      <c r="A273">
        <v>2010</v>
      </c>
      <c r="B273">
        <v>4</v>
      </c>
      <c r="C273" t="s">
        <v>10362</v>
      </c>
      <c r="D273" t="s">
        <v>10374</v>
      </c>
      <c r="E273">
        <v>3</v>
      </c>
      <c r="F273">
        <v>2</v>
      </c>
      <c r="G273" t="s">
        <v>10376</v>
      </c>
      <c r="H273">
        <v>40273.833333333336</v>
      </c>
      <c r="I273">
        <v>99120001030</v>
      </c>
    </row>
    <row r="274" spans="1:9" x14ac:dyDescent="0.25">
      <c r="A274">
        <v>2010</v>
      </c>
      <c r="B274">
        <v>5</v>
      </c>
      <c r="C274" t="s">
        <v>10353</v>
      </c>
      <c r="D274" t="s">
        <v>10352</v>
      </c>
      <c r="E274">
        <v>0</v>
      </c>
      <c r="F274">
        <v>0</v>
      </c>
      <c r="G274" t="s">
        <v>10378</v>
      </c>
      <c r="H274">
        <v>40278.708333333336</v>
      </c>
      <c r="I274">
        <v>99120001033</v>
      </c>
    </row>
    <row r="275" spans="1:9" x14ac:dyDescent="0.25">
      <c r="A275">
        <v>2010</v>
      </c>
      <c r="B275">
        <v>5</v>
      </c>
      <c r="C275" t="s">
        <v>10374</v>
      </c>
      <c r="D275" t="s">
        <v>10365</v>
      </c>
      <c r="E275">
        <v>3</v>
      </c>
      <c r="F275">
        <v>4</v>
      </c>
      <c r="G275" t="s">
        <v>10381</v>
      </c>
      <c r="H275">
        <v>40279.75</v>
      </c>
      <c r="I275">
        <v>99120001034</v>
      </c>
    </row>
    <row r="276" spans="1:9" x14ac:dyDescent="0.25">
      <c r="A276">
        <v>2010</v>
      </c>
      <c r="B276">
        <v>5</v>
      </c>
      <c r="C276" t="s">
        <v>10367</v>
      </c>
      <c r="D276" t="s">
        <v>10358</v>
      </c>
      <c r="E276">
        <v>3</v>
      </c>
      <c r="F276">
        <v>1</v>
      </c>
      <c r="G276" t="s">
        <v>10369</v>
      </c>
      <c r="H276">
        <v>40279.75</v>
      </c>
      <c r="I276">
        <v>99120001040</v>
      </c>
    </row>
    <row r="277" spans="1:9" x14ac:dyDescent="0.25">
      <c r="A277">
        <v>2010</v>
      </c>
      <c r="B277">
        <v>5</v>
      </c>
      <c r="C277" t="s">
        <v>10364</v>
      </c>
      <c r="D277" t="s">
        <v>10373</v>
      </c>
      <c r="E277">
        <v>4</v>
      </c>
      <c r="F277">
        <v>2</v>
      </c>
      <c r="G277" t="s">
        <v>10366</v>
      </c>
      <c r="H277">
        <v>40279.75</v>
      </c>
      <c r="I277">
        <v>99120001035</v>
      </c>
    </row>
    <row r="278" spans="1:9" x14ac:dyDescent="0.25">
      <c r="A278">
        <v>2010</v>
      </c>
      <c r="B278">
        <v>5</v>
      </c>
      <c r="C278" t="s">
        <v>10387</v>
      </c>
      <c r="D278" t="s">
        <v>10386</v>
      </c>
      <c r="E278">
        <v>1</v>
      </c>
      <c r="F278">
        <v>2</v>
      </c>
      <c r="G278" t="s">
        <v>10390</v>
      </c>
      <c r="H278">
        <v>40279.75</v>
      </c>
      <c r="I278">
        <v>99120001037</v>
      </c>
    </row>
    <row r="279" spans="1:9" x14ac:dyDescent="0.25">
      <c r="A279">
        <v>2010</v>
      </c>
      <c r="B279">
        <v>5</v>
      </c>
      <c r="C279" t="s">
        <v>10368</v>
      </c>
      <c r="D279" t="s">
        <v>10385</v>
      </c>
      <c r="E279">
        <v>2</v>
      </c>
      <c r="F279">
        <v>0</v>
      </c>
      <c r="G279" t="s">
        <v>10382</v>
      </c>
      <c r="H279">
        <v>40279.75</v>
      </c>
      <c r="I279">
        <v>99120001036</v>
      </c>
    </row>
    <row r="280" spans="1:9" x14ac:dyDescent="0.25">
      <c r="A280">
        <v>2010</v>
      </c>
      <c r="B280">
        <v>5</v>
      </c>
      <c r="C280" t="s">
        <v>10359</v>
      </c>
      <c r="D280" t="s">
        <v>10370</v>
      </c>
      <c r="E280">
        <v>1</v>
      </c>
      <c r="F280">
        <v>3</v>
      </c>
      <c r="G280" t="s">
        <v>10377</v>
      </c>
      <c r="H280">
        <v>40279.833333333336</v>
      </c>
      <c r="I280">
        <v>99120001039</v>
      </c>
    </row>
    <row r="281" spans="1:9" x14ac:dyDescent="0.25">
      <c r="A281">
        <v>2010</v>
      </c>
      <c r="B281">
        <v>5</v>
      </c>
      <c r="C281" t="s">
        <v>10371</v>
      </c>
      <c r="D281" t="s">
        <v>10362</v>
      </c>
      <c r="E281">
        <v>2</v>
      </c>
      <c r="F281">
        <v>1</v>
      </c>
      <c r="G281" t="s">
        <v>10363</v>
      </c>
      <c r="H281">
        <v>40280.791666666664</v>
      </c>
      <c r="I281">
        <v>99120001038</v>
      </c>
    </row>
    <row r="282" spans="1:9" x14ac:dyDescent="0.25">
      <c r="A282">
        <v>2010</v>
      </c>
      <c r="B282">
        <v>6</v>
      </c>
      <c r="C282" t="s">
        <v>10358</v>
      </c>
      <c r="D282" t="s">
        <v>10368</v>
      </c>
      <c r="E282">
        <v>1</v>
      </c>
      <c r="F282">
        <v>1</v>
      </c>
      <c r="G282" t="s">
        <v>10360</v>
      </c>
      <c r="H282">
        <v>40282.791666666664</v>
      </c>
      <c r="I282">
        <v>99120001044</v>
      </c>
    </row>
    <row r="283" spans="1:9" x14ac:dyDescent="0.25">
      <c r="A283">
        <v>2010</v>
      </c>
      <c r="B283">
        <v>6</v>
      </c>
      <c r="C283" t="s">
        <v>10365</v>
      </c>
      <c r="D283" t="s">
        <v>10359</v>
      </c>
      <c r="E283">
        <v>1</v>
      </c>
      <c r="F283">
        <v>1</v>
      </c>
      <c r="G283" t="s">
        <v>10380</v>
      </c>
      <c r="H283">
        <v>40282.791666666664</v>
      </c>
      <c r="I283">
        <v>99120001042</v>
      </c>
    </row>
    <row r="284" spans="1:9" x14ac:dyDescent="0.25">
      <c r="A284">
        <v>2010</v>
      </c>
      <c r="B284">
        <v>6</v>
      </c>
      <c r="C284" t="s">
        <v>10385</v>
      </c>
      <c r="D284" t="s">
        <v>10367</v>
      </c>
      <c r="E284">
        <v>2</v>
      </c>
      <c r="F284">
        <v>1</v>
      </c>
      <c r="G284" t="s">
        <v>10388</v>
      </c>
      <c r="H284">
        <v>40282.791666666664</v>
      </c>
      <c r="I284">
        <v>99120001048</v>
      </c>
    </row>
    <row r="285" spans="1:9" x14ac:dyDescent="0.25">
      <c r="A285">
        <v>2010</v>
      </c>
      <c r="B285">
        <v>6</v>
      </c>
      <c r="C285" t="s">
        <v>10386</v>
      </c>
      <c r="D285" t="s">
        <v>10353</v>
      </c>
      <c r="E285">
        <v>0</v>
      </c>
      <c r="F285">
        <v>0</v>
      </c>
      <c r="G285" t="s">
        <v>10389</v>
      </c>
      <c r="H285">
        <v>40282.791666666664</v>
      </c>
      <c r="I285">
        <v>99120001047</v>
      </c>
    </row>
    <row r="286" spans="1:9" x14ac:dyDescent="0.25">
      <c r="A286">
        <v>2010</v>
      </c>
      <c r="B286">
        <v>6</v>
      </c>
      <c r="C286" t="s">
        <v>10370</v>
      </c>
      <c r="D286" t="s">
        <v>10374</v>
      </c>
      <c r="E286">
        <v>3</v>
      </c>
      <c r="F286">
        <v>0</v>
      </c>
      <c r="G286" t="s">
        <v>10372</v>
      </c>
      <c r="H286">
        <v>40282.833333333336</v>
      </c>
      <c r="I286">
        <v>99120001045</v>
      </c>
    </row>
    <row r="287" spans="1:9" x14ac:dyDescent="0.25">
      <c r="A287">
        <v>2010</v>
      </c>
      <c r="B287">
        <v>6</v>
      </c>
      <c r="C287" t="s">
        <v>10362</v>
      </c>
      <c r="D287" t="s">
        <v>10364</v>
      </c>
      <c r="E287">
        <v>3</v>
      </c>
      <c r="F287">
        <v>2</v>
      </c>
      <c r="G287" t="s">
        <v>10376</v>
      </c>
      <c r="H287">
        <v>40283.75</v>
      </c>
      <c r="I287">
        <v>99120001046</v>
      </c>
    </row>
    <row r="288" spans="1:9" x14ac:dyDescent="0.25">
      <c r="A288">
        <v>2010</v>
      </c>
      <c r="B288">
        <v>6</v>
      </c>
      <c r="C288" t="s">
        <v>10373</v>
      </c>
      <c r="D288" t="s">
        <v>10371</v>
      </c>
      <c r="E288">
        <v>0</v>
      </c>
      <c r="F288">
        <v>1</v>
      </c>
      <c r="G288" t="s">
        <v>10375</v>
      </c>
      <c r="H288">
        <v>40283.833333333336</v>
      </c>
      <c r="I288">
        <v>99120001041</v>
      </c>
    </row>
    <row r="289" spans="1:9" x14ac:dyDescent="0.25">
      <c r="A289">
        <v>2010</v>
      </c>
      <c r="B289">
        <v>6</v>
      </c>
      <c r="C289" t="s">
        <v>10352</v>
      </c>
      <c r="D289" t="s">
        <v>10387</v>
      </c>
      <c r="E289">
        <v>0</v>
      </c>
      <c r="F289">
        <v>1</v>
      </c>
      <c r="G289" t="s">
        <v>10363</v>
      </c>
      <c r="H289">
        <v>40289.791666666664</v>
      </c>
      <c r="I289">
        <v>99120001043</v>
      </c>
    </row>
    <row r="290" spans="1:9" x14ac:dyDescent="0.25">
      <c r="A290">
        <v>2010</v>
      </c>
      <c r="B290">
        <v>7</v>
      </c>
      <c r="C290" t="s">
        <v>10387</v>
      </c>
      <c r="D290" t="s">
        <v>10358</v>
      </c>
      <c r="E290">
        <v>0</v>
      </c>
      <c r="F290">
        <v>1</v>
      </c>
      <c r="G290" t="s">
        <v>10390</v>
      </c>
      <c r="H290">
        <v>40285.708333333336</v>
      </c>
      <c r="I290">
        <v>99120001054</v>
      </c>
    </row>
    <row r="291" spans="1:9" x14ac:dyDescent="0.25">
      <c r="A291">
        <v>2010</v>
      </c>
      <c r="B291">
        <v>7</v>
      </c>
      <c r="C291" t="s">
        <v>10353</v>
      </c>
      <c r="D291" t="s">
        <v>10385</v>
      </c>
      <c r="E291">
        <v>1</v>
      </c>
      <c r="F291">
        <v>1</v>
      </c>
      <c r="G291" t="s">
        <v>10378</v>
      </c>
      <c r="H291">
        <v>40286.75</v>
      </c>
      <c r="I291">
        <v>99120001049</v>
      </c>
    </row>
    <row r="292" spans="1:9" x14ac:dyDescent="0.25">
      <c r="A292">
        <v>2010</v>
      </c>
      <c r="B292">
        <v>7</v>
      </c>
      <c r="C292" t="s">
        <v>10364</v>
      </c>
      <c r="D292" t="s">
        <v>10365</v>
      </c>
      <c r="E292">
        <v>3</v>
      </c>
      <c r="F292">
        <v>1</v>
      </c>
      <c r="G292" t="s">
        <v>10366</v>
      </c>
      <c r="H292">
        <v>40286.75</v>
      </c>
      <c r="I292">
        <v>99120001052</v>
      </c>
    </row>
    <row r="293" spans="1:9" x14ac:dyDescent="0.25">
      <c r="A293">
        <v>2010</v>
      </c>
      <c r="B293">
        <v>7</v>
      </c>
      <c r="C293" t="s">
        <v>10359</v>
      </c>
      <c r="D293" t="s">
        <v>10362</v>
      </c>
      <c r="E293">
        <v>1</v>
      </c>
      <c r="F293">
        <v>1</v>
      </c>
      <c r="G293" t="s">
        <v>10377</v>
      </c>
      <c r="H293">
        <v>40286.75</v>
      </c>
      <c r="I293">
        <v>99120001055</v>
      </c>
    </row>
    <row r="294" spans="1:9" x14ac:dyDescent="0.25">
      <c r="A294">
        <v>2010</v>
      </c>
      <c r="B294">
        <v>7</v>
      </c>
      <c r="C294" t="s">
        <v>10352</v>
      </c>
      <c r="D294" t="s">
        <v>10386</v>
      </c>
      <c r="E294">
        <v>4</v>
      </c>
      <c r="F294">
        <v>2</v>
      </c>
      <c r="G294" t="s">
        <v>10354</v>
      </c>
      <c r="H294">
        <v>40286.75</v>
      </c>
      <c r="I294">
        <v>99120001050</v>
      </c>
    </row>
    <row r="295" spans="1:9" x14ac:dyDescent="0.25">
      <c r="A295">
        <v>2010</v>
      </c>
      <c r="B295">
        <v>7</v>
      </c>
      <c r="C295" t="s">
        <v>10374</v>
      </c>
      <c r="D295" t="s">
        <v>10371</v>
      </c>
      <c r="E295">
        <v>1</v>
      </c>
      <c r="F295">
        <v>1</v>
      </c>
      <c r="G295" t="s">
        <v>10381</v>
      </c>
      <c r="H295">
        <v>40286.833333333336</v>
      </c>
      <c r="I295">
        <v>99120001051</v>
      </c>
    </row>
    <row r="296" spans="1:9" x14ac:dyDescent="0.25">
      <c r="A296">
        <v>2010</v>
      </c>
      <c r="B296">
        <v>7</v>
      </c>
      <c r="C296" t="s">
        <v>10367</v>
      </c>
      <c r="D296" t="s">
        <v>10370</v>
      </c>
      <c r="E296">
        <v>1</v>
      </c>
      <c r="F296">
        <v>1</v>
      </c>
      <c r="G296" t="s">
        <v>10369</v>
      </c>
      <c r="H296">
        <v>40287.791666666664</v>
      </c>
      <c r="I296">
        <v>99120001056</v>
      </c>
    </row>
    <row r="297" spans="1:9" x14ac:dyDescent="0.25">
      <c r="A297">
        <v>2010</v>
      </c>
      <c r="B297">
        <v>7</v>
      </c>
      <c r="C297" t="s">
        <v>10368</v>
      </c>
      <c r="D297" t="s">
        <v>10373</v>
      </c>
      <c r="E297">
        <v>2</v>
      </c>
      <c r="F297">
        <v>1</v>
      </c>
      <c r="G297" t="s">
        <v>10382</v>
      </c>
      <c r="H297">
        <v>40289.791666666664</v>
      </c>
      <c r="I297">
        <v>99120001053</v>
      </c>
    </row>
    <row r="298" spans="1:9" x14ac:dyDescent="0.25">
      <c r="A298">
        <v>2010</v>
      </c>
      <c r="B298">
        <v>8</v>
      </c>
      <c r="C298" t="s">
        <v>10358</v>
      </c>
      <c r="D298" t="s">
        <v>10352</v>
      </c>
      <c r="E298">
        <v>2</v>
      </c>
      <c r="F298">
        <v>0</v>
      </c>
      <c r="G298" t="s">
        <v>10360</v>
      </c>
      <c r="H298">
        <v>40292.708333333336</v>
      </c>
      <c r="I298">
        <v>99120001060</v>
      </c>
    </row>
    <row r="299" spans="1:9" x14ac:dyDescent="0.25">
      <c r="A299">
        <v>2010</v>
      </c>
      <c r="B299">
        <v>8</v>
      </c>
      <c r="C299" t="s">
        <v>10385</v>
      </c>
      <c r="D299" t="s">
        <v>10386</v>
      </c>
      <c r="E299">
        <v>3</v>
      </c>
      <c r="F299">
        <v>0</v>
      </c>
      <c r="G299" t="s">
        <v>10388</v>
      </c>
      <c r="H299">
        <v>40293.75</v>
      </c>
      <c r="I299">
        <v>99120001064</v>
      </c>
    </row>
    <row r="300" spans="1:9" x14ac:dyDescent="0.25">
      <c r="A300">
        <v>2010</v>
      </c>
      <c r="B300">
        <v>8</v>
      </c>
      <c r="C300" t="s">
        <v>10374</v>
      </c>
      <c r="D300" t="s">
        <v>10364</v>
      </c>
      <c r="E300">
        <v>4</v>
      </c>
      <c r="F300">
        <v>0</v>
      </c>
      <c r="G300" t="s">
        <v>10381</v>
      </c>
      <c r="H300">
        <v>40293.75</v>
      </c>
      <c r="I300">
        <v>99120001059</v>
      </c>
    </row>
    <row r="301" spans="1:9" x14ac:dyDescent="0.25">
      <c r="A301">
        <v>2010</v>
      </c>
      <c r="B301">
        <v>8</v>
      </c>
      <c r="C301" t="s">
        <v>10365</v>
      </c>
      <c r="D301" t="s">
        <v>10387</v>
      </c>
      <c r="E301">
        <v>2</v>
      </c>
      <c r="F301">
        <v>0</v>
      </c>
      <c r="G301" t="s">
        <v>10380</v>
      </c>
      <c r="H301">
        <v>40293.75</v>
      </c>
      <c r="I301">
        <v>99120001058</v>
      </c>
    </row>
    <row r="302" spans="1:9" x14ac:dyDescent="0.25">
      <c r="A302">
        <v>2010</v>
      </c>
      <c r="B302">
        <v>8</v>
      </c>
      <c r="C302" t="s">
        <v>10373</v>
      </c>
      <c r="D302" t="s">
        <v>10367</v>
      </c>
      <c r="E302">
        <v>0</v>
      </c>
      <c r="F302">
        <v>1</v>
      </c>
      <c r="G302" t="s">
        <v>10375</v>
      </c>
      <c r="H302">
        <v>40293.75</v>
      </c>
      <c r="I302">
        <v>99120001057</v>
      </c>
    </row>
    <row r="303" spans="1:9" x14ac:dyDescent="0.25">
      <c r="A303">
        <v>2010</v>
      </c>
      <c r="B303">
        <v>8</v>
      </c>
      <c r="C303" t="s">
        <v>10371</v>
      </c>
      <c r="D303" t="s">
        <v>10359</v>
      </c>
      <c r="E303">
        <v>6</v>
      </c>
      <c r="F303">
        <v>1</v>
      </c>
      <c r="G303" t="s">
        <v>10363</v>
      </c>
      <c r="H303">
        <v>40293.75</v>
      </c>
      <c r="I303">
        <v>99120001063</v>
      </c>
    </row>
    <row r="304" spans="1:9" x14ac:dyDescent="0.25">
      <c r="A304">
        <v>2010</v>
      </c>
      <c r="B304">
        <v>8</v>
      </c>
      <c r="C304" t="s">
        <v>10370</v>
      </c>
      <c r="D304" t="s">
        <v>10353</v>
      </c>
      <c r="E304">
        <v>0</v>
      </c>
      <c r="F304">
        <v>0</v>
      </c>
      <c r="G304" t="s">
        <v>10372</v>
      </c>
      <c r="H304">
        <v>40293.833333333336</v>
      </c>
      <c r="I304">
        <v>99120001061</v>
      </c>
    </row>
    <row r="305" spans="1:9" x14ac:dyDescent="0.25">
      <c r="A305">
        <v>2010</v>
      </c>
      <c r="B305">
        <v>8</v>
      </c>
      <c r="C305" t="s">
        <v>10362</v>
      </c>
      <c r="D305" t="s">
        <v>10368</v>
      </c>
      <c r="E305">
        <v>2</v>
      </c>
      <c r="F305">
        <v>3</v>
      </c>
      <c r="G305" t="s">
        <v>10376</v>
      </c>
      <c r="H305">
        <v>40294.791666666664</v>
      </c>
      <c r="I305">
        <v>99120001062</v>
      </c>
    </row>
    <row r="306" spans="1:9" x14ac:dyDescent="0.25">
      <c r="A306">
        <v>2010</v>
      </c>
      <c r="B306">
        <v>9</v>
      </c>
      <c r="C306" t="s">
        <v>10364</v>
      </c>
      <c r="D306" t="s">
        <v>10371</v>
      </c>
      <c r="E306">
        <v>1</v>
      </c>
      <c r="F306">
        <v>0</v>
      </c>
      <c r="G306" t="s">
        <v>10366</v>
      </c>
      <c r="H306">
        <v>40299</v>
      </c>
      <c r="I306">
        <v>99120001067</v>
      </c>
    </row>
    <row r="307" spans="1:9" x14ac:dyDescent="0.25">
      <c r="A307">
        <v>2010</v>
      </c>
      <c r="B307">
        <v>9</v>
      </c>
      <c r="C307" t="s">
        <v>10387</v>
      </c>
      <c r="D307" t="s">
        <v>10362</v>
      </c>
      <c r="E307">
        <v>1</v>
      </c>
      <c r="F307">
        <v>1</v>
      </c>
      <c r="G307" t="s">
        <v>10390</v>
      </c>
      <c r="H307">
        <v>40300.75</v>
      </c>
      <c r="I307">
        <v>99120001069</v>
      </c>
    </row>
    <row r="308" spans="1:9" x14ac:dyDescent="0.25">
      <c r="A308">
        <v>2010</v>
      </c>
      <c r="B308">
        <v>9</v>
      </c>
      <c r="C308" t="s">
        <v>10359</v>
      </c>
      <c r="D308" t="s">
        <v>10374</v>
      </c>
      <c r="E308">
        <v>0</v>
      </c>
      <c r="F308">
        <v>0</v>
      </c>
      <c r="G308" t="s">
        <v>10377</v>
      </c>
      <c r="H308">
        <v>40300.75</v>
      </c>
      <c r="I308">
        <v>99120001071</v>
      </c>
    </row>
    <row r="309" spans="1:9" x14ac:dyDescent="0.25">
      <c r="A309">
        <v>2010</v>
      </c>
      <c r="B309">
        <v>9</v>
      </c>
      <c r="C309" t="s">
        <v>10353</v>
      </c>
      <c r="D309" t="s">
        <v>10373</v>
      </c>
      <c r="E309">
        <v>4</v>
      </c>
      <c r="F309">
        <v>0</v>
      </c>
      <c r="G309" t="s">
        <v>10378</v>
      </c>
      <c r="H309">
        <v>40300.75</v>
      </c>
      <c r="I309">
        <v>99120001065</v>
      </c>
    </row>
    <row r="310" spans="1:9" x14ac:dyDescent="0.25">
      <c r="A310">
        <v>2010</v>
      </c>
      <c r="B310">
        <v>9</v>
      </c>
      <c r="C310" t="s">
        <v>10352</v>
      </c>
      <c r="D310" t="s">
        <v>10385</v>
      </c>
      <c r="E310">
        <v>0</v>
      </c>
      <c r="F310">
        <v>0</v>
      </c>
      <c r="G310" t="s">
        <v>10363</v>
      </c>
      <c r="H310">
        <v>40300.75</v>
      </c>
      <c r="I310">
        <v>99120001066</v>
      </c>
    </row>
    <row r="311" spans="1:9" x14ac:dyDescent="0.25">
      <c r="A311">
        <v>2010</v>
      </c>
      <c r="B311">
        <v>9</v>
      </c>
      <c r="C311" t="s">
        <v>10386</v>
      </c>
      <c r="D311" t="s">
        <v>10358</v>
      </c>
      <c r="E311">
        <v>1</v>
      </c>
      <c r="F311">
        <v>1</v>
      </c>
      <c r="G311" t="s">
        <v>10389</v>
      </c>
      <c r="H311">
        <v>40300.75</v>
      </c>
      <c r="I311">
        <v>99120001070</v>
      </c>
    </row>
    <row r="312" spans="1:9" x14ac:dyDescent="0.25">
      <c r="A312">
        <v>2010</v>
      </c>
      <c r="B312">
        <v>9</v>
      </c>
      <c r="C312" t="s">
        <v>10368</v>
      </c>
      <c r="D312" t="s">
        <v>10370</v>
      </c>
      <c r="E312">
        <v>0</v>
      </c>
      <c r="F312">
        <v>0</v>
      </c>
      <c r="G312" t="s">
        <v>10382</v>
      </c>
      <c r="H312">
        <v>40300.833333333336</v>
      </c>
      <c r="I312">
        <v>99120001068</v>
      </c>
    </row>
    <row r="313" spans="1:9" x14ac:dyDescent="0.25">
      <c r="A313">
        <v>2010</v>
      </c>
      <c r="B313">
        <v>9</v>
      </c>
      <c r="C313" t="s">
        <v>10367</v>
      </c>
      <c r="D313" t="s">
        <v>10365</v>
      </c>
      <c r="E313">
        <v>2</v>
      </c>
      <c r="F313">
        <v>0</v>
      </c>
      <c r="G313" t="s">
        <v>10369</v>
      </c>
      <c r="H313">
        <v>40301.791666666664</v>
      </c>
      <c r="I313">
        <v>99120001072</v>
      </c>
    </row>
    <row r="314" spans="1:9" x14ac:dyDescent="0.25">
      <c r="A314">
        <v>2010</v>
      </c>
      <c r="B314">
        <v>10</v>
      </c>
      <c r="C314" t="s">
        <v>10374</v>
      </c>
      <c r="D314" t="s">
        <v>10368</v>
      </c>
      <c r="E314">
        <v>0</v>
      </c>
      <c r="F314">
        <v>1</v>
      </c>
      <c r="G314" t="s">
        <v>10381</v>
      </c>
      <c r="H314">
        <v>40303.791666666664</v>
      </c>
      <c r="I314">
        <v>99120001075</v>
      </c>
    </row>
    <row r="315" spans="1:9" x14ac:dyDescent="0.25">
      <c r="A315">
        <v>2010</v>
      </c>
      <c r="B315">
        <v>10</v>
      </c>
      <c r="C315" t="s">
        <v>10370</v>
      </c>
      <c r="D315" t="s">
        <v>10352</v>
      </c>
      <c r="E315">
        <v>2</v>
      </c>
      <c r="F315">
        <v>0</v>
      </c>
      <c r="G315" t="s">
        <v>10372</v>
      </c>
      <c r="H315">
        <v>40303.791666666664</v>
      </c>
      <c r="I315">
        <v>99120001078</v>
      </c>
    </row>
    <row r="316" spans="1:9" x14ac:dyDescent="0.25">
      <c r="A316">
        <v>2010</v>
      </c>
      <c r="B316">
        <v>10</v>
      </c>
      <c r="C316" t="s">
        <v>10373</v>
      </c>
      <c r="D316" t="s">
        <v>10386</v>
      </c>
      <c r="E316">
        <v>0</v>
      </c>
      <c r="F316">
        <v>1</v>
      </c>
      <c r="G316" t="s">
        <v>10375</v>
      </c>
      <c r="H316">
        <v>40303.791666666664</v>
      </c>
      <c r="I316">
        <v>99120001073</v>
      </c>
    </row>
    <row r="317" spans="1:9" x14ac:dyDescent="0.25">
      <c r="A317">
        <v>2010</v>
      </c>
      <c r="B317">
        <v>10</v>
      </c>
      <c r="C317" t="s">
        <v>10358</v>
      </c>
      <c r="D317" t="s">
        <v>10385</v>
      </c>
      <c r="E317">
        <v>1</v>
      </c>
      <c r="F317">
        <v>0</v>
      </c>
      <c r="G317" t="s">
        <v>10360</v>
      </c>
      <c r="H317">
        <v>40303.791666666664</v>
      </c>
      <c r="I317">
        <v>99120001077</v>
      </c>
    </row>
    <row r="318" spans="1:9" x14ac:dyDescent="0.25">
      <c r="A318">
        <v>2010</v>
      </c>
      <c r="B318">
        <v>10</v>
      </c>
      <c r="C318" t="s">
        <v>10364</v>
      </c>
      <c r="D318" t="s">
        <v>10359</v>
      </c>
      <c r="E318">
        <v>0</v>
      </c>
      <c r="F318">
        <v>4</v>
      </c>
      <c r="G318" t="s">
        <v>10366</v>
      </c>
      <c r="H318">
        <v>40303.791666666664</v>
      </c>
      <c r="I318">
        <v>99120001076</v>
      </c>
    </row>
    <row r="319" spans="1:9" x14ac:dyDescent="0.25">
      <c r="A319">
        <v>2010</v>
      </c>
      <c r="B319">
        <v>10</v>
      </c>
      <c r="C319" t="s">
        <v>10371</v>
      </c>
      <c r="D319" t="s">
        <v>10387</v>
      </c>
      <c r="E319">
        <v>0</v>
      </c>
      <c r="F319">
        <v>0</v>
      </c>
      <c r="G319" t="s">
        <v>10363</v>
      </c>
      <c r="H319">
        <v>40303.791666666664</v>
      </c>
      <c r="I319">
        <v>99120001080</v>
      </c>
    </row>
    <row r="320" spans="1:9" x14ac:dyDescent="0.25">
      <c r="A320">
        <v>2010</v>
      </c>
      <c r="B320">
        <v>10</v>
      </c>
      <c r="C320" t="s">
        <v>10365</v>
      </c>
      <c r="D320" t="s">
        <v>10353</v>
      </c>
      <c r="E320">
        <v>2</v>
      </c>
      <c r="F320">
        <v>3</v>
      </c>
      <c r="G320" t="s">
        <v>10380</v>
      </c>
      <c r="H320">
        <v>40304.75</v>
      </c>
      <c r="I320">
        <v>99120001074</v>
      </c>
    </row>
    <row r="321" spans="1:9" x14ac:dyDescent="0.25">
      <c r="A321">
        <v>2010</v>
      </c>
      <c r="B321">
        <v>10</v>
      </c>
      <c r="C321" t="s">
        <v>10362</v>
      </c>
      <c r="D321" t="s">
        <v>10367</v>
      </c>
      <c r="E321">
        <v>2</v>
      </c>
      <c r="F321">
        <v>1</v>
      </c>
      <c r="G321" t="s">
        <v>10376</v>
      </c>
      <c r="H321">
        <v>40304.833333333336</v>
      </c>
      <c r="I321">
        <v>99120001079</v>
      </c>
    </row>
    <row r="322" spans="1:9" x14ac:dyDescent="0.25">
      <c r="A322">
        <v>2010</v>
      </c>
      <c r="B322">
        <v>11</v>
      </c>
      <c r="C322" t="s">
        <v>10386</v>
      </c>
      <c r="D322" t="s">
        <v>10371</v>
      </c>
      <c r="E322">
        <v>1</v>
      </c>
      <c r="F322">
        <v>2</v>
      </c>
      <c r="G322" t="s">
        <v>10389</v>
      </c>
      <c r="H322">
        <v>40306.708333333336</v>
      </c>
      <c r="I322">
        <v>99120001086</v>
      </c>
    </row>
    <row r="323" spans="1:9" x14ac:dyDescent="0.25">
      <c r="A323">
        <v>2010</v>
      </c>
      <c r="B323">
        <v>11</v>
      </c>
      <c r="C323" t="s">
        <v>10367</v>
      </c>
      <c r="D323" t="s">
        <v>10359</v>
      </c>
      <c r="E323">
        <v>2</v>
      </c>
      <c r="F323">
        <v>3</v>
      </c>
      <c r="G323" t="s">
        <v>10369</v>
      </c>
      <c r="H323">
        <v>40307.75</v>
      </c>
      <c r="I323">
        <v>99120001088</v>
      </c>
    </row>
    <row r="324" spans="1:9" x14ac:dyDescent="0.25">
      <c r="A324">
        <v>2010</v>
      </c>
      <c r="B324">
        <v>11</v>
      </c>
      <c r="C324" t="s">
        <v>10353</v>
      </c>
      <c r="D324" t="s">
        <v>10364</v>
      </c>
      <c r="E324">
        <v>3</v>
      </c>
      <c r="F324">
        <v>1</v>
      </c>
      <c r="G324" t="s">
        <v>10378</v>
      </c>
      <c r="H324">
        <v>40307.75</v>
      </c>
      <c r="I324">
        <v>99120001081</v>
      </c>
    </row>
    <row r="325" spans="1:9" x14ac:dyDescent="0.25">
      <c r="A325">
        <v>2010</v>
      </c>
      <c r="B325">
        <v>11</v>
      </c>
      <c r="C325" t="s">
        <v>10368</v>
      </c>
      <c r="D325" t="s">
        <v>10365</v>
      </c>
      <c r="E325">
        <v>1</v>
      </c>
      <c r="F325">
        <v>0</v>
      </c>
      <c r="G325" t="s">
        <v>10382</v>
      </c>
      <c r="H325">
        <v>40307.75</v>
      </c>
      <c r="I325">
        <v>99120001084</v>
      </c>
    </row>
    <row r="326" spans="1:9" x14ac:dyDescent="0.25">
      <c r="A326">
        <v>2010</v>
      </c>
      <c r="B326">
        <v>11</v>
      </c>
      <c r="C326" t="s">
        <v>10385</v>
      </c>
      <c r="D326" t="s">
        <v>10370</v>
      </c>
      <c r="E326">
        <v>0</v>
      </c>
      <c r="F326">
        <v>0</v>
      </c>
      <c r="G326" t="s">
        <v>10388</v>
      </c>
      <c r="H326">
        <v>40307.75</v>
      </c>
      <c r="I326">
        <v>99120001087</v>
      </c>
    </row>
    <row r="327" spans="1:9" x14ac:dyDescent="0.25">
      <c r="A327">
        <v>2010</v>
      </c>
      <c r="B327">
        <v>11</v>
      </c>
      <c r="C327" t="s">
        <v>10387</v>
      </c>
      <c r="D327" t="s">
        <v>10373</v>
      </c>
      <c r="E327">
        <v>1</v>
      </c>
      <c r="F327">
        <v>0</v>
      </c>
      <c r="G327" t="s">
        <v>10390</v>
      </c>
      <c r="H327">
        <v>40307.75</v>
      </c>
      <c r="I327">
        <v>99120001085</v>
      </c>
    </row>
    <row r="328" spans="1:9" x14ac:dyDescent="0.25">
      <c r="A328">
        <v>2010</v>
      </c>
      <c r="B328">
        <v>11</v>
      </c>
      <c r="C328" t="s">
        <v>10352</v>
      </c>
      <c r="D328" t="s">
        <v>10374</v>
      </c>
      <c r="E328">
        <v>2</v>
      </c>
      <c r="F328">
        <v>1</v>
      </c>
      <c r="G328" t="s">
        <v>10363</v>
      </c>
      <c r="H328">
        <v>40307.833333333336</v>
      </c>
      <c r="I328">
        <v>99120001082</v>
      </c>
    </row>
    <row r="329" spans="1:9" x14ac:dyDescent="0.25">
      <c r="A329">
        <v>2010</v>
      </c>
      <c r="B329">
        <v>11</v>
      </c>
      <c r="C329" t="s">
        <v>10358</v>
      </c>
      <c r="D329" t="s">
        <v>10362</v>
      </c>
      <c r="E329">
        <v>4</v>
      </c>
      <c r="F329">
        <v>1</v>
      </c>
      <c r="G329" t="s">
        <v>10360</v>
      </c>
      <c r="H329">
        <v>40308.791666666664</v>
      </c>
      <c r="I329">
        <v>99120001083</v>
      </c>
    </row>
    <row r="330" spans="1:9" x14ac:dyDescent="0.25">
      <c r="A330">
        <v>2010</v>
      </c>
      <c r="B330">
        <v>12</v>
      </c>
      <c r="C330" t="s">
        <v>10362</v>
      </c>
      <c r="D330" t="s">
        <v>10385</v>
      </c>
      <c r="E330">
        <v>2</v>
      </c>
      <c r="F330">
        <v>1</v>
      </c>
      <c r="G330" t="s">
        <v>10376</v>
      </c>
      <c r="H330">
        <v>40314.666666666664</v>
      </c>
      <c r="I330">
        <v>99120001094</v>
      </c>
    </row>
    <row r="331" spans="1:9" x14ac:dyDescent="0.25">
      <c r="A331">
        <v>2010</v>
      </c>
      <c r="B331">
        <v>12</v>
      </c>
      <c r="C331" t="s">
        <v>10371</v>
      </c>
      <c r="D331" t="s">
        <v>10367</v>
      </c>
      <c r="E331">
        <v>3</v>
      </c>
      <c r="F331">
        <v>0</v>
      </c>
      <c r="G331" t="s">
        <v>10363</v>
      </c>
      <c r="H331">
        <v>40314.666666666664</v>
      </c>
      <c r="I331">
        <v>99120001095</v>
      </c>
    </row>
    <row r="332" spans="1:9" x14ac:dyDescent="0.25">
      <c r="A332">
        <v>2010</v>
      </c>
      <c r="B332">
        <v>12</v>
      </c>
      <c r="C332" t="s">
        <v>10359</v>
      </c>
      <c r="D332" t="s">
        <v>10368</v>
      </c>
      <c r="E332">
        <v>1</v>
      </c>
      <c r="F332">
        <v>1</v>
      </c>
      <c r="G332" t="s">
        <v>10377</v>
      </c>
      <c r="H332">
        <v>40314.75</v>
      </c>
      <c r="I332">
        <v>99120001096</v>
      </c>
    </row>
    <row r="333" spans="1:9" x14ac:dyDescent="0.25">
      <c r="A333">
        <v>2010</v>
      </c>
      <c r="B333">
        <v>12</v>
      </c>
      <c r="C333" t="s">
        <v>10365</v>
      </c>
      <c r="D333" t="s">
        <v>10386</v>
      </c>
      <c r="E333">
        <v>3</v>
      </c>
      <c r="F333">
        <v>0</v>
      </c>
      <c r="G333" t="s">
        <v>10380</v>
      </c>
      <c r="H333">
        <v>40314.75</v>
      </c>
      <c r="I333">
        <v>99120001090</v>
      </c>
    </row>
    <row r="334" spans="1:9" x14ac:dyDescent="0.25">
      <c r="A334">
        <v>2010</v>
      </c>
      <c r="B334">
        <v>12</v>
      </c>
      <c r="C334" t="s">
        <v>10373</v>
      </c>
      <c r="D334" t="s">
        <v>10358</v>
      </c>
      <c r="E334">
        <v>0</v>
      </c>
      <c r="F334">
        <v>0</v>
      </c>
      <c r="G334" t="s">
        <v>10375</v>
      </c>
      <c r="H334">
        <v>40314.75</v>
      </c>
      <c r="I334">
        <v>99120001089</v>
      </c>
    </row>
    <row r="335" spans="1:9" x14ac:dyDescent="0.25">
      <c r="A335">
        <v>2010</v>
      </c>
      <c r="B335">
        <v>12</v>
      </c>
      <c r="C335" t="s">
        <v>10370</v>
      </c>
      <c r="D335" t="s">
        <v>10387</v>
      </c>
      <c r="E335">
        <v>3</v>
      </c>
      <c r="F335">
        <v>0</v>
      </c>
      <c r="G335" t="s">
        <v>10372</v>
      </c>
      <c r="H335">
        <v>40314.75</v>
      </c>
      <c r="I335">
        <v>99120001093</v>
      </c>
    </row>
    <row r="336" spans="1:9" x14ac:dyDescent="0.25">
      <c r="A336">
        <v>2010</v>
      </c>
      <c r="B336">
        <v>12</v>
      </c>
      <c r="C336" t="s">
        <v>10364</v>
      </c>
      <c r="D336" t="s">
        <v>10352</v>
      </c>
      <c r="E336">
        <v>1</v>
      </c>
      <c r="F336">
        <v>3</v>
      </c>
      <c r="G336" t="s">
        <v>10366</v>
      </c>
      <c r="H336">
        <v>40314.75</v>
      </c>
      <c r="I336">
        <v>99120001092</v>
      </c>
    </row>
    <row r="337" spans="1:9" x14ac:dyDescent="0.25">
      <c r="A337">
        <v>2010</v>
      </c>
      <c r="B337">
        <v>12</v>
      </c>
      <c r="C337" t="s">
        <v>10374</v>
      </c>
      <c r="D337" t="s">
        <v>10353</v>
      </c>
      <c r="E337">
        <v>1</v>
      </c>
      <c r="F337">
        <v>1</v>
      </c>
      <c r="G337" t="s">
        <v>10381</v>
      </c>
      <c r="H337">
        <v>40314.833333333336</v>
      </c>
      <c r="I337">
        <v>99120001091</v>
      </c>
    </row>
    <row r="338" spans="1:9" x14ac:dyDescent="0.25">
      <c r="A338">
        <v>2010</v>
      </c>
      <c r="B338">
        <v>13</v>
      </c>
      <c r="C338" t="s">
        <v>10352</v>
      </c>
      <c r="D338" t="s">
        <v>10365</v>
      </c>
      <c r="E338">
        <v>3</v>
      </c>
      <c r="F338">
        <v>0</v>
      </c>
      <c r="G338" t="s">
        <v>10363</v>
      </c>
      <c r="H338">
        <v>40322.666666666664</v>
      </c>
      <c r="I338">
        <v>99120001098</v>
      </c>
    </row>
    <row r="339" spans="1:9" x14ac:dyDescent="0.25">
      <c r="A339">
        <v>2010</v>
      </c>
      <c r="B339">
        <v>13</v>
      </c>
      <c r="C339" t="s">
        <v>10385</v>
      </c>
      <c r="D339" t="s">
        <v>10373</v>
      </c>
      <c r="E339">
        <v>2</v>
      </c>
      <c r="F339">
        <v>0</v>
      </c>
      <c r="G339" t="s">
        <v>10388</v>
      </c>
      <c r="H339">
        <v>40322.75</v>
      </c>
      <c r="I339">
        <v>99120001103</v>
      </c>
    </row>
    <row r="340" spans="1:9" x14ac:dyDescent="0.25">
      <c r="A340">
        <v>2010</v>
      </c>
      <c r="B340">
        <v>13</v>
      </c>
      <c r="C340" t="s">
        <v>10387</v>
      </c>
      <c r="D340" t="s">
        <v>10374</v>
      </c>
      <c r="E340">
        <v>2</v>
      </c>
      <c r="F340">
        <v>0</v>
      </c>
      <c r="G340" t="s">
        <v>10390</v>
      </c>
      <c r="H340">
        <v>40322.75</v>
      </c>
      <c r="I340">
        <v>99120001101</v>
      </c>
    </row>
    <row r="341" spans="1:9" x14ac:dyDescent="0.25">
      <c r="A341">
        <v>2010</v>
      </c>
      <c r="B341">
        <v>13</v>
      </c>
      <c r="C341" t="s">
        <v>10367</v>
      </c>
      <c r="D341" t="s">
        <v>10364</v>
      </c>
      <c r="E341">
        <v>3</v>
      </c>
      <c r="F341">
        <v>1</v>
      </c>
      <c r="G341" t="s">
        <v>10369</v>
      </c>
      <c r="H341">
        <v>40322.75</v>
      </c>
      <c r="I341">
        <v>99120001104</v>
      </c>
    </row>
    <row r="342" spans="1:9" x14ac:dyDescent="0.25">
      <c r="A342">
        <v>2010</v>
      </c>
      <c r="B342">
        <v>13</v>
      </c>
      <c r="C342" t="s">
        <v>10368</v>
      </c>
      <c r="D342" t="s">
        <v>10371</v>
      </c>
      <c r="E342">
        <v>2</v>
      </c>
      <c r="F342">
        <v>1</v>
      </c>
      <c r="G342" t="s">
        <v>10382</v>
      </c>
      <c r="H342">
        <v>40322.75</v>
      </c>
      <c r="I342">
        <v>99120001100</v>
      </c>
    </row>
    <row r="343" spans="1:9" x14ac:dyDescent="0.25">
      <c r="A343">
        <v>2010</v>
      </c>
      <c r="B343">
        <v>13</v>
      </c>
      <c r="C343" t="s">
        <v>10386</v>
      </c>
      <c r="D343" t="s">
        <v>10362</v>
      </c>
      <c r="E343">
        <v>3</v>
      </c>
      <c r="F343">
        <v>1</v>
      </c>
      <c r="G343" t="s">
        <v>10389</v>
      </c>
      <c r="H343">
        <v>40322.75</v>
      </c>
      <c r="I343">
        <v>99120001102</v>
      </c>
    </row>
    <row r="344" spans="1:9" x14ac:dyDescent="0.25">
      <c r="A344">
        <v>2010</v>
      </c>
      <c r="B344">
        <v>13</v>
      </c>
      <c r="C344" t="s">
        <v>10358</v>
      </c>
      <c r="D344" t="s">
        <v>10370</v>
      </c>
      <c r="E344">
        <v>1</v>
      </c>
      <c r="F344">
        <v>2</v>
      </c>
      <c r="G344" t="s">
        <v>10360</v>
      </c>
      <c r="H344">
        <v>40322.833333333336</v>
      </c>
      <c r="I344">
        <v>99120001099</v>
      </c>
    </row>
    <row r="345" spans="1:9" x14ac:dyDescent="0.25">
      <c r="A345">
        <v>2010</v>
      </c>
      <c r="B345">
        <v>13</v>
      </c>
      <c r="C345" t="s">
        <v>10353</v>
      </c>
      <c r="D345" t="s">
        <v>10359</v>
      </c>
      <c r="E345">
        <v>2</v>
      </c>
      <c r="F345">
        <v>2</v>
      </c>
      <c r="G345" t="s">
        <v>10378</v>
      </c>
      <c r="H345">
        <v>40323.791666666664</v>
      </c>
      <c r="I345">
        <v>99120001097</v>
      </c>
    </row>
    <row r="346" spans="1:9" x14ac:dyDescent="0.25">
      <c r="A346">
        <v>2010</v>
      </c>
      <c r="B346">
        <v>14</v>
      </c>
      <c r="C346" t="s">
        <v>10364</v>
      </c>
      <c r="D346" t="s">
        <v>10368</v>
      </c>
      <c r="E346">
        <v>2</v>
      </c>
      <c r="F346">
        <v>1</v>
      </c>
      <c r="G346" t="s">
        <v>10366</v>
      </c>
      <c r="H346">
        <v>40334.708333333336</v>
      </c>
      <c r="I346">
        <v>99120001108</v>
      </c>
    </row>
    <row r="347" spans="1:9" x14ac:dyDescent="0.25">
      <c r="A347">
        <v>2010</v>
      </c>
      <c r="B347">
        <v>14</v>
      </c>
      <c r="C347" t="s">
        <v>10362</v>
      </c>
      <c r="D347" t="s">
        <v>10353</v>
      </c>
      <c r="E347">
        <v>3</v>
      </c>
      <c r="F347">
        <v>3</v>
      </c>
      <c r="G347" t="s">
        <v>10376</v>
      </c>
      <c r="H347">
        <v>40335.75</v>
      </c>
      <c r="I347">
        <v>99120001110</v>
      </c>
    </row>
    <row r="348" spans="1:9" x14ac:dyDescent="0.25">
      <c r="A348">
        <v>2010</v>
      </c>
      <c r="B348">
        <v>14</v>
      </c>
      <c r="C348" t="s">
        <v>10359</v>
      </c>
      <c r="D348" t="s">
        <v>10387</v>
      </c>
      <c r="E348">
        <v>1</v>
      </c>
      <c r="F348">
        <v>0</v>
      </c>
      <c r="G348" t="s">
        <v>10377</v>
      </c>
      <c r="H348">
        <v>40335.75</v>
      </c>
      <c r="I348">
        <v>99120001112</v>
      </c>
    </row>
    <row r="349" spans="1:9" x14ac:dyDescent="0.25">
      <c r="A349">
        <v>2010</v>
      </c>
      <c r="B349">
        <v>14</v>
      </c>
      <c r="C349" t="s">
        <v>10373</v>
      </c>
      <c r="D349" t="s">
        <v>10352</v>
      </c>
      <c r="E349">
        <v>1</v>
      </c>
      <c r="F349">
        <v>1</v>
      </c>
      <c r="G349" t="s">
        <v>10375</v>
      </c>
      <c r="H349">
        <v>40335.75</v>
      </c>
      <c r="I349">
        <v>99120001105</v>
      </c>
    </row>
    <row r="350" spans="1:9" x14ac:dyDescent="0.25">
      <c r="A350">
        <v>2010</v>
      </c>
      <c r="B350">
        <v>14</v>
      </c>
      <c r="C350" t="s">
        <v>10371</v>
      </c>
      <c r="D350" t="s">
        <v>10385</v>
      </c>
      <c r="E350">
        <v>5</v>
      </c>
      <c r="F350">
        <v>2</v>
      </c>
      <c r="G350" t="s">
        <v>10363</v>
      </c>
      <c r="H350">
        <v>40335.75</v>
      </c>
      <c r="I350">
        <v>99120001111</v>
      </c>
    </row>
    <row r="351" spans="1:9" x14ac:dyDescent="0.25">
      <c r="A351">
        <v>2010</v>
      </c>
      <c r="B351">
        <v>14</v>
      </c>
      <c r="C351" t="s">
        <v>10370</v>
      </c>
      <c r="D351" t="s">
        <v>10386</v>
      </c>
      <c r="E351">
        <v>4</v>
      </c>
      <c r="F351">
        <v>0</v>
      </c>
      <c r="G351" t="s">
        <v>10372</v>
      </c>
      <c r="H351">
        <v>40335.75</v>
      </c>
      <c r="I351">
        <v>99120001109</v>
      </c>
    </row>
    <row r="352" spans="1:9" x14ac:dyDescent="0.25">
      <c r="A352">
        <v>2010</v>
      </c>
      <c r="B352">
        <v>14</v>
      </c>
      <c r="C352" t="s">
        <v>10374</v>
      </c>
      <c r="D352" t="s">
        <v>10367</v>
      </c>
      <c r="E352">
        <v>2</v>
      </c>
      <c r="F352">
        <v>1</v>
      </c>
      <c r="G352" t="s">
        <v>10381</v>
      </c>
      <c r="H352">
        <v>40335.833333333336</v>
      </c>
      <c r="I352">
        <v>99120001107</v>
      </c>
    </row>
    <row r="353" spans="1:9" x14ac:dyDescent="0.25">
      <c r="A353">
        <v>2010</v>
      </c>
      <c r="B353">
        <v>14</v>
      </c>
      <c r="C353" t="s">
        <v>10365</v>
      </c>
      <c r="D353" t="s">
        <v>10358</v>
      </c>
      <c r="E353">
        <v>1</v>
      </c>
      <c r="F353">
        <v>1</v>
      </c>
      <c r="G353" t="s">
        <v>10380</v>
      </c>
      <c r="H353">
        <v>40336.791666666664</v>
      </c>
      <c r="I353">
        <v>99120001106</v>
      </c>
    </row>
    <row r="354" spans="1:9" x14ac:dyDescent="0.25">
      <c r="A354">
        <v>2010</v>
      </c>
      <c r="B354">
        <v>15</v>
      </c>
      <c r="C354" t="s">
        <v>10370</v>
      </c>
      <c r="D354" t="s">
        <v>10373</v>
      </c>
      <c r="E354">
        <v>1</v>
      </c>
      <c r="F354">
        <v>0</v>
      </c>
      <c r="G354" t="s">
        <v>10372</v>
      </c>
      <c r="H354">
        <v>40362.75</v>
      </c>
      <c r="I354">
        <v>99120001116</v>
      </c>
    </row>
    <row r="355" spans="1:9" x14ac:dyDescent="0.25">
      <c r="A355">
        <v>2010</v>
      </c>
      <c r="B355">
        <v>15</v>
      </c>
      <c r="C355" t="s">
        <v>10385</v>
      </c>
      <c r="D355" t="s">
        <v>10365</v>
      </c>
      <c r="E355">
        <v>4</v>
      </c>
      <c r="F355">
        <v>2</v>
      </c>
      <c r="G355" t="s">
        <v>10388</v>
      </c>
      <c r="H355">
        <v>40363.75</v>
      </c>
      <c r="I355">
        <v>99120001120</v>
      </c>
    </row>
    <row r="356" spans="1:9" x14ac:dyDescent="0.25">
      <c r="A356">
        <v>2010</v>
      </c>
      <c r="B356">
        <v>15</v>
      </c>
      <c r="C356" t="s">
        <v>10386</v>
      </c>
      <c r="D356" t="s">
        <v>10374</v>
      </c>
      <c r="E356">
        <v>0</v>
      </c>
      <c r="F356">
        <v>3</v>
      </c>
      <c r="G356" t="s">
        <v>10389</v>
      </c>
      <c r="H356">
        <v>40363.75</v>
      </c>
      <c r="I356">
        <v>99120001119</v>
      </c>
    </row>
    <row r="357" spans="1:9" x14ac:dyDescent="0.25">
      <c r="A357">
        <v>2010</v>
      </c>
      <c r="B357">
        <v>15</v>
      </c>
      <c r="C357" t="s">
        <v>10368</v>
      </c>
      <c r="D357" t="s">
        <v>10367</v>
      </c>
      <c r="E357">
        <v>0</v>
      </c>
      <c r="F357">
        <v>1</v>
      </c>
      <c r="G357" t="s">
        <v>10382</v>
      </c>
      <c r="H357">
        <v>40363.75</v>
      </c>
      <c r="I357">
        <v>99120001117</v>
      </c>
    </row>
    <row r="358" spans="1:9" x14ac:dyDescent="0.25">
      <c r="A358">
        <v>2010</v>
      </c>
      <c r="B358">
        <v>15</v>
      </c>
      <c r="C358" t="s">
        <v>10387</v>
      </c>
      <c r="D358" t="s">
        <v>10364</v>
      </c>
      <c r="E358">
        <v>1</v>
      </c>
      <c r="F358">
        <v>1</v>
      </c>
      <c r="G358" t="s">
        <v>10390</v>
      </c>
      <c r="H358">
        <v>40363.75</v>
      </c>
      <c r="I358">
        <v>99120001118</v>
      </c>
    </row>
    <row r="359" spans="1:9" x14ac:dyDescent="0.25">
      <c r="A359">
        <v>2010</v>
      </c>
      <c r="B359">
        <v>15</v>
      </c>
      <c r="C359" t="s">
        <v>10358</v>
      </c>
      <c r="D359" t="s">
        <v>10359</v>
      </c>
      <c r="E359">
        <v>3</v>
      </c>
      <c r="F359">
        <v>1</v>
      </c>
      <c r="G359" t="s">
        <v>10360</v>
      </c>
      <c r="H359">
        <v>40363.75</v>
      </c>
      <c r="I359">
        <v>99120001115</v>
      </c>
    </row>
    <row r="360" spans="1:9" x14ac:dyDescent="0.25">
      <c r="A360">
        <v>2010</v>
      </c>
      <c r="B360">
        <v>15</v>
      </c>
      <c r="C360" t="s">
        <v>10353</v>
      </c>
      <c r="D360" t="s">
        <v>10371</v>
      </c>
      <c r="E360">
        <v>1</v>
      </c>
      <c r="F360">
        <v>4</v>
      </c>
      <c r="G360" t="s">
        <v>10378</v>
      </c>
      <c r="H360">
        <v>40363.833333333336</v>
      </c>
      <c r="I360">
        <v>99120001113</v>
      </c>
    </row>
    <row r="361" spans="1:9" x14ac:dyDescent="0.25">
      <c r="A361">
        <v>2010</v>
      </c>
      <c r="B361">
        <v>15</v>
      </c>
      <c r="C361" t="s">
        <v>10352</v>
      </c>
      <c r="D361" t="s">
        <v>10362</v>
      </c>
      <c r="E361">
        <v>4</v>
      </c>
      <c r="F361">
        <v>3</v>
      </c>
      <c r="G361" t="s">
        <v>10354</v>
      </c>
      <c r="H361">
        <v>40364.791666666664</v>
      </c>
      <c r="I361">
        <v>99120001114</v>
      </c>
    </row>
    <row r="362" spans="1:9" x14ac:dyDescent="0.25">
      <c r="A362">
        <v>2010</v>
      </c>
      <c r="B362">
        <v>16</v>
      </c>
      <c r="C362" t="s">
        <v>10367</v>
      </c>
      <c r="D362" t="s">
        <v>10362</v>
      </c>
      <c r="E362">
        <v>0</v>
      </c>
      <c r="F362">
        <v>0</v>
      </c>
      <c r="G362" t="s">
        <v>10369</v>
      </c>
      <c r="H362">
        <v>40369.666666666664</v>
      </c>
      <c r="I362">
        <v>99120001128</v>
      </c>
    </row>
    <row r="363" spans="1:9" x14ac:dyDescent="0.25">
      <c r="A363">
        <v>2010</v>
      </c>
      <c r="B363">
        <v>16</v>
      </c>
      <c r="C363" t="s">
        <v>10353</v>
      </c>
      <c r="D363" t="s">
        <v>10370</v>
      </c>
      <c r="E363">
        <v>1</v>
      </c>
      <c r="F363">
        <v>2</v>
      </c>
      <c r="G363" t="s">
        <v>10378</v>
      </c>
      <c r="H363">
        <v>40369.75</v>
      </c>
      <c r="I363">
        <v>99120001122</v>
      </c>
    </row>
    <row r="364" spans="1:9" x14ac:dyDescent="0.25">
      <c r="A364">
        <v>2010</v>
      </c>
      <c r="B364">
        <v>16</v>
      </c>
      <c r="C364" t="s">
        <v>10387</v>
      </c>
      <c r="D364" t="s">
        <v>10368</v>
      </c>
      <c r="E364">
        <v>2</v>
      </c>
      <c r="F364">
        <v>2</v>
      </c>
      <c r="G364" t="s">
        <v>10390</v>
      </c>
      <c r="H364">
        <v>40369.75</v>
      </c>
      <c r="I364">
        <v>99120001124</v>
      </c>
    </row>
    <row r="365" spans="1:9" x14ac:dyDescent="0.25">
      <c r="A365">
        <v>2010</v>
      </c>
      <c r="B365">
        <v>16</v>
      </c>
      <c r="C365" t="s">
        <v>10385</v>
      </c>
      <c r="D365" t="s">
        <v>10374</v>
      </c>
      <c r="E365">
        <v>1</v>
      </c>
      <c r="F365">
        <v>1</v>
      </c>
      <c r="G365" t="s">
        <v>10388</v>
      </c>
      <c r="H365">
        <v>40369.75</v>
      </c>
      <c r="I365">
        <v>99120001126</v>
      </c>
    </row>
    <row r="366" spans="1:9" x14ac:dyDescent="0.25">
      <c r="A366">
        <v>2010</v>
      </c>
      <c r="B366">
        <v>16</v>
      </c>
      <c r="C366" t="s">
        <v>10373</v>
      </c>
      <c r="D366" t="s">
        <v>10365</v>
      </c>
      <c r="E366">
        <v>1</v>
      </c>
      <c r="F366">
        <v>2</v>
      </c>
      <c r="G366" t="s">
        <v>10375</v>
      </c>
      <c r="H366">
        <v>40369.75</v>
      </c>
      <c r="I366">
        <v>99120001121</v>
      </c>
    </row>
    <row r="367" spans="1:9" x14ac:dyDescent="0.25">
      <c r="A367">
        <v>2010</v>
      </c>
      <c r="B367">
        <v>16</v>
      </c>
      <c r="C367" t="s">
        <v>10352</v>
      </c>
      <c r="D367" t="s">
        <v>10358</v>
      </c>
      <c r="E367">
        <v>2</v>
      </c>
      <c r="F367">
        <v>3</v>
      </c>
      <c r="G367" t="s">
        <v>10354</v>
      </c>
      <c r="H367">
        <v>40369.75</v>
      </c>
      <c r="I367">
        <v>99120001123</v>
      </c>
    </row>
    <row r="368" spans="1:9" x14ac:dyDescent="0.25">
      <c r="A368">
        <v>2010</v>
      </c>
      <c r="B368">
        <v>16</v>
      </c>
      <c r="C368" t="s">
        <v>10386</v>
      </c>
      <c r="D368" t="s">
        <v>10364</v>
      </c>
      <c r="E368">
        <v>0</v>
      </c>
      <c r="F368">
        <v>2</v>
      </c>
      <c r="G368" t="s">
        <v>10389</v>
      </c>
      <c r="H368">
        <v>40370.666666666664</v>
      </c>
      <c r="I368">
        <v>99120001125</v>
      </c>
    </row>
    <row r="369" spans="1:9" x14ac:dyDescent="0.25">
      <c r="A369">
        <v>2010</v>
      </c>
      <c r="B369">
        <v>16</v>
      </c>
      <c r="C369" t="s">
        <v>10359</v>
      </c>
      <c r="D369" t="s">
        <v>10371</v>
      </c>
      <c r="E369">
        <v>1</v>
      </c>
      <c r="F369">
        <v>2</v>
      </c>
      <c r="G369" t="s">
        <v>10377</v>
      </c>
      <c r="H369">
        <v>40371.791666666664</v>
      </c>
      <c r="I369">
        <v>99120001127</v>
      </c>
    </row>
    <row r="370" spans="1:9" x14ac:dyDescent="0.25">
      <c r="A370">
        <v>2010</v>
      </c>
      <c r="B370">
        <v>17</v>
      </c>
      <c r="C370" t="s">
        <v>10371</v>
      </c>
      <c r="D370" t="s">
        <v>10386</v>
      </c>
      <c r="E370">
        <v>5</v>
      </c>
      <c r="F370">
        <v>2</v>
      </c>
      <c r="G370" t="s">
        <v>10363</v>
      </c>
      <c r="H370">
        <v>40376.708333333336</v>
      </c>
      <c r="I370">
        <v>99120001136</v>
      </c>
    </row>
    <row r="371" spans="1:9" x14ac:dyDescent="0.25">
      <c r="A371">
        <v>2010</v>
      </c>
      <c r="B371">
        <v>17</v>
      </c>
      <c r="C371" t="s">
        <v>10364</v>
      </c>
      <c r="D371" t="s">
        <v>10385</v>
      </c>
      <c r="E371">
        <v>2</v>
      </c>
      <c r="F371">
        <v>1</v>
      </c>
      <c r="G371" t="s">
        <v>10366</v>
      </c>
      <c r="H371">
        <v>40377.75</v>
      </c>
      <c r="I371">
        <v>99120001131</v>
      </c>
    </row>
    <row r="372" spans="1:9" x14ac:dyDescent="0.25">
      <c r="A372">
        <v>2010</v>
      </c>
      <c r="B372">
        <v>17</v>
      </c>
      <c r="C372" t="s">
        <v>10362</v>
      </c>
      <c r="D372" t="s">
        <v>10373</v>
      </c>
      <c r="E372">
        <v>0</v>
      </c>
      <c r="F372">
        <v>0</v>
      </c>
      <c r="G372" t="s">
        <v>10376</v>
      </c>
      <c r="H372">
        <v>40377.75</v>
      </c>
      <c r="I372">
        <v>99120001135</v>
      </c>
    </row>
    <row r="373" spans="1:9" x14ac:dyDescent="0.25">
      <c r="A373">
        <v>2010</v>
      </c>
      <c r="B373">
        <v>17</v>
      </c>
      <c r="C373" t="s">
        <v>10358</v>
      </c>
      <c r="D373" t="s">
        <v>10387</v>
      </c>
      <c r="E373">
        <v>4</v>
      </c>
      <c r="F373">
        <v>0</v>
      </c>
      <c r="G373" t="s">
        <v>10360</v>
      </c>
      <c r="H373">
        <v>40377.75</v>
      </c>
      <c r="I373">
        <v>99120001132</v>
      </c>
    </row>
    <row r="374" spans="1:9" x14ac:dyDescent="0.25">
      <c r="A374">
        <v>2010</v>
      </c>
      <c r="B374">
        <v>17</v>
      </c>
      <c r="C374" t="s">
        <v>10365</v>
      </c>
      <c r="D374" t="s">
        <v>10367</v>
      </c>
      <c r="E374">
        <v>1</v>
      </c>
      <c r="F374">
        <v>0</v>
      </c>
      <c r="G374" t="s">
        <v>10380</v>
      </c>
      <c r="H374">
        <v>40377.75</v>
      </c>
      <c r="I374">
        <v>99120001129</v>
      </c>
    </row>
    <row r="375" spans="1:9" x14ac:dyDescent="0.25">
      <c r="A375">
        <v>2010</v>
      </c>
      <c r="B375">
        <v>17</v>
      </c>
      <c r="C375" t="s">
        <v>10374</v>
      </c>
      <c r="D375" t="s">
        <v>10352</v>
      </c>
      <c r="E375">
        <v>2</v>
      </c>
      <c r="F375">
        <v>2</v>
      </c>
      <c r="G375" t="s">
        <v>10381</v>
      </c>
      <c r="H375">
        <v>40377.75</v>
      </c>
      <c r="I375">
        <v>99120001130</v>
      </c>
    </row>
    <row r="376" spans="1:9" x14ac:dyDescent="0.25">
      <c r="A376">
        <v>2010</v>
      </c>
      <c r="B376">
        <v>17</v>
      </c>
      <c r="C376" t="s">
        <v>10370</v>
      </c>
      <c r="D376" t="s">
        <v>10359</v>
      </c>
      <c r="E376">
        <v>1</v>
      </c>
      <c r="F376">
        <v>1</v>
      </c>
      <c r="G376" t="s">
        <v>10372</v>
      </c>
      <c r="H376">
        <v>40377.833333333336</v>
      </c>
      <c r="I376">
        <v>99120001133</v>
      </c>
    </row>
    <row r="377" spans="1:9" x14ac:dyDescent="0.25">
      <c r="A377">
        <v>2010</v>
      </c>
      <c r="B377">
        <v>17</v>
      </c>
      <c r="C377" t="s">
        <v>10368</v>
      </c>
      <c r="D377" t="s">
        <v>10353</v>
      </c>
      <c r="E377">
        <v>0</v>
      </c>
      <c r="F377">
        <v>0</v>
      </c>
      <c r="G377" t="s">
        <v>10382</v>
      </c>
      <c r="H377">
        <v>40378.791666666664</v>
      </c>
      <c r="I377">
        <v>99120001134</v>
      </c>
    </row>
    <row r="378" spans="1:9" x14ac:dyDescent="0.25">
      <c r="A378">
        <v>2010</v>
      </c>
      <c r="B378">
        <v>18</v>
      </c>
      <c r="C378" t="s">
        <v>10367</v>
      </c>
      <c r="D378" t="s">
        <v>10371</v>
      </c>
      <c r="E378">
        <v>1</v>
      </c>
      <c r="F378">
        <v>0</v>
      </c>
      <c r="G378" t="s">
        <v>10369</v>
      </c>
      <c r="H378">
        <v>40383.708333333336</v>
      </c>
      <c r="I378">
        <v>99120001144</v>
      </c>
    </row>
    <row r="379" spans="1:9" x14ac:dyDescent="0.25">
      <c r="A379">
        <v>2010</v>
      </c>
      <c r="B379">
        <v>18</v>
      </c>
      <c r="C379" t="s">
        <v>10385</v>
      </c>
      <c r="D379" t="s">
        <v>10358</v>
      </c>
      <c r="E379">
        <v>4</v>
      </c>
      <c r="F379">
        <v>0</v>
      </c>
      <c r="G379" t="s">
        <v>10388</v>
      </c>
      <c r="H379">
        <v>40384.75</v>
      </c>
      <c r="I379">
        <v>99120001142</v>
      </c>
    </row>
    <row r="380" spans="1:9" x14ac:dyDescent="0.25">
      <c r="A380">
        <v>2010</v>
      </c>
      <c r="B380">
        <v>18</v>
      </c>
      <c r="C380" t="s">
        <v>10362</v>
      </c>
      <c r="D380" t="s">
        <v>10365</v>
      </c>
      <c r="E380">
        <v>1</v>
      </c>
      <c r="F380">
        <v>2</v>
      </c>
      <c r="G380" t="s">
        <v>10376</v>
      </c>
      <c r="H380">
        <v>40384.75</v>
      </c>
      <c r="I380">
        <v>99120001139</v>
      </c>
    </row>
    <row r="381" spans="1:9" x14ac:dyDescent="0.25">
      <c r="A381">
        <v>2010</v>
      </c>
      <c r="B381">
        <v>18</v>
      </c>
      <c r="C381" t="s">
        <v>10359</v>
      </c>
      <c r="D381" t="s">
        <v>10364</v>
      </c>
      <c r="E381">
        <v>2</v>
      </c>
      <c r="F381">
        <v>0</v>
      </c>
      <c r="G381" t="s">
        <v>10377</v>
      </c>
      <c r="H381">
        <v>40384.75</v>
      </c>
      <c r="I381">
        <v>99120001143</v>
      </c>
    </row>
    <row r="382" spans="1:9" x14ac:dyDescent="0.25">
      <c r="A382">
        <v>2010</v>
      </c>
      <c r="B382">
        <v>18</v>
      </c>
      <c r="C382" t="s">
        <v>10373</v>
      </c>
      <c r="D382" t="s">
        <v>10374</v>
      </c>
      <c r="E382">
        <v>1</v>
      </c>
      <c r="F382">
        <v>4</v>
      </c>
      <c r="G382" t="s">
        <v>10375</v>
      </c>
      <c r="H382">
        <v>40384.75</v>
      </c>
      <c r="I382">
        <v>99120001137</v>
      </c>
    </row>
    <row r="383" spans="1:9" x14ac:dyDescent="0.25">
      <c r="A383">
        <v>2010</v>
      </c>
      <c r="B383">
        <v>18</v>
      </c>
      <c r="C383" t="s">
        <v>10386</v>
      </c>
      <c r="D383" t="s">
        <v>10368</v>
      </c>
      <c r="E383">
        <v>1</v>
      </c>
      <c r="F383">
        <v>1</v>
      </c>
      <c r="G383" t="s">
        <v>10389</v>
      </c>
      <c r="H383">
        <v>40384.75</v>
      </c>
      <c r="I383">
        <v>99120001141</v>
      </c>
    </row>
    <row r="384" spans="1:9" x14ac:dyDescent="0.25">
      <c r="A384">
        <v>2010</v>
      </c>
      <c r="B384">
        <v>18</v>
      </c>
      <c r="C384" t="s">
        <v>10352</v>
      </c>
      <c r="D384" t="s">
        <v>10370</v>
      </c>
      <c r="E384">
        <v>1</v>
      </c>
      <c r="F384">
        <v>2</v>
      </c>
      <c r="G384" t="s">
        <v>10354</v>
      </c>
      <c r="H384">
        <v>40384.833333333336</v>
      </c>
      <c r="I384">
        <v>99120001138</v>
      </c>
    </row>
    <row r="385" spans="1:9" x14ac:dyDescent="0.25">
      <c r="A385">
        <v>2010</v>
      </c>
      <c r="B385">
        <v>18</v>
      </c>
      <c r="C385" t="s">
        <v>10387</v>
      </c>
      <c r="D385" t="s">
        <v>10353</v>
      </c>
      <c r="E385">
        <v>3</v>
      </c>
      <c r="F385">
        <v>2</v>
      </c>
      <c r="G385" t="s">
        <v>10390</v>
      </c>
      <c r="H385">
        <v>40385.791666666664</v>
      </c>
      <c r="I385">
        <v>99120001140</v>
      </c>
    </row>
    <row r="386" spans="1:9" x14ac:dyDescent="0.25">
      <c r="A386">
        <v>2010</v>
      </c>
      <c r="B386">
        <v>19</v>
      </c>
      <c r="C386" t="s">
        <v>10353</v>
      </c>
      <c r="D386" t="s">
        <v>10386</v>
      </c>
      <c r="E386">
        <v>2</v>
      </c>
      <c r="F386">
        <v>2</v>
      </c>
      <c r="G386" t="s">
        <v>10378</v>
      </c>
      <c r="H386">
        <v>40390.708333333336</v>
      </c>
      <c r="I386">
        <v>99120001145</v>
      </c>
    </row>
    <row r="387" spans="1:9" x14ac:dyDescent="0.25">
      <c r="A387">
        <v>2010</v>
      </c>
      <c r="B387">
        <v>19</v>
      </c>
      <c r="C387" t="s">
        <v>10368</v>
      </c>
      <c r="D387" t="s">
        <v>10352</v>
      </c>
      <c r="E387">
        <v>3</v>
      </c>
      <c r="F387">
        <v>0</v>
      </c>
      <c r="G387" t="s">
        <v>10382</v>
      </c>
      <c r="H387">
        <v>40391.75</v>
      </c>
      <c r="I387">
        <v>99120001150</v>
      </c>
    </row>
    <row r="388" spans="1:9" x14ac:dyDescent="0.25">
      <c r="A388">
        <v>2010</v>
      </c>
      <c r="B388">
        <v>19</v>
      </c>
      <c r="C388" t="s">
        <v>10364</v>
      </c>
      <c r="D388" t="s">
        <v>10367</v>
      </c>
      <c r="E388">
        <v>3</v>
      </c>
      <c r="F388">
        <v>1</v>
      </c>
      <c r="G388" t="s">
        <v>10366</v>
      </c>
      <c r="H388">
        <v>40391.75</v>
      </c>
      <c r="I388">
        <v>99120001147</v>
      </c>
    </row>
    <row r="389" spans="1:9" x14ac:dyDescent="0.25">
      <c r="A389">
        <v>2010</v>
      </c>
      <c r="B389">
        <v>19</v>
      </c>
      <c r="C389" t="s">
        <v>10370</v>
      </c>
      <c r="D389" t="s">
        <v>10385</v>
      </c>
      <c r="E389">
        <v>4</v>
      </c>
      <c r="F389">
        <v>3</v>
      </c>
      <c r="G389" t="s">
        <v>10372</v>
      </c>
      <c r="H389">
        <v>40391.75</v>
      </c>
      <c r="I389">
        <v>99120001149</v>
      </c>
    </row>
    <row r="390" spans="1:9" x14ac:dyDescent="0.25">
      <c r="A390">
        <v>2010</v>
      </c>
      <c r="B390">
        <v>19</v>
      </c>
      <c r="C390" t="s">
        <v>10358</v>
      </c>
      <c r="D390" t="s">
        <v>10373</v>
      </c>
      <c r="E390">
        <v>0</v>
      </c>
      <c r="F390">
        <v>0</v>
      </c>
      <c r="G390" t="s">
        <v>10360</v>
      </c>
      <c r="H390">
        <v>40391.75</v>
      </c>
      <c r="I390">
        <v>99120001148</v>
      </c>
    </row>
    <row r="391" spans="1:9" x14ac:dyDescent="0.25">
      <c r="A391">
        <v>2010</v>
      </c>
      <c r="B391">
        <v>19</v>
      </c>
      <c r="C391" t="s">
        <v>10387</v>
      </c>
      <c r="D391" t="s">
        <v>10359</v>
      </c>
      <c r="E391">
        <v>2</v>
      </c>
      <c r="F391">
        <v>1</v>
      </c>
      <c r="G391" t="s">
        <v>10390</v>
      </c>
      <c r="H391">
        <v>40391.75</v>
      </c>
      <c r="I391">
        <v>99120001151</v>
      </c>
    </row>
    <row r="392" spans="1:9" x14ac:dyDescent="0.25">
      <c r="A392">
        <v>2010</v>
      </c>
      <c r="B392">
        <v>19</v>
      </c>
      <c r="C392" t="s">
        <v>10374</v>
      </c>
      <c r="D392" t="s">
        <v>10362</v>
      </c>
      <c r="E392">
        <v>1</v>
      </c>
      <c r="F392">
        <v>1</v>
      </c>
      <c r="G392" t="s">
        <v>10381</v>
      </c>
      <c r="H392">
        <v>40391.833333333336</v>
      </c>
      <c r="I392">
        <v>99120001146</v>
      </c>
    </row>
    <row r="393" spans="1:9" x14ac:dyDescent="0.25">
      <c r="A393">
        <v>2010</v>
      </c>
      <c r="B393">
        <v>19</v>
      </c>
      <c r="C393" t="s">
        <v>10371</v>
      </c>
      <c r="D393" t="s">
        <v>10365</v>
      </c>
      <c r="E393">
        <v>8</v>
      </c>
      <c r="F393">
        <v>1</v>
      </c>
      <c r="G393" t="s">
        <v>10363</v>
      </c>
      <c r="H393">
        <v>40392.791666666664</v>
      </c>
      <c r="I393">
        <v>99120001152</v>
      </c>
    </row>
    <row r="394" spans="1:9" x14ac:dyDescent="0.25">
      <c r="A394">
        <v>2010</v>
      </c>
      <c r="B394">
        <v>20</v>
      </c>
      <c r="C394" t="s">
        <v>10373</v>
      </c>
      <c r="D394" t="s">
        <v>10370</v>
      </c>
      <c r="E394">
        <v>1</v>
      </c>
      <c r="F394">
        <v>3</v>
      </c>
      <c r="G394" t="s">
        <v>10375</v>
      </c>
      <c r="H394">
        <v>40397.708333333336</v>
      </c>
      <c r="I394">
        <v>99120001153</v>
      </c>
    </row>
    <row r="395" spans="1:9" x14ac:dyDescent="0.25">
      <c r="A395">
        <v>2010</v>
      </c>
      <c r="B395">
        <v>20</v>
      </c>
      <c r="C395" t="s">
        <v>10385</v>
      </c>
      <c r="D395" t="s">
        <v>10371</v>
      </c>
      <c r="E395">
        <v>2</v>
      </c>
      <c r="F395">
        <v>0</v>
      </c>
      <c r="G395" t="s">
        <v>10388</v>
      </c>
      <c r="H395">
        <v>40398.75</v>
      </c>
      <c r="I395">
        <v>99120001158</v>
      </c>
    </row>
    <row r="396" spans="1:9" x14ac:dyDescent="0.25">
      <c r="A396">
        <v>2010</v>
      </c>
      <c r="B396">
        <v>20</v>
      </c>
      <c r="C396" t="s">
        <v>10386</v>
      </c>
      <c r="D396" t="s">
        <v>10387</v>
      </c>
      <c r="E396">
        <v>3</v>
      </c>
      <c r="F396">
        <v>3</v>
      </c>
      <c r="G396" t="s">
        <v>10389</v>
      </c>
      <c r="H396">
        <v>40398.75</v>
      </c>
      <c r="I396">
        <v>99120001157</v>
      </c>
    </row>
    <row r="397" spans="1:9" x14ac:dyDescent="0.25">
      <c r="A397">
        <v>2010</v>
      </c>
      <c r="B397">
        <v>20</v>
      </c>
      <c r="C397" t="s">
        <v>10362</v>
      </c>
      <c r="D397" t="s">
        <v>10358</v>
      </c>
      <c r="E397">
        <v>2</v>
      </c>
      <c r="F397">
        <v>2</v>
      </c>
      <c r="G397" t="s">
        <v>10376</v>
      </c>
      <c r="H397">
        <v>40398.75</v>
      </c>
      <c r="I397">
        <v>99120001156</v>
      </c>
    </row>
    <row r="398" spans="1:9" x14ac:dyDescent="0.25">
      <c r="A398">
        <v>2010</v>
      </c>
      <c r="B398">
        <v>20</v>
      </c>
      <c r="C398" t="s">
        <v>10352</v>
      </c>
      <c r="D398" t="s">
        <v>10364</v>
      </c>
      <c r="E398">
        <v>1</v>
      </c>
      <c r="F398">
        <v>2</v>
      </c>
      <c r="G398" t="s">
        <v>10354</v>
      </c>
      <c r="H398">
        <v>40398.75</v>
      </c>
      <c r="I398">
        <v>99120001155</v>
      </c>
    </row>
    <row r="399" spans="1:9" x14ac:dyDescent="0.25">
      <c r="A399">
        <v>2010</v>
      </c>
      <c r="B399">
        <v>20</v>
      </c>
      <c r="C399" t="s">
        <v>10365</v>
      </c>
      <c r="D399" t="s">
        <v>10374</v>
      </c>
      <c r="E399">
        <v>3</v>
      </c>
      <c r="F399">
        <v>1</v>
      </c>
      <c r="G399" t="s">
        <v>10380</v>
      </c>
      <c r="H399">
        <v>40398.75</v>
      </c>
      <c r="I399">
        <v>99120001154</v>
      </c>
    </row>
    <row r="400" spans="1:9" x14ac:dyDescent="0.25">
      <c r="A400">
        <v>2010</v>
      </c>
      <c r="B400">
        <v>20</v>
      </c>
      <c r="C400" t="s">
        <v>10367</v>
      </c>
      <c r="D400" t="s">
        <v>10368</v>
      </c>
      <c r="E400">
        <v>2</v>
      </c>
      <c r="F400">
        <v>0</v>
      </c>
      <c r="G400" t="s">
        <v>10369</v>
      </c>
      <c r="H400">
        <v>40398.833333333336</v>
      </c>
      <c r="I400">
        <v>99120001160</v>
      </c>
    </row>
    <row r="401" spans="1:9" x14ac:dyDescent="0.25">
      <c r="A401">
        <v>2010</v>
      </c>
      <c r="B401">
        <v>20</v>
      </c>
      <c r="C401" t="s">
        <v>10359</v>
      </c>
      <c r="D401" t="s">
        <v>10353</v>
      </c>
      <c r="E401">
        <v>2</v>
      </c>
      <c r="F401">
        <v>1</v>
      </c>
      <c r="G401" t="s">
        <v>10377</v>
      </c>
      <c r="H401">
        <v>40399.791666666664</v>
      </c>
      <c r="I401">
        <v>99120001159</v>
      </c>
    </row>
    <row r="402" spans="1:9" x14ac:dyDescent="0.25">
      <c r="A402">
        <v>2010</v>
      </c>
      <c r="B402">
        <v>21</v>
      </c>
      <c r="C402" t="s">
        <v>10364</v>
      </c>
      <c r="D402" t="s">
        <v>10374</v>
      </c>
      <c r="E402">
        <v>1</v>
      </c>
      <c r="F402">
        <v>1</v>
      </c>
      <c r="G402" t="s">
        <v>10366</v>
      </c>
      <c r="H402">
        <v>40411.708333333336</v>
      </c>
      <c r="I402">
        <v>99120001162</v>
      </c>
    </row>
    <row r="403" spans="1:9" x14ac:dyDescent="0.25">
      <c r="A403">
        <v>2010</v>
      </c>
      <c r="B403">
        <v>21</v>
      </c>
      <c r="C403" t="s">
        <v>10386</v>
      </c>
      <c r="D403" t="s">
        <v>10385</v>
      </c>
      <c r="E403">
        <v>0</v>
      </c>
      <c r="F403">
        <v>1</v>
      </c>
      <c r="G403" t="s">
        <v>10389</v>
      </c>
      <c r="H403">
        <v>40412.75</v>
      </c>
      <c r="I403">
        <v>99120001167</v>
      </c>
    </row>
    <row r="404" spans="1:9" x14ac:dyDescent="0.25">
      <c r="A404">
        <v>2010</v>
      </c>
      <c r="B404">
        <v>21</v>
      </c>
      <c r="C404" t="s">
        <v>10368</v>
      </c>
      <c r="D404" t="s">
        <v>10359</v>
      </c>
      <c r="E404">
        <v>3</v>
      </c>
      <c r="F404">
        <v>1</v>
      </c>
      <c r="G404" t="s">
        <v>10382</v>
      </c>
      <c r="H404">
        <v>40412.75</v>
      </c>
      <c r="I404">
        <v>99120001165</v>
      </c>
    </row>
    <row r="405" spans="1:9" x14ac:dyDescent="0.25">
      <c r="A405">
        <v>2010</v>
      </c>
      <c r="B405">
        <v>21</v>
      </c>
      <c r="C405" t="s">
        <v>10358</v>
      </c>
      <c r="D405" t="s">
        <v>10365</v>
      </c>
      <c r="E405">
        <v>2</v>
      </c>
      <c r="F405">
        <v>2</v>
      </c>
      <c r="G405" t="s">
        <v>10360</v>
      </c>
      <c r="H405">
        <v>40412.75</v>
      </c>
      <c r="I405">
        <v>99120001163</v>
      </c>
    </row>
    <row r="406" spans="1:9" x14ac:dyDescent="0.25">
      <c r="A406">
        <v>2010</v>
      </c>
      <c r="B406">
        <v>21</v>
      </c>
      <c r="C406" t="s">
        <v>10387</v>
      </c>
      <c r="D406" t="s">
        <v>10352</v>
      </c>
      <c r="E406">
        <v>0</v>
      </c>
      <c r="F406">
        <v>4</v>
      </c>
      <c r="G406" t="s">
        <v>10390</v>
      </c>
      <c r="H406">
        <v>40412.75</v>
      </c>
      <c r="I406">
        <v>99120001166</v>
      </c>
    </row>
    <row r="407" spans="1:9" x14ac:dyDescent="0.25">
      <c r="A407">
        <v>2010</v>
      </c>
      <c r="B407">
        <v>21</v>
      </c>
      <c r="C407" t="s">
        <v>10353</v>
      </c>
      <c r="D407" t="s">
        <v>10367</v>
      </c>
      <c r="E407">
        <v>1</v>
      </c>
      <c r="F407">
        <v>0</v>
      </c>
      <c r="G407" t="s">
        <v>10378</v>
      </c>
      <c r="H407">
        <v>40412.75</v>
      </c>
      <c r="I407">
        <v>99120001161</v>
      </c>
    </row>
    <row r="408" spans="1:9" x14ac:dyDescent="0.25">
      <c r="A408">
        <v>2010</v>
      </c>
      <c r="B408">
        <v>21</v>
      </c>
      <c r="C408" t="s">
        <v>10370</v>
      </c>
      <c r="D408" t="s">
        <v>10362</v>
      </c>
      <c r="E408">
        <v>3</v>
      </c>
      <c r="F408">
        <v>1</v>
      </c>
      <c r="G408" t="s">
        <v>10372</v>
      </c>
      <c r="H408">
        <v>40412.833333333336</v>
      </c>
      <c r="I408">
        <v>99120001164</v>
      </c>
    </row>
    <row r="409" spans="1:9" x14ac:dyDescent="0.25">
      <c r="A409">
        <v>2010</v>
      </c>
      <c r="B409">
        <v>21</v>
      </c>
      <c r="C409" t="s">
        <v>10371</v>
      </c>
      <c r="D409" t="s">
        <v>10373</v>
      </c>
      <c r="E409">
        <v>3</v>
      </c>
      <c r="F409">
        <v>0</v>
      </c>
      <c r="G409" t="s">
        <v>10363</v>
      </c>
      <c r="H409">
        <v>40413.791666666664</v>
      </c>
      <c r="I409">
        <v>99120001168</v>
      </c>
    </row>
    <row r="410" spans="1:9" x14ac:dyDescent="0.25">
      <c r="A410">
        <v>2010</v>
      </c>
      <c r="B410">
        <v>22</v>
      </c>
      <c r="C410" t="s">
        <v>10385</v>
      </c>
      <c r="D410" t="s">
        <v>10368</v>
      </c>
      <c r="E410">
        <v>0</v>
      </c>
      <c r="F410">
        <v>0</v>
      </c>
      <c r="G410" t="s">
        <v>10388</v>
      </c>
      <c r="H410">
        <v>40418.708333333336</v>
      </c>
      <c r="I410">
        <v>99120001174</v>
      </c>
    </row>
    <row r="411" spans="1:9" x14ac:dyDescent="0.25">
      <c r="A411">
        <v>2010</v>
      </c>
      <c r="B411">
        <v>22</v>
      </c>
      <c r="C411" t="s">
        <v>10362</v>
      </c>
      <c r="D411" t="s">
        <v>10371</v>
      </c>
      <c r="E411">
        <v>0</v>
      </c>
      <c r="F411">
        <v>1</v>
      </c>
      <c r="G411" t="s">
        <v>10376</v>
      </c>
      <c r="H411">
        <v>40419.75</v>
      </c>
      <c r="I411">
        <v>99120001173</v>
      </c>
    </row>
    <row r="412" spans="1:9" x14ac:dyDescent="0.25">
      <c r="A412">
        <v>2010</v>
      </c>
      <c r="B412">
        <v>22</v>
      </c>
      <c r="C412" t="s">
        <v>10367</v>
      </c>
      <c r="D412" t="s">
        <v>10387</v>
      </c>
      <c r="E412">
        <v>1</v>
      </c>
      <c r="F412">
        <v>3</v>
      </c>
      <c r="G412" t="s">
        <v>10369</v>
      </c>
      <c r="H412">
        <v>40419.75</v>
      </c>
      <c r="I412">
        <v>99120001176</v>
      </c>
    </row>
    <row r="413" spans="1:9" x14ac:dyDescent="0.25">
      <c r="A413">
        <v>2010</v>
      </c>
      <c r="B413">
        <v>22</v>
      </c>
      <c r="C413" t="s">
        <v>10359</v>
      </c>
      <c r="D413" t="s">
        <v>10386</v>
      </c>
      <c r="E413">
        <v>0</v>
      </c>
      <c r="F413">
        <v>0</v>
      </c>
      <c r="G413" t="s">
        <v>10377</v>
      </c>
      <c r="H413">
        <v>40419.75</v>
      </c>
      <c r="I413">
        <v>99120001175</v>
      </c>
    </row>
    <row r="414" spans="1:9" x14ac:dyDescent="0.25">
      <c r="A414">
        <v>2010</v>
      </c>
      <c r="B414">
        <v>22</v>
      </c>
      <c r="C414" t="s">
        <v>10373</v>
      </c>
      <c r="D414" t="s">
        <v>10364</v>
      </c>
      <c r="E414">
        <v>0</v>
      </c>
      <c r="F414">
        <v>3</v>
      </c>
      <c r="G414" t="s">
        <v>10375</v>
      </c>
      <c r="H414">
        <v>40419.75</v>
      </c>
      <c r="I414">
        <v>99120001169</v>
      </c>
    </row>
    <row r="415" spans="1:9" x14ac:dyDescent="0.25">
      <c r="A415">
        <v>2010</v>
      </c>
      <c r="B415">
        <v>22</v>
      </c>
      <c r="C415" t="s">
        <v>10352</v>
      </c>
      <c r="D415" t="s">
        <v>10353</v>
      </c>
      <c r="E415">
        <v>2</v>
      </c>
      <c r="F415">
        <v>1</v>
      </c>
      <c r="G415" t="s">
        <v>10354</v>
      </c>
      <c r="H415">
        <v>40419.75</v>
      </c>
      <c r="I415">
        <v>99120001171</v>
      </c>
    </row>
    <row r="416" spans="1:9" x14ac:dyDescent="0.25">
      <c r="A416">
        <v>2010</v>
      </c>
      <c r="B416">
        <v>22</v>
      </c>
      <c r="C416" t="s">
        <v>10365</v>
      </c>
      <c r="D416" t="s">
        <v>10370</v>
      </c>
      <c r="E416">
        <v>2</v>
      </c>
      <c r="F416">
        <v>3</v>
      </c>
      <c r="G416" t="s">
        <v>10380</v>
      </c>
      <c r="H416">
        <v>40419.833333333336</v>
      </c>
      <c r="I416">
        <v>99120001170</v>
      </c>
    </row>
    <row r="417" spans="1:9" x14ac:dyDescent="0.25">
      <c r="A417">
        <v>2010</v>
      </c>
      <c r="B417">
        <v>22</v>
      </c>
      <c r="C417" t="s">
        <v>10374</v>
      </c>
      <c r="D417" t="s">
        <v>10358</v>
      </c>
      <c r="E417">
        <v>3</v>
      </c>
      <c r="F417">
        <v>3</v>
      </c>
      <c r="G417" t="s">
        <v>10381</v>
      </c>
      <c r="H417">
        <v>40420.791666666664</v>
      </c>
      <c r="I417">
        <v>99120001172</v>
      </c>
    </row>
    <row r="418" spans="1:9" x14ac:dyDescent="0.25">
      <c r="A418">
        <v>2010</v>
      </c>
      <c r="B418">
        <v>23</v>
      </c>
      <c r="C418" t="s">
        <v>10368</v>
      </c>
      <c r="D418" t="s">
        <v>10374</v>
      </c>
      <c r="E418">
        <v>0</v>
      </c>
      <c r="F418">
        <v>3</v>
      </c>
      <c r="G418" t="s">
        <v>10382</v>
      </c>
      <c r="H418">
        <v>40432.708333333336</v>
      </c>
      <c r="I418">
        <v>99120001180</v>
      </c>
    </row>
    <row r="419" spans="1:9" x14ac:dyDescent="0.25">
      <c r="A419">
        <v>2010</v>
      </c>
      <c r="B419">
        <v>23</v>
      </c>
      <c r="C419" t="s">
        <v>10359</v>
      </c>
      <c r="D419" t="s">
        <v>10367</v>
      </c>
      <c r="E419">
        <v>2</v>
      </c>
      <c r="F419">
        <v>1</v>
      </c>
      <c r="G419" t="s">
        <v>10377</v>
      </c>
      <c r="H419">
        <v>40433.75</v>
      </c>
      <c r="I419">
        <v>99120001184</v>
      </c>
    </row>
    <row r="420" spans="1:9" x14ac:dyDescent="0.25">
      <c r="A420">
        <v>2010</v>
      </c>
      <c r="B420">
        <v>23</v>
      </c>
      <c r="C420" t="s">
        <v>10386</v>
      </c>
      <c r="D420" t="s">
        <v>10373</v>
      </c>
      <c r="E420">
        <v>1</v>
      </c>
      <c r="F420">
        <v>0</v>
      </c>
      <c r="G420" t="s">
        <v>10389</v>
      </c>
      <c r="H420">
        <v>40433.75</v>
      </c>
      <c r="I420">
        <v>99120001183</v>
      </c>
    </row>
    <row r="421" spans="1:9" x14ac:dyDescent="0.25">
      <c r="A421">
        <v>2010</v>
      </c>
      <c r="B421">
        <v>23</v>
      </c>
      <c r="C421" t="s">
        <v>10353</v>
      </c>
      <c r="D421" t="s">
        <v>10365</v>
      </c>
      <c r="E421">
        <v>3</v>
      </c>
      <c r="F421">
        <v>2</v>
      </c>
      <c r="G421" t="s">
        <v>10378</v>
      </c>
      <c r="H421">
        <v>40433.75</v>
      </c>
      <c r="I421">
        <v>99120001177</v>
      </c>
    </row>
    <row r="422" spans="1:9" x14ac:dyDescent="0.25">
      <c r="A422">
        <v>2010</v>
      </c>
      <c r="B422">
        <v>23</v>
      </c>
      <c r="C422" t="s">
        <v>10387</v>
      </c>
      <c r="D422" t="s">
        <v>10385</v>
      </c>
      <c r="E422">
        <v>0</v>
      </c>
      <c r="F422">
        <v>2</v>
      </c>
      <c r="G422" t="s">
        <v>10390</v>
      </c>
      <c r="H422">
        <v>40433.75</v>
      </c>
      <c r="I422">
        <v>99120001181</v>
      </c>
    </row>
    <row r="423" spans="1:9" x14ac:dyDescent="0.25">
      <c r="A423">
        <v>2010</v>
      </c>
      <c r="B423">
        <v>23</v>
      </c>
      <c r="C423" t="s">
        <v>10370</v>
      </c>
      <c r="D423" t="s">
        <v>10358</v>
      </c>
      <c r="E423">
        <v>1</v>
      </c>
      <c r="F423">
        <v>1</v>
      </c>
      <c r="G423" t="s">
        <v>10372</v>
      </c>
      <c r="H423">
        <v>40433.75</v>
      </c>
      <c r="I423">
        <v>99120001179</v>
      </c>
    </row>
    <row r="424" spans="1:9" x14ac:dyDescent="0.25">
      <c r="A424">
        <v>2010</v>
      </c>
      <c r="B424">
        <v>23</v>
      </c>
      <c r="C424" t="s">
        <v>10371</v>
      </c>
      <c r="D424" t="s">
        <v>10352</v>
      </c>
      <c r="E424">
        <v>3</v>
      </c>
      <c r="F424">
        <v>2</v>
      </c>
      <c r="G424" t="s">
        <v>10363</v>
      </c>
      <c r="H424">
        <v>40433.833333333336</v>
      </c>
      <c r="I424">
        <v>99120001182</v>
      </c>
    </row>
    <row r="425" spans="1:9" x14ac:dyDescent="0.25">
      <c r="A425">
        <v>2010</v>
      </c>
      <c r="B425">
        <v>23</v>
      </c>
      <c r="C425" t="s">
        <v>10364</v>
      </c>
      <c r="D425" t="s">
        <v>10362</v>
      </c>
      <c r="E425">
        <v>1</v>
      </c>
      <c r="F425">
        <v>3</v>
      </c>
      <c r="G425" t="s">
        <v>10366</v>
      </c>
      <c r="H425">
        <v>40434.791666666664</v>
      </c>
      <c r="I425">
        <v>99120001178</v>
      </c>
    </row>
    <row r="426" spans="1:9" x14ac:dyDescent="0.25">
      <c r="A426">
        <v>2010</v>
      </c>
      <c r="B426">
        <v>24</v>
      </c>
      <c r="C426" t="s">
        <v>10358</v>
      </c>
      <c r="D426" t="s">
        <v>10371</v>
      </c>
      <c r="E426">
        <v>3</v>
      </c>
      <c r="F426">
        <v>4</v>
      </c>
      <c r="G426" t="s">
        <v>10360</v>
      </c>
      <c r="H426">
        <v>40439.708333333336</v>
      </c>
      <c r="I426">
        <v>99120001189</v>
      </c>
    </row>
    <row r="427" spans="1:9" x14ac:dyDescent="0.25">
      <c r="A427">
        <v>2010</v>
      </c>
      <c r="B427">
        <v>24</v>
      </c>
      <c r="C427" t="s">
        <v>10352</v>
      </c>
      <c r="D427" t="s">
        <v>10359</v>
      </c>
      <c r="E427">
        <v>0</v>
      </c>
      <c r="F427">
        <v>3</v>
      </c>
      <c r="G427" t="s">
        <v>10354</v>
      </c>
      <c r="H427">
        <v>40440.75</v>
      </c>
      <c r="I427">
        <v>99120001187</v>
      </c>
    </row>
    <row r="428" spans="1:9" x14ac:dyDescent="0.25">
      <c r="A428">
        <v>2010</v>
      </c>
      <c r="B428">
        <v>24</v>
      </c>
      <c r="C428" t="s">
        <v>10365</v>
      </c>
      <c r="D428" t="s">
        <v>10364</v>
      </c>
      <c r="E428">
        <v>4</v>
      </c>
      <c r="F428">
        <v>2</v>
      </c>
      <c r="G428" t="s">
        <v>10380</v>
      </c>
      <c r="H428">
        <v>40440.75</v>
      </c>
      <c r="I428">
        <v>99120001186</v>
      </c>
    </row>
    <row r="429" spans="1:9" x14ac:dyDescent="0.25">
      <c r="A429">
        <v>2010</v>
      </c>
      <c r="B429">
        <v>24</v>
      </c>
      <c r="C429" t="s">
        <v>10373</v>
      </c>
      <c r="D429" t="s">
        <v>10368</v>
      </c>
      <c r="E429">
        <v>3</v>
      </c>
      <c r="F429">
        <v>5</v>
      </c>
      <c r="G429" t="s">
        <v>10375</v>
      </c>
      <c r="H429">
        <v>40440.75</v>
      </c>
      <c r="I429">
        <v>99120001185</v>
      </c>
    </row>
    <row r="430" spans="1:9" x14ac:dyDescent="0.25">
      <c r="A430">
        <v>2010</v>
      </c>
      <c r="B430">
        <v>24</v>
      </c>
      <c r="C430" t="s">
        <v>10367</v>
      </c>
      <c r="D430" t="s">
        <v>10386</v>
      </c>
      <c r="E430">
        <v>2</v>
      </c>
      <c r="F430">
        <v>0</v>
      </c>
      <c r="G430" t="s">
        <v>10369</v>
      </c>
      <c r="H430">
        <v>40440.75</v>
      </c>
      <c r="I430">
        <v>99120001192</v>
      </c>
    </row>
    <row r="431" spans="1:9" x14ac:dyDescent="0.25">
      <c r="A431">
        <v>2010</v>
      </c>
      <c r="B431">
        <v>24</v>
      </c>
      <c r="C431" t="s">
        <v>10362</v>
      </c>
      <c r="D431" t="s">
        <v>10387</v>
      </c>
      <c r="E431">
        <v>1</v>
      </c>
      <c r="F431">
        <v>0</v>
      </c>
      <c r="G431" t="s">
        <v>10376</v>
      </c>
      <c r="H431">
        <v>40440.75</v>
      </c>
      <c r="I431">
        <v>99120001190</v>
      </c>
    </row>
    <row r="432" spans="1:9" x14ac:dyDescent="0.25">
      <c r="A432">
        <v>2010</v>
      </c>
      <c r="B432">
        <v>24</v>
      </c>
      <c r="C432" t="s">
        <v>10374</v>
      </c>
      <c r="D432" t="s">
        <v>10370</v>
      </c>
      <c r="E432">
        <v>2</v>
      </c>
      <c r="F432">
        <v>3</v>
      </c>
      <c r="G432" t="s">
        <v>10381</v>
      </c>
      <c r="H432">
        <v>40440.833333333336</v>
      </c>
      <c r="I432">
        <v>99120001188</v>
      </c>
    </row>
    <row r="433" spans="1:9" x14ac:dyDescent="0.25">
      <c r="A433">
        <v>2010</v>
      </c>
      <c r="B433">
        <v>24</v>
      </c>
      <c r="C433" t="s">
        <v>10385</v>
      </c>
      <c r="D433" t="s">
        <v>10353</v>
      </c>
      <c r="E433">
        <v>3</v>
      </c>
      <c r="F433">
        <v>3</v>
      </c>
      <c r="G433" t="s">
        <v>10388</v>
      </c>
      <c r="H433">
        <v>40441.791666666664</v>
      </c>
      <c r="I433">
        <v>99120001191</v>
      </c>
    </row>
    <row r="434" spans="1:9" x14ac:dyDescent="0.25">
      <c r="A434">
        <v>2010</v>
      </c>
      <c r="B434">
        <v>25</v>
      </c>
      <c r="C434" t="s">
        <v>10353</v>
      </c>
      <c r="D434" t="s">
        <v>10362</v>
      </c>
      <c r="E434">
        <v>1</v>
      </c>
      <c r="F434">
        <v>1</v>
      </c>
      <c r="G434" t="s">
        <v>10378</v>
      </c>
      <c r="H434">
        <v>40446.708333333336</v>
      </c>
      <c r="I434">
        <v>99120001193</v>
      </c>
    </row>
    <row r="435" spans="1:9" x14ac:dyDescent="0.25">
      <c r="A435">
        <v>2010</v>
      </c>
      <c r="B435">
        <v>25</v>
      </c>
      <c r="C435" t="s">
        <v>10364</v>
      </c>
      <c r="D435" t="s">
        <v>10370</v>
      </c>
      <c r="E435">
        <v>1</v>
      </c>
      <c r="F435">
        <v>1</v>
      </c>
      <c r="G435" t="s">
        <v>10366</v>
      </c>
      <c r="H435">
        <v>40447.75</v>
      </c>
      <c r="I435">
        <v>99120001194</v>
      </c>
    </row>
    <row r="436" spans="1:9" x14ac:dyDescent="0.25">
      <c r="A436">
        <v>2010</v>
      </c>
      <c r="B436">
        <v>25</v>
      </c>
      <c r="C436" t="s">
        <v>10386</v>
      </c>
      <c r="D436" t="s">
        <v>10352</v>
      </c>
      <c r="E436">
        <v>1</v>
      </c>
      <c r="F436">
        <v>2</v>
      </c>
      <c r="G436" t="s">
        <v>10389</v>
      </c>
      <c r="H436">
        <v>40447.75</v>
      </c>
      <c r="I436">
        <v>99120001198</v>
      </c>
    </row>
    <row r="437" spans="1:9" x14ac:dyDescent="0.25">
      <c r="A437">
        <v>2010</v>
      </c>
      <c r="B437">
        <v>25</v>
      </c>
      <c r="C437" t="s">
        <v>10359</v>
      </c>
      <c r="D437" t="s">
        <v>10373</v>
      </c>
      <c r="E437">
        <v>5</v>
      </c>
      <c r="F437">
        <v>0</v>
      </c>
      <c r="G437" t="s">
        <v>10377</v>
      </c>
      <c r="H437">
        <v>40447.75</v>
      </c>
      <c r="I437">
        <v>99120001199</v>
      </c>
    </row>
    <row r="438" spans="1:9" x14ac:dyDescent="0.25">
      <c r="A438">
        <v>2010</v>
      </c>
      <c r="B438">
        <v>25</v>
      </c>
      <c r="C438" t="s">
        <v>10367</v>
      </c>
      <c r="D438" t="s">
        <v>10385</v>
      </c>
      <c r="E438">
        <v>2</v>
      </c>
      <c r="F438">
        <v>1</v>
      </c>
      <c r="G438" t="s">
        <v>10369</v>
      </c>
      <c r="H438">
        <v>40447.75</v>
      </c>
      <c r="I438">
        <v>99120001200</v>
      </c>
    </row>
    <row r="439" spans="1:9" x14ac:dyDescent="0.25">
      <c r="A439">
        <v>2010</v>
      </c>
      <c r="B439">
        <v>25</v>
      </c>
      <c r="C439" t="s">
        <v>10368</v>
      </c>
      <c r="D439" t="s">
        <v>10358</v>
      </c>
      <c r="E439">
        <v>1</v>
      </c>
      <c r="F439">
        <v>0</v>
      </c>
      <c r="G439" t="s">
        <v>10382</v>
      </c>
      <c r="H439">
        <v>40447.75</v>
      </c>
      <c r="I439">
        <v>99120001195</v>
      </c>
    </row>
    <row r="440" spans="1:9" x14ac:dyDescent="0.25">
      <c r="A440">
        <v>2010</v>
      </c>
      <c r="B440">
        <v>25</v>
      </c>
      <c r="C440" t="s">
        <v>10371</v>
      </c>
      <c r="D440" t="s">
        <v>10374</v>
      </c>
      <c r="E440">
        <v>1</v>
      </c>
      <c r="F440">
        <v>0</v>
      </c>
      <c r="G440" t="s">
        <v>10363</v>
      </c>
      <c r="H440">
        <v>40447.833333333336</v>
      </c>
      <c r="I440">
        <v>99120001197</v>
      </c>
    </row>
    <row r="441" spans="1:9" x14ac:dyDescent="0.25">
      <c r="A441">
        <v>2010</v>
      </c>
      <c r="B441">
        <v>25</v>
      </c>
      <c r="C441" t="s">
        <v>10387</v>
      </c>
      <c r="D441" t="s">
        <v>10365</v>
      </c>
      <c r="E441">
        <v>0</v>
      </c>
      <c r="F441">
        <v>0</v>
      </c>
      <c r="G441" t="s">
        <v>10390</v>
      </c>
      <c r="H441">
        <v>40448.791666666664</v>
      </c>
      <c r="I441">
        <v>99120001196</v>
      </c>
    </row>
    <row r="442" spans="1:9" x14ac:dyDescent="0.25">
      <c r="A442">
        <v>2010</v>
      </c>
      <c r="B442">
        <v>26</v>
      </c>
      <c r="C442" t="s">
        <v>10374</v>
      </c>
      <c r="D442" t="s">
        <v>10387</v>
      </c>
      <c r="E442">
        <v>3</v>
      </c>
      <c r="F442">
        <v>2</v>
      </c>
      <c r="G442" t="s">
        <v>10381</v>
      </c>
      <c r="H442">
        <v>40453.708333333336</v>
      </c>
      <c r="I442">
        <v>99120001204</v>
      </c>
    </row>
    <row r="443" spans="1:9" x14ac:dyDescent="0.25">
      <c r="A443">
        <v>2010</v>
      </c>
      <c r="B443">
        <v>26</v>
      </c>
      <c r="C443" t="s">
        <v>10385</v>
      </c>
      <c r="D443" t="s">
        <v>10359</v>
      </c>
      <c r="E443">
        <v>3</v>
      </c>
      <c r="F443">
        <v>0</v>
      </c>
      <c r="G443" t="s">
        <v>10388</v>
      </c>
      <c r="H443">
        <v>40454.75</v>
      </c>
      <c r="I443">
        <v>99120001208</v>
      </c>
    </row>
    <row r="444" spans="1:9" x14ac:dyDescent="0.25">
      <c r="A444">
        <v>2010</v>
      </c>
      <c r="B444">
        <v>26</v>
      </c>
      <c r="C444" t="s">
        <v>10362</v>
      </c>
      <c r="D444" t="s">
        <v>10386</v>
      </c>
      <c r="E444">
        <v>2</v>
      </c>
      <c r="F444">
        <v>0</v>
      </c>
      <c r="G444" t="s">
        <v>10376</v>
      </c>
      <c r="H444">
        <v>40454.75</v>
      </c>
      <c r="I444">
        <v>99120001207</v>
      </c>
    </row>
    <row r="445" spans="1:9" x14ac:dyDescent="0.25">
      <c r="A445">
        <v>2010</v>
      </c>
      <c r="B445">
        <v>26</v>
      </c>
      <c r="C445" t="s">
        <v>10365</v>
      </c>
      <c r="D445" t="s">
        <v>10368</v>
      </c>
      <c r="E445">
        <v>1</v>
      </c>
      <c r="F445">
        <v>1</v>
      </c>
      <c r="G445" t="s">
        <v>10380</v>
      </c>
      <c r="H445">
        <v>40454.75</v>
      </c>
      <c r="I445">
        <v>99120001202</v>
      </c>
    </row>
    <row r="446" spans="1:9" x14ac:dyDescent="0.25">
      <c r="A446">
        <v>2010</v>
      </c>
      <c r="B446">
        <v>26</v>
      </c>
      <c r="C446" t="s">
        <v>10352</v>
      </c>
      <c r="D446" t="s">
        <v>10367</v>
      </c>
      <c r="E446">
        <v>2</v>
      </c>
      <c r="F446">
        <v>1</v>
      </c>
      <c r="G446" t="s">
        <v>10354</v>
      </c>
      <c r="H446">
        <v>40454.75</v>
      </c>
      <c r="I446">
        <v>99120001203</v>
      </c>
    </row>
    <row r="447" spans="1:9" x14ac:dyDescent="0.25">
      <c r="A447">
        <v>2010</v>
      </c>
      <c r="B447">
        <v>26</v>
      </c>
      <c r="C447" t="s">
        <v>10373</v>
      </c>
      <c r="D447" t="s">
        <v>10353</v>
      </c>
      <c r="E447">
        <v>0</v>
      </c>
      <c r="F447">
        <v>1</v>
      </c>
      <c r="G447" t="s">
        <v>10375</v>
      </c>
      <c r="H447">
        <v>40454.75</v>
      </c>
      <c r="I447">
        <v>99120001201</v>
      </c>
    </row>
    <row r="448" spans="1:9" x14ac:dyDescent="0.25">
      <c r="A448">
        <v>2010</v>
      </c>
      <c r="B448">
        <v>26</v>
      </c>
      <c r="C448" t="s">
        <v>10370</v>
      </c>
      <c r="D448" t="s">
        <v>10371</v>
      </c>
      <c r="E448">
        <v>3</v>
      </c>
      <c r="F448">
        <v>1</v>
      </c>
      <c r="G448" t="s">
        <v>10372</v>
      </c>
      <c r="H448">
        <v>40454.833333333336</v>
      </c>
      <c r="I448">
        <v>99120001206</v>
      </c>
    </row>
    <row r="449" spans="1:9" x14ac:dyDescent="0.25">
      <c r="A449">
        <v>2010</v>
      </c>
      <c r="B449">
        <v>26</v>
      </c>
      <c r="C449" t="s">
        <v>10358</v>
      </c>
      <c r="D449" t="s">
        <v>10364</v>
      </c>
      <c r="E449">
        <v>3</v>
      </c>
      <c r="F449">
        <v>1</v>
      </c>
      <c r="G449" t="s">
        <v>10360</v>
      </c>
      <c r="H449">
        <v>40455.791666666664</v>
      </c>
      <c r="I449">
        <v>99120001205</v>
      </c>
    </row>
    <row r="450" spans="1:9" x14ac:dyDescent="0.25">
      <c r="A450">
        <v>2010</v>
      </c>
      <c r="B450">
        <v>27</v>
      </c>
      <c r="C450" t="s">
        <v>10371</v>
      </c>
      <c r="D450" t="s">
        <v>10364</v>
      </c>
      <c r="E450">
        <v>4</v>
      </c>
      <c r="F450">
        <v>1</v>
      </c>
      <c r="G450" t="s">
        <v>10363</v>
      </c>
      <c r="H450">
        <v>40467.708333333336</v>
      </c>
      <c r="I450">
        <v>99120001212</v>
      </c>
    </row>
    <row r="451" spans="1:9" x14ac:dyDescent="0.25">
      <c r="A451">
        <v>2010</v>
      </c>
      <c r="B451">
        <v>27</v>
      </c>
      <c r="C451" t="s">
        <v>10353</v>
      </c>
      <c r="D451" t="s">
        <v>10374</v>
      </c>
      <c r="E451">
        <v>3</v>
      </c>
      <c r="F451">
        <v>2</v>
      </c>
      <c r="G451" t="s">
        <v>10378</v>
      </c>
      <c r="H451">
        <v>40468.75</v>
      </c>
      <c r="I451">
        <v>99120001209</v>
      </c>
    </row>
    <row r="452" spans="1:9" x14ac:dyDescent="0.25">
      <c r="A452">
        <v>2010</v>
      </c>
      <c r="B452">
        <v>27</v>
      </c>
      <c r="C452" t="s">
        <v>10367</v>
      </c>
      <c r="D452" t="s">
        <v>10373</v>
      </c>
      <c r="E452">
        <v>2</v>
      </c>
      <c r="F452">
        <v>2</v>
      </c>
      <c r="G452" t="s">
        <v>10369</v>
      </c>
      <c r="H452">
        <v>40468.75</v>
      </c>
      <c r="I452">
        <v>99120001216</v>
      </c>
    </row>
    <row r="453" spans="1:9" x14ac:dyDescent="0.25">
      <c r="A453">
        <v>2010</v>
      </c>
      <c r="B453">
        <v>27</v>
      </c>
      <c r="C453" t="s">
        <v>10359</v>
      </c>
      <c r="D453" t="s">
        <v>10358</v>
      </c>
      <c r="E453">
        <v>2</v>
      </c>
      <c r="F453">
        <v>1</v>
      </c>
      <c r="G453" t="s">
        <v>10377</v>
      </c>
      <c r="H453">
        <v>40468.75</v>
      </c>
      <c r="I453">
        <v>99120001215</v>
      </c>
    </row>
    <row r="454" spans="1:9" x14ac:dyDescent="0.25">
      <c r="A454">
        <v>2010</v>
      </c>
      <c r="B454">
        <v>27</v>
      </c>
      <c r="C454" t="s">
        <v>10385</v>
      </c>
      <c r="D454" t="s">
        <v>10352</v>
      </c>
      <c r="E454">
        <v>2</v>
      </c>
      <c r="F454">
        <v>1</v>
      </c>
      <c r="G454" t="s">
        <v>10388</v>
      </c>
      <c r="H454">
        <v>40468.75</v>
      </c>
      <c r="I454">
        <v>99120001214</v>
      </c>
    </row>
    <row r="455" spans="1:9" x14ac:dyDescent="0.25">
      <c r="A455">
        <v>2010</v>
      </c>
      <c r="B455">
        <v>27</v>
      </c>
      <c r="C455" t="s">
        <v>10386</v>
      </c>
      <c r="D455" t="s">
        <v>10365</v>
      </c>
      <c r="E455">
        <v>3</v>
      </c>
      <c r="F455">
        <v>3</v>
      </c>
      <c r="G455" t="s">
        <v>10389</v>
      </c>
      <c r="H455">
        <v>40468.75</v>
      </c>
      <c r="I455">
        <v>99120001213</v>
      </c>
    </row>
    <row r="456" spans="1:9" x14ac:dyDescent="0.25">
      <c r="A456">
        <v>2010</v>
      </c>
      <c r="B456">
        <v>27</v>
      </c>
      <c r="C456" t="s">
        <v>10387</v>
      </c>
      <c r="D456" t="s">
        <v>10370</v>
      </c>
      <c r="E456">
        <v>0</v>
      </c>
      <c r="F456">
        <v>2</v>
      </c>
      <c r="G456" t="s">
        <v>10390</v>
      </c>
      <c r="H456">
        <v>40468.833333333336</v>
      </c>
      <c r="I456">
        <v>99120001211</v>
      </c>
    </row>
    <row r="457" spans="1:9" x14ac:dyDescent="0.25">
      <c r="A457">
        <v>2010</v>
      </c>
      <c r="B457">
        <v>27</v>
      </c>
      <c r="C457" t="s">
        <v>10368</v>
      </c>
      <c r="D457" t="s">
        <v>10362</v>
      </c>
      <c r="E457">
        <v>0</v>
      </c>
      <c r="F457">
        <v>1</v>
      </c>
      <c r="G457" t="s">
        <v>10382</v>
      </c>
      <c r="H457">
        <v>40469.791666666664</v>
      </c>
      <c r="I457">
        <v>99120001210</v>
      </c>
    </row>
    <row r="458" spans="1:9" x14ac:dyDescent="0.25">
      <c r="A458">
        <v>2010</v>
      </c>
      <c r="B458">
        <v>28</v>
      </c>
      <c r="C458" t="s">
        <v>10371</v>
      </c>
      <c r="D458" t="s">
        <v>10353</v>
      </c>
      <c r="E458">
        <v>2</v>
      </c>
      <c r="F458">
        <v>1</v>
      </c>
      <c r="G458" t="s">
        <v>10363</v>
      </c>
      <c r="H458">
        <v>40474.708333333336</v>
      </c>
      <c r="I458">
        <v>99120001224</v>
      </c>
    </row>
    <row r="459" spans="1:9" x14ac:dyDescent="0.25">
      <c r="A459">
        <v>2010</v>
      </c>
      <c r="B459">
        <v>28</v>
      </c>
      <c r="C459" t="s">
        <v>10358</v>
      </c>
      <c r="D459" t="s">
        <v>10367</v>
      </c>
      <c r="E459">
        <v>1</v>
      </c>
      <c r="F459">
        <v>3</v>
      </c>
      <c r="G459" t="s">
        <v>10360</v>
      </c>
      <c r="H459">
        <v>40475.75</v>
      </c>
      <c r="I459">
        <v>99120001221</v>
      </c>
    </row>
    <row r="460" spans="1:9" x14ac:dyDescent="0.25">
      <c r="A460">
        <v>2010</v>
      </c>
      <c r="B460">
        <v>28</v>
      </c>
      <c r="C460" t="s">
        <v>10365</v>
      </c>
      <c r="D460" t="s">
        <v>10352</v>
      </c>
      <c r="E460">
        <v>3</v>
      </c>
      <c r="F460">
        <v>2</v>
      </c>
      <c r="G460" t="s">
        <v>10380</v>
      </c>
      <c r="H460">
        <v>40475.75</v>
      </c>
      <c r="I460">
        <v>99120001218</v>
      </c>
    </row>
    <row r="461" spans="1:9" x14ac:dyDescent="0.25">
      <c r="A461">
        <v>2010</v>
      </c>
      <c r="B461">
        <v>28</v>
      </c>
      <c r="C461" t="s">
        <v>10362</v>
      </c>
      <c r="D461" t="s">
        <v>10359</v>
      </c>
      <c r="E461">
        <v>0</v>
      </c>
      <c r="F461">
        <v>0</v>
      </c>
      <c r="G461" t="s">
        <v>10376</v>
      </c>
      <c r="H461">
        <v>40475.75</v>
      </c>
      <c r="I461">
        <v>99120001223</v>
      </c>
    </row>
    <row r="462" spans="1:9" x14ac:dyDescent="0.25">
      <c r="A462">
        <v>2010</v>
      </c>
      <c r="B462">
        <v>28</v>
      </c>
      <c r="C462" t="s">
        <v>10364</v>
      </c>
      <c r="D462" t="s">
        <v>10387</v>
      </c>
      <c r="E462">
        <v>4</v>
      </c>
      <c r="F462">
        <v>1</v>
      </c>
      <c r="G462" t="s">
        <v>10366</v>
      </c>
      <c r="H462">
        <v>40475.75</v>
      </c>
      <c r="I462">
        <v>99120001220</v>
      </c>
    </row>
    <row r="463" spans="1:9" x14ac:dyDescent="0.25">
      <c r="A463">
        <v>2010</v>
      </c>
      <c r="B463">
        <v>28</v>
      </c>
      <c r="C463" t="s">
        <v>10373</v>
      </c>
      <c r="D463" t="s">
        <v>10385</v>
      </c>
      <c r="E463">
        <v>0</v>
      </c>
      <c r="F463">
        <v>1</v>
      </c>
      <c r="G463" t="s">
        <v>10375</v>
      </c>
      <c r="H463">
        <v>40475.75</v>
      </c>
      <c r="I463">
        <v>99120001217</v>
      </c>
    </row>
    <row r="464" spans="1:9" x14ac:dyDescent="0.25">
      <c r="A464">
        <v>2010</v>
      </c>
      <c r="B464">
        <v>28</v>
      </c>
      <c r="C464" t="s">
        <v>10370</v>
      </c>
      <c r="D464" t="s">
        <v>10368</v>
      </c>
      <c r="E464">
        <v>1</v>
      </c>
      <c r="F464">
        <v>0</v>
      </c>
      <c r="G464" t="s">
        <v>10372</v>
      </c>
      <c r="H464">
        <v>40475.833333333336</v>
      </c>
      <c r="I464">
        <v>99120001222</v>
      </c>
    </row>
    <row r="465" spans="1:9" x14ac:dyDescent="0.25">
      <c r="A465">
        <v>2010</v>
      </c>
      <c r="B465">
        <v>28</v>
      </c>
      <c r="C465" t="s">
        <v>10374</v>
      </c>
      <c r="D465" t="s">
        <v>10386</v>
      </c>
      <c r="E465">
        <v>3</v>
      </c>
      <c r="F465">
        <v>1</v>
      </c>
      <c r="G465" t="s">
        <v>10381</v>
      </c>
      <c r="H465">
        <v>40476.791666666664</v>
      </c>
      <c r="I465">
        <v>99120001219</v>
      </c>
    </row>
    <row r="466" spans="1:9" x14ac:dyDescent="0.25">
      <c r="A466">
        <v>2010</v>
      </c>
      <c r="B466">
        <v>29</v>
      </c>
      <c r="C466" t="s">
        <v>10385</v>
      </c>
      <c r="D466" t="s">
        <v>10362</v>
      </c>
      <c r="E466">
        <v>1</v>
      </c>
      <c r="F466">
        <v>2</v>
      </c>
      <c r="G466" t="s">
        <v>10388</v>
      </c>
      <c r="H466">
        <v>40482.75</v>
      </c>
      <c r="I466">
        <v>99120001230</v>
      </c>
    </row>
    <row r="467" spans="1:9" x14ac:dyDescent="0.25">
      <c r="A467">
        <v>2010</v>
      </c>
      <c r="B467">
        <v>29</v>
      </c>
      <c r="C467" t="s">
        <v>10352</v>
      </c>
      <c r="D467" t="s">
        <v>10373</v>
      </c>
      <c r="E467">
        <v>2</v>
      </c>
      <c r="F467">
        <v>1</v>
      </c>
      <c r="G467" t="s">
        <v>10354</v>
      </c>
      <c r="H467">
        <v>40482.75</v>
      </c>
      <c r="I467">
        <v>99120001226</v>
      </c>
    </row>
    <row r="468" spans="1:9" x14ac:dyDescent="0.25">
      <c r="A468">
        <v>2010</v>
      </c>
      <c r="B468">
        <v>29</v>
      </c>
      <c r="C468" t="s">
        <v>10387</v>
      </c>
      <c r="D468" t="s">
        <v>10371</v>
      </c>
      <c r="E468">
        <v>3</v>
      </c>
      <c r="F468">
        <v>1</v>
      </c>
      <c r="G468" t="s">
        <v>10390</v>
      </c>
      <c r="H468">
        <v>40482.75</v>
      </c>
      <c r="I468">
        <v>99120001228</v>
      </c>
    </row>
    <row r="469" spans="1:9" x14ac:dyDescent="0.25">
      <c r="A469">
        <v>2010</v>
      </c>
      <c r="B469">
        <v>29</v>
      </c>
      <c r="C469" t="s">
        <v>10386</v>
      </c>
      <c r="D469" t="s">
        <v>10370</v>
      </c>
      <c r="E469">
        <v>0</v>
      </c>
      <c r="F469">
        <v>0</v>
      </c>
      <c r="G469" t="s">
        <v>10389</v>
      </c>
      <c r="H469">
        <v>40482.75</v>
      </c>
      <c r="I469">
        <v>99120001229</v>
      </c>
    </row>
    <row r="470" spans="1:9" x14ac:dyDescent="0.25">
      <c r="A470">
        <v>2010</v>
      </c>
      <c r="B470">
        <v>29</v>
      </c>
      <c r="C470" t="s">
        <v>10367</v>
      </c>
      <c r="D470" t="s">
        <v>10374</v>
      </c>
      <c r="E470">
        <v>3</v>
      </c>
      <c r="F470">
        <v>1</v>
      </c>
      <c r="G470" t="s">
        <v>10369</v>
      </c>
      <c r="H470">
        <v>40482.75</v>
      </c>
      <c r="I470">
        <v>99120001232</v>
      </c>
    </row>
    <row r="471" spans="1:9" x14ac:dyDescent="0.25">
      <c r="A471">
        <v>2010</v>
      </c>
      <c r="B471">
        <v>29</v>
      </c>
      <c r="C471" t="s">
        <v>10353</v>
      </c>
      <c r="D471" t="s">
        <v>10358</v>
      </c>
      <c r="E471">
        <v>1</v>
      </c>
      <c r="F471">
        <v>1</v>
      </c>
      <c r="G471" t="s">
        <v>10378</v>
      </c>
      <c r="H471">
        <v>40482.75</v>
      </c>
      <c r="I471">
        <v>99120001225</v>
      </c>
    </row>
    <row r="472" spans="1:9" x14ac:dyDescent="0.25">
      <c r="A472">
        <v>2010</v>
      </c>
      <c r="B472">
        <v>29</v>
      </c>
      <c r="C472" t="s">
        <v>10368</v>
      </c>
      <c r="D472" t="s">
        <v>10364</v>
      </c>
      <c r="E472">
        <v>2</v>
      </c>
      <c r="F472">
        <v>1</v>
      </c>
      <c r="G472" t="s">
        <v>10382</v>
      </c>
      <c r="H472">
        <v>40482.75</v>
      </c>
      <c r="I472">
        <v>99120001227</v>
      </c>
    </row>
    <row r="473" spans="1:9" x14ac:dyDescent="0.25">
      <c r="A473">
        <v>2010</v>
      </c>
      <c r="B473">
        <v>29</v>
      </c>
      <c r="C473" t="s">
        <v>10359</v>
      </c>
      <c r="D473" t="s">
        <v>10365</v>
      </c>
      <c r="E473">
        <v>2</v>
      </c>
      <c r="F473">
        <v>1</v>
      </c>
      <c r="G473" t="s">
        <v>10377</v>
      </c>
      <c r="H473">
        <v>40482.75</v>
      </c>
      <c r="I473">
        <v>99120001231</v>
      </c>
    </row>
    <row r="474" spans="1:9" x14ac:dyDescent="0.25">
      <c r="A474">
        <v>2010</v>
      </c>
      <c r="B474">
        <v>30</v>
      </c>
      <c r="C474" t="s">
        <v>10358</v>
      </c>
      <c r="D474" t="s">
        <v>10386</v>
      </c>
      <c r="E474">
        <v>3</v>
      </c>
      <c r="F474">
        <v>1</v>
      </c>
      <c r="G474" t="s">
        <v>10360</v>
      </c>
      <c r="H474">
        <v>40489.75</v>
      </c>
      <c r="I474">
        <v>99120001237</v>
      </c>
    </row>
    <row r="475" spans="1:9" x14ac:dyDescent="0.25">
      <c r="A475">
        <v>2010</v>
      </c>
      <c r="B475">
        <v>30</v>
      </c>
      <c r="C475" t="s">
        <v>10374</v>
      </c>
      <c r="D475" t="s">
        <v>10359</v>
      </c>
      <c r="E475">
        <v>1</v>
      </c>
      <c r="F475">
        <v>1</v>
      </c>
      <c r="G475" t="s">
        <v>10381</v>
      </c>
      <c r="H475">
        <v>40489.75</v>
      </c>
      <c r="I475">
        <v>99120001235</v>
      </c>
    </row>
    <row r="476" spans="1:9" x14ac:dyDescent="0.25">
      <c r="A476">
        <v>2010</v>
      </c>
      <c r="B476">
        <v>30</v>
      </c>
      <c r="C476" t="s">
        <v>10373</v>
      </c>
      <c r="D476" t="s">
        <v>10387</v>
      </c>
      <c r="E476">
        <v>6</v>
      </c>
      <c r="F476">
        <v>1</v>
      </c>
      <c r="G476" t="s">
        <v>10375</v>
      </c>
      <c r="H476">
        <v>40489.75</v>
      </c>
      <c r="I476">
        <v>99120001233</v>
      </c>
    </row>
    <row r="477" spans="1:9" x14ac:dyDescent="0.25">
      <c r="A477">
        <v>2010</v>
      </c>
      <c r="B477">
        <v>30</v>
      </c>
      <c r="C477" t="s">
        <v>10362</v>
      </c>
      <c r="D477" t="s">
        <v>10352</v>
      </c>
      <c r="E477">
        <v>1</v>
      </c>
      <c r="F477">
        <v>0</v>
      </c>
      <c r="G477" t="s">
        <v>10376</v>
      </c>
      <c r="H477">
        <v>40489.75</v>
      </c>
      <c r="I477">
        <v>99120001239</v>
      </c>
    </row>
    <row r="478" spans="1:9" x14ac:dyDescent="0.25">
      <c r="A478">
        <v>2010</v>
      </c>
      <c r="B478">
        <v>30</v>
      </c>
      <c r="C478" t="s">
        <v>10365</v>
      </c>
      <c r="D478" t="s">
        <v>10385</v>
      </c>
      <c r="E478">
        <v>3</v>
      </c>
      <c r="F478">
        <v>3</v>
      </c>
      <c r="G478" t="s">
        <v>10380</v>
      </c>
      <c r="H478">
        <v>40489.75</v>
      </c>
      <c r="I478">
        <v>99120001234</v>
      </c>
    </row>
    <row r="479" spans="1:9" x14ac:dyDescent="0.25">
      <c r="A479">
        <v>2010</v>
      </c>
      <c r="B479">
        <v>30</v>
      </c>
      <c r="C479" t="s">
        <v>10364</v>
      </c>
      <c r="D479" t="s">
        <v>10353</v>
      </c>
      <c r="E479">
        <v>5</v>
      </c>
      <c r="F479">
        <v>4</v>
      </c>
      <c r="G479" t="s">
        <v>10366</v>
      </c>
      <c r="H479">
        <v>40489.75</v>
      </c>
      <c r="I479">
        <v>99120001236</v>
      </c>
    </row>
    <row r="480" spans="1:9" x14ac:dyDescent="0.25">
      <c r="A480">
        <v>2010</v>
      </c>
      <c r="B480">
        <v>30</v>
      </c>
      <c r="C480" t="s">
        <v>10371</v>
      </c>
      <c r="D480" t="s">
        <v>10368</v>
      </c>
      <c r="E480">
        <v>3</v>
      </c>
      <c r="F480">
        <v>0</v>
      </c>
      <c r="G480" t="s">
        <v>10363</v>
      </c>
      <c r="H480">
        <v>40489.75</v>
      </c>
      <c r="I480">
        <v>99120001240</v>
      </c>
    </row>
    <row r="481" spans="1:9" x14ac:dyDescent="0.25">
      <c r="A481">
        <v>2010</v>
      </c>
      <c r="B481">
        <v>30</v>
      </c>
      <c r="C481" t="s">
        <v>10370</v>
      </c>
      <c r="D481" t="s">
        <v>10367</v>
      </c>
      <c r="E481">
        <v>2</v>
      </c>
      <c r="F481">
        <v>2</v>
      </c>
      <c r="G481" t="s">
        <v>10372</v>
      </c>
      <c r="H481">
        <v>40489.75</v>
      </c>
      <c r="I481">
        <v>99120001238</v>
      </c>
    </row>
    <row r="482" spans="1:9" x14ac:dyDescent="0.25">
      <c r="A482">
        <v>2011</v>
      </c>
      <c r="B482">
        <v>1</v>
      </c>
      <c r="C482" t="s">
        <v>10391</v>
      </c>
      <c r="D482" t="s">
        <v>10362</v>
      </c>
      <c r="E482">
        <v>3</v>
      </c>
      <c r="F482">
        <v>0</v>
      </c>
      <c r="G482" t="s">
        <v>10392</v>
      </c>
      <c r="H482">
        <v>40620.791666666664</v>
      </c>
      <c r="I482">
        <v>99120001006</v>
      </c>
    </row>
    <row r="483" spans="1:9" x14ac:dyDescent="0.25">
      <c r="A483">
        <v>2011</v>
      </c>
      <c r="B483">
        <v>1</v>
      </c>
      <c r="C483" t="s">
        <v>10358</v>
      </c>
      <c r="D483" t="s">
        <v>10371</v>
      </c>
      <c r="E483">
        <v>0</v>
      </c>
      <c r="F483">
        <v>2</v>
      </c>
      <c r="G483" t="s">
        <v>10360</v>
      </c>
      <c r="H483">
        <v>40621.666666666664</v>
      </c>
      <c r="I483">
        <v>99120001007</v>
      </c>
    </row>
    <row r="484" spans="1:9" x14ac:dyDescent="0.25">
      <c r="A484">
        <v>2011</v>
      </c>
      <c r="B484">
        <v>1</v>
      </c>
      <c r="C484" t="s">
        <v>10368</v>
      </c>
      <c r="D484" t="s">
        <v>10385</v>
      </c>
      <c r="E484">
        <v>2</v>
      </c>
      <c r="F484">
        <v>0</v>
      </c>
      <c r="G484" t="s">
        <v>10382</v>
      </c>
      <c r="H484">
        <v>40622.75</v>
      </c>
      <c r="I484">
        <v>99120001002</v>
      </c>
    </row>
    <row r="485" spans="1:9" x14ac:dyDescent="0.25">
      <c r="A485">
        <v>2011</v>
      </c>
      <c r="B485">
        <v>1</v>
      </c>
      <c r="C485" t="s">
        <v>10364</v>
      </c>
      <c r="D485" t="s">
        <v>10393</v>
      </c>
      <c r="E485">
        <v>2</v>
      </c>
      <c r="F485">
        <v>1</v>
      </c>
      <c r="G485" t="s">
        <v>10366</v>
      </c>
      <c r="H485">
        <v>40622.75</v>
      </c>
      <c r="I485">
        <v>99120001001</v>
      </c>
    </row>
    <row r="486" spans="1:9" x14ac:dyDescent="0.25">
      <c r="A486">
        <v>2011</v>
      </c>
      <c r="B486">
        <v>1</v>
      </c>
      <c r="C486" t="s">
        <v>10359</v>
      </c>
      <c r="D486" t="s">
        <v>10365</v>
      </c>
      <c r="E486">
        <v>0</v>
      </c>
      <c r="F486">
        <v>2</v>
      </c>
      <c r="G486" t="s">
        <v>10377</v>
      </c>
      <c r="H486">
        <v>40622.75</v>
      </c>
      <c r="I486">
        <v>99120001005</v>
      </c>
    </row>
    <row r="487" spans="1:9" x14ac:dyDescent="0.25">
      <c r="A487">
        <v>2011</v>
      </c>
      <c r="B487">
        <v>1</v>
      </c>
      <c r="C487" t="s">
        <v>10352</v>
      </c>
      <c r="D487" t="s">
        <v>10353</v>
      </c>
      <c r="E487">
        <v>0</v>
      </c>
      <c r="F487">
        <v>7</v>
      </c>
      <c r="G487" t="s">
        <v>10354</v>
      </c>
      <c r="H487">
        <v>40622.75</v>
      </c>
      <c r="I487">
        <v>99120001008</v>
      </c>
    </row>
    <row r="488" spans="1:9" x14ac:dyDescent="0.25">
      <c r="A488">
        <v>2011</v>
      </c>
      <c r="B488">
        <v>1</v>
      </c>
      <c r="C488" t="s">
        <v>10374</v>
      </c>
      <c r="D488" t="s">
        <v>10370</v>
      </c>
      <c r="E488">
        <v>2</v>
      </c>
      <c r="F488">
        <v>1</v>
      </c>
      <c r="G488" t="s">
        <v>10381</v>
      </c>
      <c r="H488">
        <v>40622.833333333336</v>
      </c>
      <c r="I488">
        <v>99120001004</v>
      </c>
    </row>
    <row r="489" spans="1:9" x14ac:dyDescent="0.25">
      <c r="A489">
        <v>2011</v>
      </c>
      <c r="B489">
        <v>1</v>
      </c>
      <c r="C489" t="s">
        <v>10367</v>
      </c>
      <c r="D489" t="s">
        <v>10356</v>
      </c>
      <c r="E489">
        <v>1</v>
      </c>
      <c r="F489">
        <v>2</v>
      </c>
      <c r="G489" t="s">
        <v>10369</v>
      </c>
      <c r="H489">
        <v>40623.791666666664</v>
      </c>
      <c r="I489">
        <v>99120001003</v>
      </c>
    </row>
    <row r="490" spans="1:9" x14ac:dyDescent="0.25">
      <c r="A490">
        <v>2011</v>
      </c>
      <c r="B490">
        <v>2</v>
      </c>
      <c r="C490" t="s">
        <v>10371</v>
      </c>
      <c r="D490" t="s">
        <v>10367</v>
      </c>
      <c r="E490">
        <v>2</v>
      </c>
      <c r="F490">
        <v>0</v>
      </c>
      <c r="G490" t="s">
        <v>10363</v>
      </c>
      <c r="H490">
        <v>40634.791666666664</v>
      </c>
      <c r="I490">
        <v>99120001015</v>
      </c>
    </row>
    <row r="491" spans="1:9" x14ac:dyDescent="0.25">
      <c r="A491">
        <v>2011</v>
      </c>
      <c r="B491">
        <v>2</v>
      </c>
      <c r="C491" t="s">
        <v>10356</v>
      </c>
      <c r="D491" t="s">
        <v>10358</v>
      </c>
      <c r="E491">
        <v>0</v>
      </c>
      <c r="F491">
        <v>1</v>
      </c>
      <c r="G491" t="s">
        <v>10379</v>
      </c>
      <c r="H491">
        <v>40635.666666666664</v>
      </c>
      <c r="I491">
        <v>99120001011</v>
      </c>
    </row>
    <row r="492" spans="1:9" x14ac:dyDescent="0.25">
      <c r="A492">
        <v>2011</v>
      </c>
      <c r="B492">
        <v>2</v>
      </c>
      <c r="C492" t="s">
        <v>10385</v>
      </c>
      <c r="D492" t="s">
        <v>10391</v>
      </c>
      <c r="E492">
        <v>4</v>
      </c>
      <c r="F492">
        <v>2</v>
      </c>
      <c r="G492" t="s">
        <v>10388</v>
      </c>
      <c r="H492">
        <v>40636.75</v>
      </c>
      <c r="I492">
        <v>99120001012</v>
      </c>
    </row>
    <row r="493" spans="1:9" x14ac:dyDescent="0.25">
      <c r="A493">
        <v>2011</v>
      </c>
      <c r="B493">
        <v>2</v>
      </c>
      <c r="C493" t="s">
        <v>10362</v>
      </c>
      <c r="D493" t="s">
        <v>10368</v>
      </c>
      <c r="E493">
        <v>2</v>
      </c>
      <c r="F493">
        <v>2</v>
      </c>
      <c r="G493" t="s">
        <v>10376</v>
      </c>
      <c r="H493">
        <v>40636.75</v>
      </c>
      <c r="I493">
        <v>99120001016</v>
      </c>
    </row>
    <row r="494" spans="1:9" x14ac:dyDescent="0.25">
      <c r="A494">
        <v>2011</v>
      </c>
      <c r="B494">
        <v>2</v>
      </c>
      <c r="C494" t="s">
        <v>10365</v>
      </c>
      <c r="D494" t="s">
        <v>10364</v>
      </c>
      <c r="E494">
        <v>5</v>
      </c>
      <c r="F494">
        <v>1</v>
      </c>
      <c r="G494" t="s">
        <v>10380</v>
      </c>
      <c r="H494">
        <v>40636.75</v>
      </c>
      <c r="I494">
        <v>99120001013</v>
      </c>
    </row>
    <row r="495" spans="1:9" x14ac:dyDescent="0.25">
      <c r="A495">
        <v>2011</v>
      </c>
      <c r="B495">
        <v>2</v>
      </c>
      <c r="C495" t="s">
        <v>10393</v>
      </c>
      <c r="D495" t="s">
        <v>10359</v>
      </c>
      <c r="E495">
        <v>1</v>
      </c>
      <c r="F495">
        <v>4</v>
      </c>
      <c r="G495" t="s">
        <v>10394</v>
      </c>
      <c r="H495">
        <v>40636.75</v>
      </c>
      <c r="I495">
        <v>99120001009</v>
      </c>
    </row>
    <row r="496" spans="1:9" x14ac:dyDescent="0.25">
      <c r="A496">
        <v>2011</v>
      </c>
      <c r="B496">
        <v>2</v>
      </c>
      <c r="C496" t="s">
        <v>10370</v>
      </c>
      <c r="D496" t="s">
        <v>10352</v>
      </c>
      <c r="E496">
        <v>1</v>
      </c>
      <c r="F496">
        <v>2</v>
      </c>
      <c r="G496" t="s">
        <v>10372</v>
      </c>
      <c r="H496">
        <v>40636.833333333336</v>
      </c>
      <c r="I496">
        <v>99120001010</v>
      </c>
    </row>
    <row r="497" spans="1:9" x14ac:dyDescent="0.25">
      <c r="A497">
        <v>2011</v>
      </c>
      <c r="B497">
        <v>2</v>
      </c>
      <c r="C497" t="s">
        <v>10353</v>
      </c>
      <c r="D497" t="s">
        <v>10374</v>
      </c>
      <c r="E497">
        <v>1</v>
      </c>
      <c r="F497">
        <v>4</v>
      </c>
      <c r="G497" t="s">
        <v>10378</v>
      </c>
      <c r="H497">
        <v>40637.791666666664</v>
      </c>
      <c r="I497">
        <v>99120001014</v>
      </c>
    </row>
    <row r="498" spans="1:9" x14ac:dyDescent="0.25">
      <c r="A498">
        <v>2011</v>
      </c>
      <c r="B498">
        <v>3</v>
      </c>
      <c r="C498" t="s">
        <v>10352</v>
      </c>
      <c r="D498" t="s">
        <v>10371</v>
      </c>
      <c r="E498">
        <v>1</v>
      </c>
      <c r="F498">
        <v>0</v>
      </c>
      <c r="G498" t="s">
        <v>10354</v>
      </c>
      <c r="H498">
        <v>40641.791666666664</v>
      </c>
      <c r="I498">
        <v>99120001024</v>
      </c>
    </row>
    <row r="499" spans="1:9" x14ac:dyDescent="0.25">
      <c r="A499">
        <v>2011</v>
      </c>
      <c r="B499">
        <v>3</v>
      </c>
      <c r="C499" t="s">
        <v>10374</v>
      </c>
      <c r="D499" t="s">
        <v>10356</v>
      </c>
      <c r="E499">
        <v>0</v>
      </c>
      <c r="F499">
        <v>1</v>
      </c>
      <c r="G499" t="s">
        <v>10381</v>
      </c>
      <c r="H499">
        <v>40642.666666666664</v>
      </c>
      <c r="I499">
        <v>99120001021</v>
      </c>
    </row>
    <row r="500" spans="1:9" x14ac:dyDescent="0.25">
      <c r="A500">
        <v>2011</v>
      </c>
      <c r="B500">
        <v>3</v>
      </c>
      <c r="C500" t="s">
        <v>10368</v>
      </c>
      <c r="D500" t="s">
        <v>10365</v>
      </c>
      <c r="E500">
        <v>2</v>
      </c>
      <c r="F500">
        <v>0</v>
      </c>
      <c r="G500" t="s">
        <v>10382</v>
      </c>
      <c r="H500">
        <v>40643.75</v>
      </c>
      <c r="I500">
        <v>99120001019</v>
      </c>
    </row>
    <row r="501" spans="1:9" x14ac:dyDescent="0.25">
      <c r="A501">
        <v>2011</v>
      </c>
      <c r="B501">
        <v>3</v>
      </c>
      <c r="C501" t="s">
        <v>10367</v>
      </c>
      <c r="D501" t="s">
        <v>10385</v>
      </c>
      <c r="E501">
        <v>1</v>
      </c>
      <c r="F501">
        <v>0</v>
      </c>
      <c r="G501" t="s">
        <v>10369</v>
      </c>
      <c r="H501">
        <v>40643.75</v>
      </c>
      <c r="I501">
        <v>99120001020</v>
      </c>
    </row>
    <row r="502" spans="1:9" x14ac:dyDescent="0.25">
      <c r="A502">
        <v>2011</v>
      </c>
      <c r="B502">
        <v>3</v>
      </c>
      <c r="C502" t="s">
        <v>10391</v>
      </c>
      <c r="D502" t="s">
        <v>10393</v>
      </c>
      <c r="E502">
        <v>1</v>
      </c>
      <c r="F502">
        <v>0</v>
      </c>
      <c r="G502" t="s">
        <v>10392</v>
      </c>
      <c r="H502">
        <v>40643.75</v>
      </c>
      <c r="I502">
        <v>99120001022</v>
      </c>
    </row>
    <row r="503" spans="1:9" x14ac:dyDescent="0.25">
      <c r="A503">
        <v>2011</v>
      </c>
      <c r="B503">
        <v>3</v>
      </c>
      <c r="C503" t="s">
        <v>10364</v>
      </c>
      <c r="D503" t="s">
        <v>10359</v>
      </c>
      <c r="E503">
        <v>2</v>
      </c>
      <c r="F503">
        <v>0</v>
      </c>
      <c r="G503" t="s">
        <v>10366</v>
      </c>
      <c r="H503">
        <v>40643.75</v>
      </c>
      <c r="I503">
        <v>99120001018</v>
      </c>
    </row>
    <row r="504" spans="1:9" x14ac:dyDescent="0.25">
      <c r="A504">
        <v>2011</v>
      </c>
      <c r="B504">
        <v>3</v>
      </c>
      <c r="C504" t="s">
        <v>10370</v>
      </c>
      <c r="D504" t="s">
        <v>10353</v>
      </c>
      <c r="E504">
        <v>4</v>
      </c>
      <c r="F504">
        <v>4</v>
      </c>
      <c r="G504" t="s">
        <v>10372</v>
      </c>
      <c r="H504">
        <v>40643.833333333336</v>
      </c>
      <c r="I504">
        <v>99120001017</v>
      </c>
    </row>
    <row r="505" spans="1:9" x14ac:dyDescent="0.25">
      <c r="A505">
        <v>2011</v>
      </c>
      <c r="B505">
        <v>3</v>
      </c>
      <c r="C505" t="s">
        <v>10358</v>
      </c>
      <c r="D505" t="s">
        <v>10362</v>
      </c>
      <c r="E505">
        <v>2</v>
      </c>
      <c r="F505">
        <v>2</v>
      </c>
      <c r="G505" t="s">
        <v>10360</v>
      </c>
      <c r="H505">
        <v>40644.791666666664</v>
      </c>
      <c r="I505">
        <v>99120001023</v>
      </c>
    </row>
    <row r="506" spans="1:9" x14ac:dyDescent="0.25">
      <c r="A506">
        <v>2011</v>
      </c>
      <c r="B506">
        <v>4</v>
      </c>
      <c r="C506" t="s">
        <v>10385</v>
      </c>
      <c r="D506" t="s">
        <v>10374</v>
      </c>
      <c r="E506">
        <v>3</v>
      </c>
      <c r="F506">
        <v>3</v>
      </c>
      <c r="G506" t="s">
        <v>10388</v>
      </c>
      <c r="H506">
        <v>40648.791666666664</v>
      </c>
      <c r="I506">
        <v>99120001028</v>
      </c>
    </row>
    <row r="507" spans="1:9" x14ac:dyDescent="0.25">
      <c r="A507">
        <v>2011</v>
      </c>
      <c r="B507">
        <v>4</v>
      </c>
      <c r="C507" t="s">
        <v>10365</v>
      </c>
      <c r="D507" t="s">
        <v>10358</v>
      </c>
      <c r="E507">
        <v>4</v>
      </c>
      <c r="F507">
        <v>0</v>
      </c>
      <c r="G507" t="s">
        <v>10380</v>
      </c>
      <c r="H507">
        <v>40649.666666666664</v>
      </c>
      <c r="I507">
        <v>99120001029</v>
      </c>
    </row>
    <row r="508" spans="1:9" x14ac:dyDescent="0.25">
      <c r="A508">
        <v>2011</v>
      </c>
      <c r="B508">
        <v>4</v>
      </c>
      <c r="C508" t="s">
        <v>10359</v>
      </c>
      <c r="D508" t="s">
        <v>10367</v>
      </c>
      <c r="E508">
        <v>2</v>
      </c>
      <c r="F508">
        <v>2</v>
      </c>
      <c r="G508" t="s">
        <v>10377</v>
      </c>
      <c r="H508">
        <v>40650.75</v>
      </c>
      <c r="I508">
        <v>99120001030</v>
      </c>
    </row>
    <row r="509" spans="1:9" x14ac:dyDescent="0.25">
      <c r="A509">
        <v>2011</v>
      </c>
      <c r="B509">
        <v>4</v>
      </c>
      <c r="C509" t="s">
        <v>10362</v>
      </c>
      <c r="D509" t="s">
        <v>10352</v>
      </c>
      <c r="E509">
        <v>3</v>
      </c>
      <c r="F509">
        <v>2</v>
      </c>
      <c r="G509" t="s">
        <v>10376</v>
      </c>
      <c r="H509">
        <v>40650.75</v>
      </c>
      <c r="I509">
        <v>99120001032</v>
      </c>
    </row>
    <row r="510" spans="1:9" x14ac:dyDescent="0.25">
      <c r="A510">
        <v>2011</v>
      </c>
      <c r="B510">
        <v>4</v>
      </c>
      <c r="C510" t="s">
        <v>10364</v>
      </c>
      <c r="D510" t="s">
        <v>10391</v>
      </c>
      <c r="E510">
        <v>5</v>
      </c>
      <c r="F510">
        <v>2</v>
      </c>
      <c r="G510" t="s">
        <v>10366</v>
      </c>
      <c r="H510">
        <v>40650.75</v>
      </c>
      <c r="I510">
        <v>99120001026</v>
      </c>
    </row>
    <row r="511" spans="1:9" x14ac:dyDescent="0.25">
      <c r="A511">
        <v>2011</v>
      </c>
      <c r="B511">
        <v>4</v>
      </c>
      <c r="C511" t="s">
        <v>10393</v>
      </c>
      <c r="D511" t="s">
        <v>10368</v>
      </c>
      <c r="E511">
        <v>0</v>
      </c>
      <c r="F511">
        <v>0</v>
      </c>
      <c r="G511" t="s">
        <v>10394</v>
      </c>
      <c r="H511">
        <v>40650.75</v>
      </c>
      <c r="I511">
        <v>99120001025</v>
      </c>
    </row>
    <row r="512" spans="1:9" x14ac:dyDescent="0.25">
      <c r="A512">
        <v>2011</v>
      </c>
      <c r="B512">
        <v>4</v>
      </c>
      <c r="C512" t="s">
        <v>10371</v>
      </c>
      <c r="D512" t="s">
        <v>10353</v>
      </c>
      <c r="E512">
        <v>1</v>
      </c>
      <c r="F512">
        <v>1</v>
      </c>
      <c r="G512" t="s">
        <v>10363</v>
      </c>
      <c r="H512">
        <v>40650.833333333336</v>
      </c>
      <c r="I512">
        <v>99120001031</v>
      </c>
    </row>
    <row r="513" spans="1:9" x14ac:dyDescent="0.25">
      <c r="A513">
        <v>2011</v>
      </c>
      <c r="B513">
        <v>4</v>
      </c>
      <c r="C513" t="s">
        <v>10356</v>
      </c>
      <c r="D513" t="s">
        <v>10370</v>
      </c>
      <c r="E513">
        <v>2</v>
      </c>
      <c r="F513">
        <v>0</v>
      </c>
      <c r="G513" t="s">
        <v>10379</v>
      </c>
      <c r="H513">
        <v>40651.791666666664</v>
      </c>
      <c r="I513">
        <v>99120001027</v>
      </c>
    </row>
    <row r="514" spans="1:9" x14ac:dyDescent="0.25">
      <c r="A514">
        <v>2011</v>
      </c>
      <c r="B514">
        <v>5</v>
      </c>
      <c r="C514" t="s">
        <v>10353</v>
      </c>
      <c r="D514" t="s">
        <v>10385</v>
      </c>
      <c r="E514">
        <v>5</v>
      </c>
      <c r="F514">
        <v>0</v>
      </c>
      <c r="G514" t="s">
        <v>10378</v>
      </c>
      <c r="H514">
        <v>40658.666666666664</v>
      </c>
      <c r="I514">
        <v>99120001037</v>
      </c>
    </row>
    <row r="515" spans="1:9" x14ac:dyDescent="0.25">
      <c r="A515">
        <v>2011</v>
      </c>
      <c r="B515">
        <v>5</v>
      </c>
      <c r="C515" t="s">
        <v>10352</v>
      </c>
      <c r="D515" t="s">
        <v>10356</v>
      </c>
      <c r="E515">
        <v>3</v>
      </c>
      <c r="F515">
        <v>1</v>
      </c>
      <c r="G515" t="s">
        <v>10354</v>
      </c>
      <c r="H515">
        <v>40658.75</v>
      </c>
      <c r="I515">
        <v>99120001040</v>
      </c>
    </row>
    <row r="516" spans="1:9" x14ac:dyDescent="0.25">
      <c r="A516">
        <v>2011</v>
      </c>
      <c r="B516">
        <v>5</v>
      </c>
      <c r="C516" t="s">
        <v>10374</v>
      </c>
      <c r="D516" t="s">
        <v>10362</v>
      </c>
      <c r="E516">
        <v>1</v>
      </c>
      <c r="F516">
        <v>3</v>
      </c>
      <c r="G516" t="s">
        <v>10381</v>
      </c>
      <c r="H516">
        <v>40658.75</v>
      </c>
      <c r="I516">
        <v>99120001036</v>
      </c>
    </row>
    <row r="517" spans="1:9" x14ac:dyDescent="0.25">
      <c r="A517">
        <v>2011</v>
      </c>
      <c r="B517">
        <v>5</v>
      </c>
      <c r="C517" t="s">
        <v>10358</v>
      </c>
      <c r="D517" t="s">
        <v>10364</v>
      </c>
      <c r="E517">
        <v>0</v>
      </c>
      <c r="F517">
        <v>1</v>
      </c>
      <c r="G517" t="s">
        <v>10360</v>
      </c>
      <c r="H517">
        <v>40658.75</v>
      </c>
      <c r="I517">
        <v>99120001039</v>
      </c>
    </row>
    <row r="518" spans="1:9" x14ac:dyDescent="0.25">
      <c r="A518">
        <v>2011</v>
      </c>
      <c r="B518">
        <v>5</v>
      </c>
      <c r="C518" t="s">
        <v>10391</v>
      </c>
      <c r="D518" t="s">
        <v>10365</v>
      </c>
      <c r="E518">
        <v>2</v>
      </c>
      <c r="F518">
        <v>0</v>
      </c>
      <c r="G518" t="s">
        <v>10392</v>
      </c>
      <c r="H518">
        <v>40658.75</v>
      </c>
      <c r="I518">
        <v>99120001038</v>
      </c>
    </row>
    <row r="519" spans="1:9" x14ac:dyDescent="0.25">
      <c r="A519">
        <v>2011</v>
      </c>
      <c r="B519">
        <v>5</v>
      </c>
      <c r="C519" t="s">
        <v>10368</v>
      </c>
      <c r="D519" t="s">
        <v>10359</v>
      </c>
      <c r="E519">
        <v>2</v>
      </c>
      <c r="F519">
        <v>1</v>
      </c>
      <c r="G519" t="s">
        <v>10382</v>
      </c>
      <c r="H519">
        <v>40658.75</v>
      </c>
      <c r="I519">
        <v>99120001034</v>
      </c>
    </row>
    <row r="520" spans="1:9" x14ac:dyDescent="0.25">
      <c r="A520">
        <v>2011</v>
      </c>
      <c r="B520">
        <v>5</v>
      </c>
      <c r="C520" t="s">
        <v>10367</v>
      </c>
      <c r="D520" t="s">
        <v>10393</v>
      </c>
      <c r="E520">
        <v>1</v>
      </c>
      <c r="F520">
        <v>0</v>
      </c>
      <c r="G520" t="s">
        <v>10369</v>
      </c>
      <c r="H520">
        <v>40658.75</v>
      </c>
      <c r="I520">
        <v>99120001035</v>
      </c>
    </row>
    <row r="521" spans="1:9" x14ac:dyDescent="0.25">
      <c r="A521">
        <v>2011</v>
      </c>
      <c r="B521">
        <v>5</v>
      </c>
      <c r="C521" t="s">
        <v>10370</v>
      </c>
      <c r="D521" t="s">
        <v>10371</v>
      </c>
      <c r="E521">
        <v>2</v>
      </c>
      <c r="F521">
        <v>0</v>
      </c>
      <c r="G521" t="s">
        <v>10372</v>
      </c>
      <c r="H521">
        <v>40658.833333333336</v>
      </c>
      <c r="I521">
        <v>99120001033</v>
      </c>
    </row>
    <row r="522" spans="1:9" x14ac:dyDescent="0.25">
      <c r="A522">
        <v>2011</v>
      </c>
      <c r="B522">
        <v>6</v>
      </c>
      <c r="C522" t="s">
        <v>10356</v>
      </c>
      <c r="D522" t="s">
        <v>10353</v>
      </c>
      <c r="E522">
        <v>1</v>
      </c>
      <c r="F522">
        <v>1</v>
      </c>
      <c r="G522" t="s">
        <v>10379</v>
      </c>
      <c r="H522">
        <v>40669.791666666664</v>
      </c>
      <c r="I522">
        <v>99120001043</v>
      </c>
    </row>
    <row r="523" spans="1:9" x14ac:dyDescent="0.25">
      <c r="A523">
        <v>2011</v>
      </c>
      <c r="B523">
        <v>6</v>
      </c>
      <c r="C523" t="s">
        <v>10371</v>
      </c>
      <c r="D523" t="s">
        <v>10374</v>
      </c>
      <c r="E523">
        <v>0</v>
      </c>
      <c r="F523">
        <v>2</v>
      </c>
      <c r="G523" t="s">
        <v>10363</v>
      </c>
      <c r="H523">
        <v>40670.666666666664</v>
      </c>
      <c r="I523">
        <v>99120001047</v>
      </c>
    </row>
    <row r="524" spans="1:9" x14ac:dyDescent="0.25">
      <c r="A524">
        <v>2011</v>
      </c>
      <c r="B524">
        <v>6</v>
      </c>
      <c r="C524" t="s">
        <v>10359</v>
      </c>
      <c r="D524" t="s">
        <v>10391</v>
      </c>
      <c r="E524">
        <v>1</v>
      </c>
      <c r="F524">
        <v>0</v>
      </c>
      <c r="G524" t="s">
        <v>10377</v>
      </c>
      <c r="H524">
        <v>40671.75</v>
      </c>
      <c r="I524">
        <v>99120001046</v>
      </c>
    </row>
    <row r="525" spans="1:9" x14ac:dyDescent="0.25">
      <c r="A525">
        <v>2011</v>
      </c>
      <c r="B525">
        <v>6</v>
      </c>
      <c r="C525" t="s">
        <v>10364</v>
      </c>
      <c r="D525" t="s">
        <v>10368</v>
      </c>
      <c r="E525">
        <v>1</v>
      </c>
      <c r="F525">
        <v>1</v>
      </c>
      <c r="G525" t="s">
        <v>10366</v>
      </c>
      <c r="H525">
        <v>40671.75</v>
      </c>
      <c r="I525">
        <v>99120001042</v>
      </c>
    </row>
    <row r="526" spans="1:9" x14ac:dyDescent="0.25">
      <c r="A526">
        <v>2011</v>
      </c>
      <c r="B526">
        <v>6</v>
      </c>
      <c r="C526" t="s">
        <v>10385</v>
      </c>
      <c r="D526" t="s">
        <v>10352</v>
      </c>
      <c r="E526">
        <v>3</v>
      </c>
      <c r="F526">
        <v>4</v>
      </c>
      <c r="G526" t="s">
        <v>10388</v>
      </c>
      <c r="H526">
        <v>40671.75</v>
      </c>
      <c r="I526">
        <v>99120001044</v>
      </c>
    </row>
    <row r="527" spans="1:9" x14ac:dyDescent="0.25">
      <c r="A527">
        <v>2011</v>
      </c>
      <c r="B527">
        <v>6</v>
      </c>
      <c r="C527" t="s">
        <v>10365</v>
      </c>
      <c r="D527" t="s">
        <v>10367</v>
      </c>
      <c r="E527">
        <v>2</v>
      </c>
      <c r="F527">
        <v>3</v>
      </c>
      <c r="G527" t="s">
        <v>10380</v>
      </c>
      <c r="H527">
        <v>40671.75</v>
      </c>
      <c r="I527">
        <v>99120001045</v>
      </c>
    </row>
    <row r="528" spans="1:9" x14ac:dyDescent="0.25">
      <c r="A528">
        <v>2011</v>
      </c>
      <c r="B528">
        <v>6</v>
      </c>
      <c r="C528" t="s">
        <v>10362</v>
      </c>
      <c r="D528" t="s">
        <v>10370</v>
      </c>
      <c r="E528">
        <v>0</v>
      </c>
      <c r="F528">
        <v>2</v>
      </c>
      <c r="G528" t="s">
        <v>10376</v>
      </c>
      <c r="H528">
        <v>40671.833333333336</v>
      </c>
      <c r="I528">
        <v>99120001048</v>
      </c>
    </row>
    <row r="529" spans="1:9" x14ac:dyDescent="0.25">
      <c r="A529">
        <v>2011</v>
      </c>
      <c r="B529">
        <v>6</v>
      </c>
      <c r="C529" t="s">
        <v>10393</v>
      </c>
      <c r="D529" t="s">
        <v>10358</v>
      </c>
      <c r="E529">
        <v>0</v>
      </c>
      <c r="F529">
        <v>0</v>
      </c>
      <c r="G529" t="s">
        <v>10394</v>
      </c>
      <c r="H529">
        <v>40672.791666666664</v>
      </c>
      <c r="I529">
        <v>99120001041</v>
      </c>
    </row>
    <row r="530" spans="1:9" x14ac:dyDescent="0.25">
      <c r="A530">
        <v>2011</v>
      </c>
      <c r="B530">
        <v>7</v>
      </c>
      <c r="C530" t="s">
        <v>10353</v>
      </c>
      <c r="D530" t="s">
        <v>10362</v>
      </c>
      <c r="E530">
        <v>0</v>
      </c>
      <c r="F530">
        <v>3</v>
      </c>
      <c r="G530" t="s">
        <v>10378</v>
      </c>
      <c r="H530">
        <v>40679.75</v>
      </c>
      <c r="I530">
        <v>99120001054</v>
      </c>
    </row>
    <row r="531" spans="1:9" x14ac:dyDescent="0.25">
      <c r="A531">
        <v>2011</v>
      </c>
      <c r="B531">
        <v>7</v>
      </c>
      <c r="C531" t="s">
        <v>10374</v>
      </c>
      <c r="D531" t="s">
        <v>10365</v>
      </c>
      <c r="E531">
        <v>2</v>
      </c>
      <c r="F531">
        <v>1</v>
      </c>
      <c r="G531" t="s">
        <v>10381</v>
      </c>
      <c r="H531">
        <v>40679.75</v>
      </c>
      <c r="I531">
        <v>99120001053</v>
      </c>
    </row>
    <row r="532" spans="1:9" x14ac:dyDescent="0.25">
      <c r="A532">
        <v>2011</v>
      </c>
      <c r="B532">
        <v>7</v>
      </c>
      <c r="C532" t="s">
        <v>10370</v>
      </c>
      <c r="D532" t="s">
        <v>10385</v>
      </c>
      <c r="E532">
        <v>0</v>
      </c>
      <c r="F532">
        <v>1</v>
      </c>
      <c r="G532" t="s">
        <v>10372</v>
      </c>
      <c r="H532">
        <v>40679.75</v>
      </c>
      <c r="I532">
        <v>99120001049</v>
      </c>
    </row>
    <row r="533" spans="1:9" x14ac:dyDescent="0.25">
      <c r="A533">
        <v>2011</v>
      </c>
      <c r="B533">
        <v>7</v>
      </c>
      <c r="C533" t="s">
        <v>10367</v>
      </c>
      <c r="D533" t="s">
        <v>10364</v>
      </c>
      <c r="E533">
        <v>2</v>
      </c>
      <c r="F533">
        <v>1</v>
      </c>
      <c r="G533" t="s">
        <v>10369</v>
      </c>
      <c r="H533">
        <v>40679.75</v>
      </c>
      <c r="I533">
        <v>99120001052</v>
      </c>
    </row>
    <row r="534" spans="1:9" x14ac:dyDescent="0.25">
      <c r="A534">
        <v>2011</v>
      </c>
      <c r="B534">
        <v>7</v>
      </c>
      <c r="C534" t="s">
        <v>10352</v>
      </c>
      <c r="D534" t="s">
        <v>10393</v>
      </c>
      <c r="E534">
        <v>0</v>
      </c>
      <c r="F534">
        <v>1</v>
      </c>
      <c r="G534" t="s">
        <v>10354</v>
      </c>
      <c r="H534">
        <v>40679.75</v>
      </c>
      <c r="I534">
        <v>99120001056</v>
      </c>
    </row>
    <row r="535" spans="1:9" x14ac:dyDescent="0.25">
      <c r="A535">
        <v>2011</v>
      </c>
      <c r="B535">
        <v>7</v>
      </c>
      <c r="C535" t="s">
        <v>10368</v>
      </c>
      <c r="D535" t="s">
        <v>10391</v>
      </c>
      <c r="E535">
        <v>2</v>
      </c>
      <c r="F535">
        <v>2</v>
      </c>
      <c r="G535" t="s">
        <v>10382</v>
      </c>
      <c r="H535">
        <v>40679.75</v>
      </c>
      <c r="I535">
        <v>99120001051</v>
      </c>
    </row>
    <row r="536" spans="1:9" x14ac:dyDescent="0.25">
      <c r="A536">
        <v>2011</v>
      </c>
      <c r="B536">
        <v>7</v>
      </c>
      <c r="C536" t="s">
        <v>10358</v>
      </c>
      <c r="D536" t="s">
        <v>10359</v>
      </c>
      <c r="E536">
        <v>1</v>
      </c>
      <c r="F536">
        <v>1</v>
      </c>
      <c r="G536" t="s">
        <v>10360</v>
      </c>
      <c r="H536">
        <v>40679.75</v>
      </c>
      <c r="I536">
        <v>99120001055</v>
      </c>
    </row>
    <row r="537" spans="1:9" x14ac:dyDescent="0.25">
      <c r="A537">
        <v>2011</v>
      </c>
      <c r="B537">
        <v>7</v>
      </c>
      <c r="C537" t="s">
        <v>10356</v>
      </c>
      <c r="D537" t="s">
        <v>10371</v>
      </c>
      <c r="E537">
        <v>3</v>
      </c>
      <c r="F537">
        <v>1</v>
      </c>
      <c r="G537" t="s">
        <v>10379</v>
      </c>
      <c r="H537">
        <v>40679.833333333336</v>
      </c>
      <c r="I537">
        <v>99120001050</v>
      </c>
    </row>
    <row r="538" spans="1:9" x14ac:dyDescent="0.25">
      <c r="A538">
        <v>2011</v>
      </c>
      <c r="B538">
        <v>8</v>
      </c>
      <c r="C538" t="s">
        <v>10362</v>
      </c>
      <c r="D538" t="s">
        <v>10356</v>
      </c>
      <c r="E538">
        <v>2</v>
      </c>
      <c r="F538">
        <v>1</v>
      </c>
      <c r="G538" t="s">
        <v>10376</v>
      </c>
      <c r="H538">
        <v>40682.791666666664</v>
      </c>
      <c r="I538">
        <v>99120001064</v>
      </c>
    </row>
    <row r="539" spans="1:9" x14ac:dyDescent="0.25">
      <c r="A539">
        <v>2011</v>
      </c>
      <c r="B539">
        <v>8</v>
      </c>
      <c r="C539" t="s">
        <v>10364</v>
      </c>
      <c r="D539" t="s">
        <v>10374</v>
      </c>
      <c r="E539">
        <v>1</v>
      </c>
      <c r="F539">
        <v>0</v>
      </c>
      <c r="G539" t="s">
        <v>10366</v>
      </c>
      <c r="H539">
        <v>40682.791666666664</v>
      </c>
      <c r="I539">
        <v>99120001058</v>
      </c>
    </row>
    <row r="540" spans="1:9" x14ac:dyDescent="0.25">
      <c r="A540">
        <v>2011</v>
      </c>
      <c r="B540">
        <v>8</v>
      </c>
      <c r="C540" t="s">
        <v>10359</v>
      </c>
      <c r="D540" t="s">
        <v>10352</v>
      </c>
      <c r="E540">
        <v>2</v>
      </c>
      <c r="F540">
        <v>3</v>
      </c>
      <c r="G540" t="s">
        <v>10377</v>
      </c>
      <c r="H540">
        <v>40682.791666666664</v>
      </c>
      <c r="I540">
        <v>99120001062</v>
      </c>
    </row>
    <row r="541" spans="1:9" x14ac:dyDescent="0.25">
      <c r="A541">
        <v>2011</v>
      </c>
      <c r="B541">
        <v>8</v>
      </c>
      <c r="C541" t="s">
        <v>10391</v>
      </c>
      <c r="D541" t="s">
        <v>10367</v>
      </c>
      <c r="E541">
        <v>2</v>
      </c>
      <c r="F541">
        <v>0</v>
      </c>
      <c r="G541" t="s">
        <v>10392</v>
      </c>
      <c r="H541">
        <v>40682.791666666664</v>
      </c>
      <c r="I541">
        <v>99120001063</v>
      </c>
    </row>
    <row r="542" spans="1:9" x14ac:dyDescent="0.25">
      <c r="A542">
        <v>2011</v>
      </c>
      <c r="B542">
        <v>8</v>
      </c>
      <c r="C542" t="s">
        <v>10368</v>
      </c>
      <c r="D542" t="s">
        <v>10358</v>
      </c>
      <c r="E542">
        <v>3</v>
      </c>
      <c r="F542">
        <v>1</v>
      </c>
      <c r="G542" t="s">
        <v>10382</v>
      </c>
      <c r="H542">
        <v>40682.791666666664</v>
      </c>
      <c r="I542">
        <v>99120001059</v>
      </c>
    </row>
    <row r="543" spans="1:9" x14ac:dyDescent="0.25">
      <c r="A543">
        <v>2011</v>
      </c>
      <c r="B543">
        <v>8</v>
      </c>
      <c r="C543" t="s">
        <v>10393</v>
      </c>
      <c r="D543" t="s">
        <v>10353</v>
      </c>
      <c r="E543">
        <v>2</v>
      </c>
      <c r="F543">
        <v>0</v>
      </c>
      <c r="G543" t="s">
        <v>10394</v>
      </c>
      <c r="H543">
        <v>40682.791666666664</v>
      </c>
      <c r="I543">
        <v>99120001057</v>
      </c>
    </row>
    <row r="544" spans="1:9" x14ac:dyDescent="0.25">
      <c r="A544">
        <v>2011</v>
      </c>
      <c r="B544">
        <v>8</v>
      </c>
      <c r="C544" t="s">
        <v>10385</v>
      </c>
      <c r="D544" t="s">
        <v>10371</v>
      </c>
      <c r="E544">
        <v>1</v>
      </c>
      <c r="F544">
        <v>1</v>
      </c>
      <c r="G544" t="s">
        <v>10388</v>
      </c>
      <c r="H544">
        <v>40682.791666666664</v>
      </c>
      <c r="I544">
        <v>99120001060</v>
      </c>
    </row>
    <row r="545" spans="1:9" x14ac:dyDescent="0.25">
      <c r="A545">
        <v>2011</v>
      </c>
      <c r="B545">
        <v>8</v>
      </c>
      <c r="C545" t="s">
        <v>10365</v>
      </c>
      <c r="D545" t="s">
        <v>10370</v>
      </c>
      <c r="E545">
        <v>1</v>
      </c>
      <c r="F545">
        <v>1</v>
      </c>
      <c r="G545" t="s">
        <v>10380</v>
      </c>
      <c r="H545">
        <v>40682.833333333336</v>
      </c>
      <c r="I545">
        <v>99120001061</v>
      </c>
    </row>
    <row r="546" spans="1:9" x14ac:dyDescent="0.25">
      <c r="A546">
        <v>2011</v>
      </c>
      <c r="B546">
        <v>9</v>
      </c>
      <c r="C546" t="s">
        <v>10353</v>
      </c>
      <c r="D546" t="s">
        <v>10365</v>
      </c>
      <c r="E546">
        <v>2</v>
      </c>
      <c r="F546">
        <v>1</v>
      </c>
      <c r="G546" t="s">
        <v>10378</v>
      </c>
      <c r="H546">
        <v>40723.75</v>
      </c>
      <c r="I546">
        <v>99120001069</v>
      </c>
    </row>
    <row r="547" spans="1:9" x14ac:dyDescent="0.25">
      <c r="A547">
        <v>2011</v>
      </c>
      <c r="B547">
        <v>9</v>
      </c>
      <c r="C547" t="s">
        <v>10356</v>
      </c>
      <c r="D547" t="s">
        <v>10385</v>
      </c>
      <c r="E547">
        <v>1</v>
      </c>
      <c r="F547">
        <v>0</v>
      </c>
      <c r="G547" t="s">
        <v>10379</v>
      </c>
      <c r="H547">
        <v>40723.75</v>
      </c>
      <c r="I547">
        <v>99120001066</v>
      </c>
    </row>
    <row r="548" spans="1:9" x14ac:dyDescent="0.25">
      <c r="A548">
        <v>2011</v>
      </c>
      <c r="B548">
        <v>9</v>
      </c>
      <c r="C548" t="s">
        <v>10371</v>
      </c>
      <c r="D548" t="s">
        <v>10362</v>
      </c>
      <c r="E548">
        <v>1</v>
      </c>
      <c r="F548">
        <v>2</v>
      </c>
      <c r="G548" t="s">
        <v>10363</v>
      </c>
      <c r="H548">
        <v>40723.833333333336</v>
      </c>
      <c r="I548">
        <v>99120001070</v>
      </c>
    </row>
    <row r="549" spans="1:9" x14ac:dyDescent="0.25">
      <c r="A549">
        <v>2011</v>
      </c>
      <c r="B549">
        <v>9</v>
      </c>
      <c r="C549" t="s">
        <v>10374</v>
      </c>
      <c r="D549" t="s">
        <v>10359</v>
      </c>
      <c r="E549">
        <v>2</v>
      </c>
      <c r="F549">
        <v>0</v>
      </c>
      <c r="G549" t="s">
        <v>10381</v>
      </c>
      <c r="H549">
        <v>40724.791666666664</v>
      </c>
      <c r="I549">
        <v>99120001068</v>
      </c>
    </row>
    <row r="550" spans="1:9" x14ac:dyDescent="0.25">
      <c r="A550">
        <v>2011</v>
      </c>
      <c r="B550">
        <v>9</v>
      </c>
      <c r="C550" t="s">
        <v>10358</v>
      </c>
      <c r="D550" t="s">
        <v>10391</v>
      </c>
      <c r="E550">
        <v>2</v>
      </c>
      <c r="F550">
        <v>2</v>
      </c>
      <c r="G550" t="s">
        <v>10360</v>
      </c>
      <c r="H550">
        <v>40724.791666666664</v>
      </c>
      <c r="I550">
        <v>99120001071</v>
      </c>
    </row>
    <row r="551" spans="1:9" x14ac:dyDescent="0.25">
      <c r="A551">
        <v>2011</v>
      </c>
      <c r="B551">
        <v>9</v>
      </c>
      <c r="C551" t="s">
        <v>10352</v>
      </c>
      <c r="D551" t="s">
        <v>10364</v>
      </c>
      <c r="E551">
        <v>2</v>
      </c>
      <c r="F551">
        <v>0</v>
      </c>
      <c r="G551" t="s">
        <v>10354</v>
      </c>
      <c r="H551">
        <v>40768.666666666664</v>
      </c>
      <c r="I551">
        <v>99120001072</v>
      </c>
    </row>
    <row r="552" spans="1:9" x14ac:dyDescent="0.25">
      <c r="A552">
        <v>2011</v>
      </c>
      <c r="B552">
        <v>9</v>
      </c>
      <c r="C552" t="s">
        <v>10370</v>
      </c>
      <c r="D552" t="s">
        <v>10393</v>
      </c>
      <c r="E552">
        <v>2</v>
      </c>
      <c r="F552">
        <v>1</v>
      </c>
      <c r="G552" t="s">
        <v>10372</v>
      </c>
      <c r="H552">
        <v>40808.75</v>
      </c>
      <c r="I552">
        <v>99120001065</v>
      </c>
    </row>
    <row r="553" spans="1:9" x14ac:dyDescent="0.25">
      <c r="A553">
        <v>2011</v>
      </c>
      <c r="B553">
        <v>9</v>
      </c>
      <c r="C553" t="s">
        <v>10367</v>
      </c>
      <c r="D553" t="s">
        <v>10368</v>
      </c>
      <c r="E553">
        <v>1</v>
      </c>
      <c r="F553">
        <v>0</v>
      </c>
      <c r="G553" t="s">
        <v>10369</v>
      </c>
      <c r="H553">
        <v>40815.791666666664</v>
      </c>
      <c r="I553">
        <v>99120001067</v>
      </c>
    </row>
    <row r="554" spans="1:9" x14ac:dyDescent="0.25">
      <c r="A554">
        <v>2011</v>
      </c>
      <c r="B554">
        <v>10</v>
      </c>
      <c r="C554" t="s">
        <v>10391</v>
      </c>
      <c r="D554" t="s">
        <v>10353</v>
      </c>
      <c r="E554">
        <v>2</v>
      </c>
      <c r="F554">
        <v>4</v>
      </c>
      <c r="G554" t="s">
        <v>10392</v>
      </c>
      <c r="H554">
        <v>40691.666666666664</v>
      </c>
      <c r="I554">
        <v>99120001080</v>
      </c>
    </row>
    <row r="555" spans="1:9" x14ac:dyDescent="0.25">
      <c r="A555">
        <v>2011</v>
      </c>
      <c r="B555">
        <v>10</v>
      </c>
      <c r="C555" t="s">
        <v>10364</v>
      </c>
      <c r="D555" t="s">
        <v>10356</v>
      </c>
      <c r="E555">
        <v>1</v>
      </c>
      <c r="F555">
        <v>0</v>
      </c>
      <c r="G555" t="s">
        <v>10366</v>
      </c>
      <c r="H555">
        <v>40691.75</v>
      </c>
      <c r="I555">
        <v>99120001074</v>
      </c>
    </row>
    <row r="556" spans="1:9" x14ac:dyDescent="0.25">
      <c r="A556">
        <v>2011</v>
      </c>
      <c r="B556">
        <v>10</v>
      </c>
      <c r="C556" t="s">
        <v>10385</v>
      </c>
      <c r="D556" t="s">
        <v>10362</v>
      </c>
      <c r="E556">
        <v>5</v>
      </c>
      <c r="F556">
        <v>0</v>
      </c>
      <c r="G556" t="s">
        <v>10388</v>
      </c>
      <c r="H556">
        <v>40692.75</v>
      </c>
      <c r="I556">
        <v>99120001077</v>
      </c>
    </row>
    <row r="557" spans="1:9" x14ac:dyDescent="0.25">
      <c r="A557">
        <v>2011</v>
      </c>
      <c r="B557">
        <v>10</v>
      </c>
      <c r="C557" t="s">
        <v>10365</v>
      </c>
      <c r="D557" t="s">
        <v>10352</v>
      </c>
      <c r="E557">
        <v>2</v>
      </c>
      <c r="F557">
        <v>4</v>
      </c>
      <c r="G557" t="s">
        <v>10380</v>
      </c>
      <c r="H557">
        <v>40692.75</v>
      </c>
      <c r="I557">
        <v>99120001078</v>
      </c>
    </row>
    <row r="558" spans="1:9" x14ac:dyDescent="0.25">
      <c r="A558">
        <v>2011</v>
      </c>
      <c r="B558">
        <v>10</v>
      </c>
      <c r="C558" t="s">
        <v>10367</v>
      </c>
      <c r="D558" t="s">
        <v>10358</v>
      </c>
      <c r="E558">
        <v>2</v>
      </c>
      <c r="F558">
        <v>0</v>
      </c>
      <c r="G558" t="s">
        <v>10369</v>
      </c>
      <c r="H558">
        <v>40692.75</v>
      </c>
      <c r="I558">
        <v>99120001076</v>
      </c>
    </row>
    <row r="559" spans="1:9" x14ac:dyDescent="0.25">
      <c r="A559">
        <v>2011</v>
      </c>
      <c r="B559">
        <v>10</v>
      </c>
      <c r="C559" t="s">
        <v>10393</v>
      </c>
      <c r="D559" t="s">
        <v>10371</v>
      </c>
      <c r="E559">
        <v>0</v>
      </c>
      <c r="F559">
        <v>1</v>
      </c>
      <c r="G559" t="s">
        <v>10394</v>
      </c>
      <c r="H559">
        <v>40692.75</v>
      </c>
      <c r="I559">
        <v>99120001073</v>
      </c>
    </row>
    <row r="560" spans="1:9" x14ac:dyDescent="0.25">
      <c r="A560">
        <v>2011</v>
      </c>
      <c r="B560">
        <v>10</v>
      </c>
      <c r="C560" t="s">
        <v>10368</v>
      </c>
      <c r="D560" t="s">
        <v>10374</v>
      </c>
      <c r="E560">
        <v>4</v>
      </c>
      <c r="F560">
        <v>0</v>
      </c>
      <c r="G560" t="s">
        <v>10382</v>
      </c>
      <c r="H560">
        <v>40692.833333333336</v>
      </c>
      <c r="I560">
        <v>99120001075</v>
      </c>
    </row>
    <row r="561" spans="1:9" x14ac:dyDescent="0.25">
      <c r="A561">
        <v>2011</v>
      </c>
      <c r="B561">
        <v>10</v>
      </c>
      <c r="C561" t="s">
        <v>10359</v>
      </c>
      <c r="D561" t="s">
        <v>10370</v>
      </c>
      <c r="E561">
        <v>3</v>
      </c>
      <c r="F561">
        <v>3</v>
      </c>
      <c r="G561" t="s">
        <v>10377</v>
      </c>
      <c r="H561">
        <v>40693.791666666664</v>
      </c>
      <c r="I561">
        <v>99120001079</v>
      </c>
    </row>
    <row r="562" spans="1:9" x14ac:dyDescent="0.25">
      <c r="A562">
        <v>2011</v>
      </c>
      <c r="B562">
        <v>11</v>
      </c>
      <c r="C562" t="s">
        <v>10374</v>
      </c>
      <c r="D562" t="s">
        <v>10393</v>
      </c>
      <c r="E562">
        <v>2</v>
      </c>
      <c r="F562">
        <v>0</v>
      </c>
      <c r="G562" t="s">
        <v>10381</v>
      </c>
      <c r="H562">
        <v>40704.791666666664</v>
      </c>
      <c r="I562">
        <v>99120001084</v>
      </c>
    </row>
    <row r="563" spans="1:9" x14ac:dyDescent="0.25">
      <c r="A563">
        <v>2011</v>
      </c>
      <c r="B563">
        <v>11</v>
      </c>
      <c r="C563" t="s">
        <v>10385</v>
      </c>
      <c r="D563" t="s">
        <v>10358</v>
      </c>
      <c r="E563">
        <v>2</v>
      </c>
      <c r="F563">
        <v>0</v>
      </c>
      <c r="G563" t="s">
        <v>10388</v>
      </c>
      <c r="H563">
        <v>40707.75</v>
      </c>
      <c r="I563">
        <v>99120001083</v>
      </c>
    </row>
    <row r="564" spans="1:9" x14ac:dyDescent="0.25">
      <c r="A564">
        <v>2011</v>
      </c>
      <c r="B564">
        <v>11</v>
      </c>
      <c r="C564" t="s">
        <v>10352</v>
      </c>
      <c r="D564" t="s">
        <v>10367</v>
      </c>
      <c r="E564">
        <v>1</v>
      </c>
      <c r="F564">
        <v>2</v>
      </c>
      <c r="G564" t="s">
        <v>10354</v>
      </c>
      <c r="H564">
        <v>40707.75</v>
      </c>
      <c r="I564">
        <v>99120001088</v>
      </c>
    </row>
    <row r="565" spans="1:9" x14ac:dyDescent="0.25">
      <c r="A565">
        <v>2011</v>
      </c>
      <c r="B565">
        <v>11</v>
      </c>
      <c r="C565" t="s">
        <v>10353</v>
      </c>
      <c r="D565" t="s">
        <v>10359</v>
      </c>
      <c r="E565">
        <v>1</v>
      </c>
      <c r="F565">
        <v>1</v>
      </c>
      <c r="G565" t="s">
        <v>10378</v>
      </c>
      <c r="H565">
        <v>40707.75</v>
      </c>
      <c r="I565">
        <v>99120001085</v>
      </c>
    </row>
    <row r="566" spans="1:9" x14ac:dyDescent="0.25">
      <c r="A566">
        <v>2011</v>
      </c>
      <c r="B566">
        <v>11</v>
      </c>
      <c r="C566" t="s">
        <v>10362</v>
      </c>
      <c r="D566" t="s">
        <v>10365</v>
      </c>
      <c r="E566">
        <v>5</v>
      </c>
      <c r="F566">
        <v>1</v>
      </c>
      <c r="G566" t="s">
        <v>10376</v>
      </c>
      <c r="H566">
        <v>40707.75</v>
      </c>
      <c r="I566">
        <v>99120001087</v>
      </c>
    </row>
    <row r="567" spans="1:9" x14ac:dyDescent="0.25">
      <c r="A567">
        <v>2011</v>
      </c>
      <c r="B567">
        <v>11</v>
      </c>
      <c r="C567" t="s">
        <v>10356</v>
      </c>
      <c r="D567" t="s">
        <v>10391</v>
      </c>
      <c r="E567">
        <v>1</v>
      </c>
      <c r="F567">
        <v>1</v>
      </c>
      <c r="G567" t="s">
        <v>10379</v>
      </c>
      <c r="H567">
        <v>40707.833333333336</v>
      </c>
      <c r="I567">
        <v>99120001082</v>
      </c>
    </row>
    <row r="568" spans="1:9" x14ac:dyDescent="0.25">
      <c r="A568">
        <v>2011</v>
      </c>
      <c r="B568">
        <v>11</v>
      </c>
      <c r="C568" t="s">
        <v>10370</v>
      </c>
      <c r="D568" t="s">
        <v>10364</v>
      </c>
      <c r="E568">
        <v>2</v>
      </c>
      <c r="F568">
        <v>0</v>
      </c>
      <c r="G568" t="s">
        <v>10372</v>
      </c>
      <c r="H568">
        <v>40733.75</v>
      </c>
      <c r="I568">
        <v>99120001081</v>
      </c>
    </row>
    <row r="569" spans="1:9" x14ac:dyDescent="0.25">
      <c r="A569">
        <v>2011</v>
      </c>
      <c r="B569">
        <v>11</v>
      </c>
      <c r="C569" t="s">
        <v>10371</v>
      </c>
      <c r="D569" t="s">
        <v>10368</v>
      </c>
      <c r="E569">
        <v>2</v>
      </c>
      <c r="F569">
        <v>0</v>
      </c>
      <c r="G569" t="s">
        <v>10363</v>
      </c>
      <c r="H569">
        <v>40734.833333333336</v>
      </c>
      <c r="I569">
        <v>99120001086</v>
      </c>
    </row>
    <row r="570" spans="1:9" x14ac:dyDescent="0.25">
      <c r="A570">
        <v>2011</v>
      </c>
      <c r="B570">
        <v>12</v>
      </c>
      <c r="C570" t="s">
        <v>10364</v>
      </c>
      <c r="D570" t="s">
        <v>10362</v>
      </c>
      <c r="E570">
        <v>0</v>
      </c>
      <c r="F570">
        <v>1</v>
      </c>
      <c r="G570" t="s">
        <v>10366</v>
      </c>
      <c r="H570">
        <v>40710.791666666664</v>
      </c>
      <c r="I570">
        <v>99120001090</v>
      </c>
    </row>
    <row r="571" spans="1:9" x14ac:dyDescent="0.25">
      <c r="A571">
        <v>2011</v>
      </c>
      <c r="B571">
        <v>12</v>
      </c>
      <c r="C571" t="s">
        <v>10367</v>
      </c>
      <c r="D571" t="s">
        <v>10370</v>
      </c>
      <c r="E571">
        <v>1</v>
      </c>
      <c r="F571">
        <v>3</v>
      </c>
      <c r="G571" t="s">
        <v>10369</v>
      </c>
      <c r="H571">
        <v>40710.791666666664</v>
      </c>
      <c r="I571">
        <v>99120001092</v>
      </c>
    </row>
    <row r="572" spans="1:9" x14ac:dyDescent="0.25">
      <c r="A572">
        <v>2011</v>
      </c>
      <c r="B572">
        <v>12</v>
      </c>
      <c r="C572" t="s">
        <v>10365</v>
      </c>
      <c r="D572" t="s">
        <v>10356</v>
      </c>
      <c r="E572">
        <v>3</v>
      </c>
      <c r="F572">
        <v>2</v>
      </c>
      <c r="G572" t="s">
        <v>10380</v>
      </c>
      <c r="H572">
        <v>40710.791666666664</v>
      </c>
      <c r="I572">
        <v>99120001093</v>
      </c>
    </row>
    <row r="573" spans="1:9" x14ac:dyDescent="0.25">
      <c r="A573">
        <v>2011</v>
      </c>
      <c r="B573">
        <v>12</v>
      </c>
      <c r="C573" t="s">
        <v>10393</v>
      </c>
      <c r="D573" t="s">
        <v>10385</v>
      </c>
      <c r="E573">
        <v>3</v>
      </c>
      <c r="F573">
        <v>1</v>
      </c>
      <c r="G573" t="s">
        <v>10394</v>
      </c>
      <c r="H573">
        <v>40710.791666666664</v>
      </c>
      <c r="I573">
        <v>99120001089</v>
      </c>
    </row>
    <row r="574" spans="1:9" x14ac:dyDescent="0.25">
      <c r="A574">
        <v>2011</v>
      </c>
      <c r="B574">
        <v>12</v>
      </c>
      <c r="C574" t="s">
        <v>10391</v>
      </c>
      <c r="D574" t="s">
        <v>10352</v>
      </c>
      <c r="E574">
        <v>1</v>
      </c>
      <c r="F574">
        <v>1</v>
      </c>
      <c r="G574" t="s">
        <v>10392</v>
      </c>
      <c r="H574">
        <v>40710.791666666664</v>
      </c>
      <c r="I574">
        <v>99120001095</v>
      </c>
    </row>
    <row r="575" spans="1:9" x14ac:dyDescent="0.25">
      <c r="A575">
        <v>2011</v>
      </c>
      <c r="B575">
        <v>12</v>
      </c>
      <c r="C575" t="s">
        <v>10368</v>
      </c>
      <c r="D575" t="s">
        <v>10353</v>
      </c>
      <c r="E575">
        <v>1</v>
      </c>
      <c r="F575">
        <v>0</v>
      </c>
      <c r="G575" t="s">
        <v>10382</v>
      </c>
      <c r="H575">
        <v>40710.791666666664</v>
      </c>
      <c r="I575">
        <v>99120001091</v>
      </c>
    </row>
    <row r="576" spans="1:9" x14ac:dyDescent="0.25">
      <c r="A576">
        <v>2011</v>
      </c>
      <c r="B576">
        <v>12</v>
      </c>
      <c r="C576" t="s">
        <v>10358</v>
      </c>
      <c r="D576" t="s">
        <v>10374</v>
      </c>
      <c r="E576">
        <v>3</v>
      </c>
      <c r="F576">
        <v>0</v>
      </c>
      <c r="G576" t="s">
        <v>10360</v>
      </c>
      <c r="H576">
        <v>40710.833333333336</v>
      </c>
      <c r="I576">
        <v>99120001096</v>
      </c>
    </row>
    <row r="577" spans="1:9" x14ac:dyDescent="0.25">
      <c r="A577">
        <v>2011</v>
      </c>
      <c r="B577">
        <v>12</v>
      </c>
      <c r="C577" t="s">
        <v>10359</v>
      </c>
      <c r="D577" t="s">
        <v>10371</v>
      </c>
      <c r="E577">
        <v>1</v>
      </c>
      <c r="F577">
        <v>1</v>
      </c>
      <c r="G577" t="s">
        <v>10377</v>
      </c>
      <c r="H577">
        <v>40767.791666666664</v>
      </c>
      <c r="I577">
        <v>99120001094</v>
      </c>
    </row>
    <row r="578" spans="1:9" x14ac:dyDescent="0.25">
      <c r="A578">
        <v>2011</v>
      </c>
      <c r="B578">
        <v>13</v>
      </c>
      <c r="C578" t="s">
        <v>10385</v>
      </c>
      <c r="D578" t="s">
        <v>10365</v>
      </c>
      <c r="E578">
        <v>1</v>
      </c>
      <c r="F578">
        <v>0</v>
      </c>
      <c r="G578" t="s">
        <v>10388</v>
      </c>
      <c r="H578">
        <v>40713.666666666664</v>
      </c>
      <c r="I578">
        <v>99120001099</v>
      </c>
    </row>
    <row r="579" spans="1:9" x14ac:dyDescent="0.25">
      <c r="A579">
        <v>2011</v>
      </c>
      <c r="B579">
        <v>13</v>
      </c>
      <c r="C579" t="s">
        <v>10362</v>
      </c>
      <c r="D579" t="s">
        <v>10393</v>
      </c>
      <c r="E579">
        <v>2</v>
      </c>
      <c r="F579">
        <v>0</v>
      </c>
      <c r="G579" t="s">
        <v>10376</v>
      </c>
      <c r="H579">
        <v>40713.666666666664</v>
      </c>
      <c r="I579">
        <v>99120001103</v>
      </c>
    </row>
    <row r="580" spans="1:9" x14ac:dyDescent="0.25">
      <c r="A580">
        <v>2011</v>
      </c>
      <c r="B580">
        <v>13</v>
      </c>
      <c r="C580" t="s">
        <v>10356</v>
      </c>
      <c r="D580" t="s">
        <v>10359</v>
      </c>
      <c r="E580">
        <v>0</v>
      </c>
      <c r="F580">
        <v>1</v>
      </c>
      <c r="G580" t="s">
        <v>10379</v>
      </c>
      <c r="H580">
        <v>40713.75</v>
      </c>
      <c r="I580">
        <v>99120001098</v>
      </c>
    </row>
    <row r="581" spans="1:9" x14ac:dyDescent="0.25">
      <c r="A581">
        <v>2011</v>
      </c>
      <c r="B581">
        <v>13</v>
      </c>
      <c r="C581" t="s">
        <v>10371</v>
      </c>
      <c r="D581" t="s">
        <v>10391</v>
      </c>
      <c r="E581">
        <v>2</v>
      </c>
      <c r="F581">
        <v>0</v>
      </c>
      <c r="G581" t="s">
        <v>10363</v>
      </c>
      <c r="H581">
        <v>40713.75</v>
      </c>
      <c r="I581">
        <v>99120001102</v>
      </c>
    </row>
    <row r="582" spans="1:9" x14ac:dyDescent="0.25">
      <c r="A582">
        <v>2011</v>
      </c>
      <c r="B582">
        <v>13</v>
      </c>
      <c r="C582" t="s">
        <v>10374</v>
      </c>
      <c r="D582" t="s">
        <v>10367</v>
      </c>
      <c r="E582">
        <v>1</v>
      </c>
      <c r="F582">
        <v>1</v>
      </c>
      <c r="G582" t="s">
        <v>10381</v>
      </c>
      <c r="H582">
        <v>40713.75</v>
      </c>
      <c r="I582">
        <v>99120001100</v>
      </c>
    </row>
    <row r="583" spans="1:9" x14ac:dyDescent="0.25">
      <c r="A583">
        <v>2011</v>
      </c>
      <c r="B583">
        <v>13</v>
      </c>
      <c r="C583" t="s">
        <v>10353</v>
      </c>
      <c r="D583" t="s">
        <v>10364</v>
      </c>
      <c r="E583">
        <v>4</v>
      </c>
      <c r="F583">
        <v>2</v>
      </c>
      <c r="G583" t="s">
        <v>10378</v>
      </c>
      <c r="H583">
        <v>40713.75</v>
      </c>
      <c r="I583">
        <v>99120001101</v>
      </c>
    </row>
    <row r="584" spans="1:9" x14ac:dyDescent="0.25">
      <c r="A584">
        <v>2011</v>
      </c>
      <c r="B584">
        <v>13</v>
      </c>
      <c r="C584" t="s">
        <v>10352</v>
      </c>
      <c r="D584" t="s">
        <v>10358</v>
      </c>
      <c r="E584">
        <v>0</v>
      </c>
      <c r="F584">
        <v>1</v>
      </c>
      <c r="G584" t="s">
        <v>10354</v>
      </c>
      <c r="H584">
        <v>40713.75</v>
      </c>
      <c r="I584">
        <v>99120001104</v>
      </c>
    </row>
    <row r="585" spans="1:9" x14ac:dyDescent="0.25">
      <c r="A585">
        <v>2011</v>
      </c>
      <c r="B585">
        <v>13</v>
      </c>
      <c r="C585" t="s">
        <v>10370</v>
      </c>
      <c r="D585" t="s">
        <v>10368</v>
      </c>
      <c r="E585">
        <v>3</v>
      </c>
      <c r="F585">
        <v>1</v>
      </c>
      <c r="G585" t="s">
        <v>10372</v>
      </c>
      <c r="H585">
        <v>40713.833333333336</v>
      </c>
      <c r="I585">
        <v>99120001097</v>
      </c>
    </row>
    <row r="586" spans="1:9" x14ac:dyDescent="0.25">
      <c r="A586">
        <v>2011</v>
      </c>
      <c r="B586">
        <v>14</v>
      </c>
      <c r="C586" t="s">
        <v>10367</v>
      </c>
      <c r="D586" t="s">
        <v>10353</v>
      </c>
      <c r="E586">
        <v>1</v>
      </c>
      <c r="F586">
        <v>0</v>
      </c>
      <c r="G586" t="s">
        <v>10369</v>
      </c>
      <c r="H586">
        <v>40719.75</v>
      </c>
      <c r="I586">
        <v>99120001108</v>
      </c>
    </row>
    <row r="587" spans="1:9" x14ac:dyDescent="0.25">
      <c r="A587">
        <v>2011</v>
      </c>
      <c r="B587">
        <v>14</v>
      </c>
      <c r="C587" t="s">
        <v>10393</v>
      </c>
      <c r="D587" t="s">
        <v>10356</v>
      </c>
      <c r="E587">
        <v>0</v>
      </c>
      <c r="F587">
        <v>1</v>
      </c>
      <c r="G587" t="s">
        <v>10394</v>
      </c>
      <c r="H587">
        <v>40720.583333333336</v>
      </c>
      <c r="I587">
        <v>99120001105</v>
      </c>
    </row>
    <row r="588" spans="1:9" x14ac:dyDescent="0.25">
      <c r="A588">
        <v>2011</v>
      </c>
      <c r="B588">
        <v>14</v>
      </c>
      <c r="C588" t="s">
        <v>10365</v>
      </c>
      <c r="D588" t="s">
        <v>10371</v>
      </c>
      <c r="E588">
        <v>0</v>
      </c>
      <c r="F588">
        <v>2</v>
      </c>
      <c r="G588" t="s">
        <v>10380</v>
      </c>
      <c r="H588">
        <v>40720.75</v>
      </c>
      <c r="I588">
        <v>99120001109</v>
      </c>
    </row>
    <row r="589" spans="1:9" x14ac:dyDescent="0.25">
      <c r="A589">
        <v>2011</v>
      </c>
      <c r="B589">
        <v>14</v>
      </c>
      <c r="C589" t="s">
        <v>10359</v>
      </c>
      <c r="D589" t="s">
        <v>10362</v>
      </c>
      <c r="E589">
        <v>1</v>
      </c>
      <c r="F589">
        <v>0</v>
      </c>
      <c r="G589" t="s">
        <v>10377</v>
      </c>
      <c r="H589">
        <v>40720.75</v>
      </c>
      <c r="I589">
        <v>99120001110</v>
      </c>
    </row>
    <row r="590" spans="1:9" x14ac:dyDescent="0.25">
      <c r="A590">
        <v>2011</v>
      </c>
      <c r="B590">
        <v>14</v>
      </c>
      <c r="C590" t="s">
        <v>10364</v>
      </c>
      <c r="D590" t="s">
        <v>10385</v>
      </c>
      <c r="E590">
        <v>3</v>
      </c>
      <c r="F590">
        <v>1</v>
      </c>
      <c r="G590" t="s">
        <v>10366</v>
      </c>
      <c r="H590">
        <v>40720.75</v>
      </c>
      <c r="I590">
        <v>99120001106</v>
      </c>
    </row>
    <row r="591" spans="1:9" x14ac:dyDescent="0.25">
      <c r="A591">
        <v>2011</v>
      </c>
      <c r="B591">
        <v>14</v>
      </c>
      <c r="C591" t="s">
        <v>10368</v>
      </c>
      <c r="D591" t="s">
        <v>10352</v>
      </c>
      <c r="E591">
        <v>3</v>
      </c>
      <c r="F591">
        <v>3</v>
      </c>
      <c r="G591" t="s">
        <v>10382</v>
      </c>
      <c r="H591">
        <v>40720.75</v>
      </c>
      <c r="I591">
        <v>99120001107</v>
      </c>
    </row>
    <row r="592" spans="1:9" x14ac:dyDescent="0.25">
      <c r="A592">
        <v>2011</v>
      </c>
      <c r="B592">
        <v>14</v>
      </c>
      <c r="C592" t="s">
        <v>10358</v>
      </c>
      <c r="D592" t="s">
        <v>10370</v>
      </c>
      <c r="E592">
        <v>0</v>
      </c>
      <c r="F592">
        <v>0</v>
      </c>
      <c r="G592" t="s">
        <v>10360</v>
      </c>
      <c r="H592">
        <v>40720.833333333336</v>
      </c>
      <c r="I592">
        <v>99120001112</v>
      </c>
    </row>
    <row r="593" spans="1:9" x14ac:dyDescent="0.25">
      <c r="A593">
        <v>2011</v>
      </c>
      <c r="B593">
        <v>14</v>
      </c>
      <c r="C593" t="s">
        <v>10391</v>
      </c>
      <c r="D593" t="s">
        <v>10374</v>
      </c>
      <c r="E593">
        <v>3</v>
      </c>
      <c r="F593">
        <v>5</v>
      </c>
      <c r="G593" t="s">
        <v>10392</v>
      </c>
      <c r="H593">
        <v>40721.791666666664</v>
      </c>
      <c r="I593">
        <v>99120001111</v>
      </c>
    </row>
    <row r="594" spans="1:9" x14ac:dyDescent="0.25">
      <c r="A594">
        <v>2011</v>
      </c>
      <c r="B594">
        <v>15</v>
      </c>
      <c r="C594" t="s">
        <v>10371</v>
      </c>
      <c r="D594" t="s">
        <v>10364</v>
      </c>
      <c r="E594">
        <v>2</v>
      </c>
      <c r="F594">
        <v>2</v>
      </c>
      <c r="G594" t="s">
        <v>10363</v>
      </c>
      <c r="H594">
        <v>40726.75</v>
      </c>
      <c r="I594">
        <v>99120001119</v>
      </c>
    </row>
    <row r="595" spans="1:9" x14ac:dyDescent="0.25">
      <c r="A595">
        <v>2011</v>
      </c>
      <c r="B595">
        <v>15</v>
      </c>
      <c r="C595" t="s">
        <v>10374</v>
      </c>
      <c r="D595" t="s">
        <v>10352</v>
      </c>
      <c r="E595">
        <v>2</v>
      </c>
      <c r="F595">
        <v>1</v>
      </c>
      <c r="G595" t="s">
        <v>10381</v>
      </c>
      <c r="H595">
        <v>40727.75</v>
      </c>
      <c r="I595">
        <v>99120001117</v>
      </c>
    </row>
    <row r="596" spans="1:9" x14ac:dyDescent="0.25">
      <c r="A596">
        <v>2011</v>
      </c>
      <c r="B596">
        <v>15</v>
      </c>
      <c r="C596" t="s">
        <v>10370</v>
      </c>
      <c r="D596" t="s">
        <v>10391</v>
      </c>
      <c r="E596">
        <v>4</v>
      </c>
      <c r="F596">
        <v>0</v>
      </c>
      <c r="G596" t="s">
        <v>10372</v>
      </c>
      <c r="H596">
        <v>40727.75</v>
      </c>
      <c r="I596">
        <v>99120001113</v>
      </c>
    </row>
    <row r="597" spans="1:9" x14ac:dyDescent="0.25">
      <c r="A597">
        <v>2011</v>
      </c>
      <c r="B597">
        <v>15</v>
      </c>
      <c r="C597" t="s">
        <v>10353</v>
      </c>
      <c r="D597" t="s">
        <v>10358</v>
      </c>
      <c r="E597">
        <v>2</v>
      </c>
      <c r="F597">
        <v>1</v>
      </c>
      <c r="G597" t="s">
        <v>10378</v>
      </c>
      <c r="H597">
        <v>40727.75</v>
      </c>
      <c r="I597">
        <v>99120001118</v>
      </c>
    </row>
    <row r="598" spans="1:9" x14ac:dyDescent="0.25">
      <c r="A598">
        <v>2011</v>
      </c>
      <c r="B598">
        <v>15</v>
      </c>
      <c r="C598" t="s">
        <v>10365</v>
      </c>
      <c r="D598" t="s">
        <v>10393</v>
      </c>
      <c r="E598">
        <v>1</v>
      </c>
      <c r="F598">
        <v>1</v>
      </c>
      <c r="G598" t="s">
        <v>10380</v>
      </c>
      <c r="H598">
        <v>40727.75</v>
      </c>
      <c r="I598">
        <v>99120001116</v>
      </c>
    </row>
    <row r="599" spans="1:9" x14ac:dyDescent="0.25">
      <c r="A599">
        <v>2011</v>
      </c>
      <c r="B599">
        <v>15</v>
      </c>
      <c r="C599" t="s">
        <v>10385</v>
      </c>
      <c r="D599" t="s">
        <v>10359</v>
      </c>
      <c r="E599">
        <v>2</v>
      </c>
      <c r="F599">
        <v>1</v>
      </c>
      <c r="G599" t="s">
        <v>10388</v>
      </c>
      <c r="H599">
        <v>40727.75</v>
      </c>
      <c r="I599">
        <v>99120001115</v>
      </c>
    </row>
    <row r="600" spans="1:9" x14ac:dyDescent="0.25">
      <c r="A600">
        <v>2011</v>
      </c>
      <c r="B600">
        <v>15</v>
      </c>
      <c r="C600" t="s">
        <v>10362</v>
      </c>
      <c r="D600" t="s">
        <v>10367</v>
      </c>
      <c r="E600">
        <v>5</v>
      </c>
      <c r="F600">
        <v>2</v>
      </c>
      <c r="G600" t="s">
        <v>10376</v>
      </c>
      <c r="H600">
        <v>40727.833333333336</v>
      </c>
      <c r="I600">
        <v>99120001120</v>
      </c>
    </row>
    <row r="601" spans="1:9" x14ac:dyDescent="0.25">
      <c r="A601">
        <v>2011</v>
      </c>
      <c r="B601">
        <v>15</v>
      </c>
      <c r="C601" t="s">
        <v>10356</v>
      </c>
      <c r="D601" t="s">
        <v>10368</v>
      </c>
      <c r="E601">
        <v>0</v>
      </c>
      <c r="F601">
        <v>2</v>
      </c>
      <c r="G601" t="s">
        <v>10379</v>
      </c>
      <c r="H601">
        <v>40728.791666666664</v>
      </c>
      <c r="I601">
        <v>99120001114</v>
      </c>
    </row>
    <row r="602" spans="1:9" x14ac:dyDescent="0.25">
      <c r="A602">
        <v>2011</v>
      </c>
      <c r="B602">
        <v>16</v>
      </c>
      <c r="C602" t="s">
        <v>10359</v>
      </c>
      <c r="D602" t="s">
        <v>10353</v>
      </c>
      <c r="E602">
        <v>1</v>
      </c>
      <c r="F602">
        <v>3</v>
      </c>
      <c r="G602" t="s">
        <v>10377</v>
      </c>
      <c r="H602">
        <v>40739.791666666664</v>
      </c>
      <c r="I602">
        <v>99120001125</v>
      </c>
    </row>
    <row r="603" spans="1:9" x14ac:dyDescent="0.25">
      <c r="A603">
        <v>2011</v>
      </c>
      <c r="B603">
        <v>16</v>
      </c>
      <c r="C603" t="s">
        <v>10393</v>
      </c>
      <c r="D603" t="s">
        <v>10391</v>
      </c>
      <c r="E603">
        <v>1</v>
      </c>
      <c r="F603">
        <v>0</v>
      </c>
      <c r="G603" t="s">
        <v>10394</v>
      </c>
      <c r="H603">
        <v>40741.666666666664</v>
      </c>
      <c r="I603">
        <v>99120001126</v>
      </c>
    </row>
    <row r="604" spans="1:9" x14ac:dyDescent="0.25">
      <c r="A604">
        <v>2011</v>
      </c>
      <c r="B604">
        <v>16</v>
      </c>
      <c r="C604" t="s">
        <v>10358</v>
      </c>
      <c r="D604" t="s">
        <v>10367</v>
      </c>
      <c r="E604">
        <v>1</v>
      </c>
      <c r="F604">
        <v>0</v>
      </c>
      <c r="G604" t="s">
        <v>10360</v>
      </c>
      <c r="H604">
        <v>40741.75</v>
      </c>
      <c r="I604">
        <v>99120001127</v>
      </c>
    </row>
    <row r="605" spans="1:9" x14ac:dyDescent="0.25">
      <c r="A605">
        <v>2011</v>
      </c>
      <c r="B605">
        <v>16</v>
      </c>
      <c r="C605" t="s">
        <v>10364</v>
      </c>
      <c r="D605" t="s">
        <v>10365</v>
      </c>
      <c r="E605">
        <v>3</v>
      </c>
      <c r="F605">
        <v>0</v>
      </c>
      <c r="G605" t="s">
        <v>10366</v>
      </c>
      <c r="H605">
        <v>40741.75</v>
      </c>
      <c r="I605">
        <v>99120001122</v>
      </c>
    </row>
    <row r="606" spans="1:9" x14ac:dyDescent="0.25">
      <c r="A606">
        <v>2011</v>
      </c>
      <c r="B606">
        <v>16</v>
      </c>
      <c r="C606" t="s">
        <v>10362</v>
      </c>
      <c r="D606" t="s">
        <v>10385</v>
      </c>
      <c r="E606">
        <v>3</v>
      </c>
      <c r="F606">
        <v>1</v>
      </c>
      <c r="G606" t="s">
        <v>10376</v>
      </c>
      <c r="H606">
        <v>40741.75</v>
      </c>
      <c r="I606">
        <v>99120001121</v>
      </c>
    </row>
    <row r="607" spans="1:9" x14ac:dyDescent="0.25">
      <c r="A607">
        <v>2011</v>
      </c>
      <c r="B607">
        <v>16</v>
      </c>
      <c r="C607" t="s">
        <v>10352</v>
      </c>
      <c r="D607" t="s">
        <v>10370</v>
      </c>
      <c r="E607">
        <v>2</v>
      </c>
      <c r="F607">
        <v>1</v>
      </c>
      <c r="G607" t="s">
        <v>10354</v>
      </c>
      <c r="H607">
        <v>40741.75</v>
      </c>
      <c r="I607">
        <v>99120001128</v>
      </c>
    </row>
    <row r="608" spans="1:9" x14ac:dyDescent="0.25">
      <c r="A608">
        <v>2011</v>
      </c>
      <c r="B608">
        <v>16</v>
      </c>
      <c r="C608" t="s">
        <v>10368</v>
      </c>
      <c r="D608" t="s">
        <v>10371</v>
      </c>
      <c r="E608">
        <v>4</v>
      </c>
      <c r="F608">
        <v>1</v>
      </c>
      <c r="G608" t="s">
        <v>10382</v>
      </c>
      <c r="H608">
        <v>40741.833333333336</v>
      </c>
      <c r="I608">
        <v>99120001124</v>
      </c>
    </row>
    <row r="609" spans="1:9" x14ac:dyDescent="0.25">
      <c r="A609">
        <v>2011</v>
      </c>
      <c r="B609">
        <v>16</v>
      </c>
      <c r="C609" t="s">
        <v>10356</v>
      </c>
      <c r="D609" t="s">
        <v>10374</v>
      </c>
      <c r="E609">
        <v>4</v>
      </c>
      <c r="F609">
        <v>2</v>
      </c>
      <c r="G609" t="s">
        <v>10379</v>
      </c>
      <c r="H609">
        <v>40742.791666666664</v>
      </c>
      <c r="I609">
        <v>99120001123</v>
      </c>
    </row>
    <row r="610" spans="1:9" x14ac:dyDescent="0.25">
      <c r="A610">
        <v>2011</v>
      </c>
      <c r="B610">
        <v>17</v>
      </c>
      <c r="C610" t="s">
        <v>10353</v>
      </c>
      <c r="D610" t="s">
        <v>10368</v>
      </c>
      <c r="E610">
        <v>3</v>
      </c>
      <c r="F610">
        <v>2</v>
      </c>
      <c r="G610" t="s">
        <v>10378</v>
      </c>
      <c r="H610">
        <v>40758.75</v>
      </c>
      <c r="I610">
        <v>99120001134</v>
      </c>
    </row>
    <row r="611" spans="1:9" x14ac:dyDescent="0.25">
      <c r="A611">
        <v>2011</v>
      </c>
      <c r="B611">
        <v>17</v>
      </c>
      <c r="C611" t="s">
        <v>10385</v>
      </c>
      <c r="D611" t="s">
        <v>10393</v>
      </c>
      <c r="E611">
        <v>4</v>
      </c>
      <c r="F611">
        <v>0</v>
      </c>
      <c r="G611" t="s">
        <v>10388</v>
      </c>
      <c r="H611">
        <v>40758.75</v>
      </c>
      <c r="I611">
        <v>99120001131</v>
      </c>
    </row>
    <row r="612" spans="1:9" x14ac:dyDescent="0.25">
      <c r="A612">
        <v>2011</v>
      </c>
      <c r="B612">
        <v>17</v>
      </c>
      <c r="C612" t="s">
        <v>10374</v>
      </c>
      <c r="D612" t="s">
        <v>10358</v>
      </c>
      <c r="E612">
        <v>3</v>
      </c>
      <c r="F612">
        <v>2</v>
      </c>
      <c r="G612" t="s">
        <v>10381</v>
      </c>
      <c r="H612">
        <v>40758.791666666664</v>
      </c>
      <c r="I612">
        <v>99120001133</v>
      </c>
    </row>
    <row r="613" spans="1:9" x14ac:dyDescent="0.25">
      <c r="A613">
        <v>2011</v>
      </c>
      <c r="B613">
        <v>17</v>
      </c>
      <c r="C613" t="s">
        <v>10365</v>
      </c>
      <c r="D613" t="s">
        <v>10362</v>
      </c>
      <c r="E613">
        <v>1</v>
      </c>
      <c r="F613">
        <v>2</v>
      </c>
      <c r="G613" t="s">
        <v>10380</v>
      </c>
      <c r="H613">
        <v>40759.791666666664</v>
      </c>
      <c r="I613">
        <v>99120001132</v>
      </c>
    </row>
    <row r="614" spans="1:9" x14ac:dyDescent="0.25">
      <c r="A614">
        <v>2011</v>
      </c>
      <c r="B614">
        <v>17</v>
      </c>
      <c r="C614" t="s">
        <v>10371</v>
      </c>
      <c r="D614" t="s">
        <v>10359</v>
      </c>
      <c r="E614">
        <v>0</v>
      </c>
      <c r="F614">
        <v>1</v>
      </c>
      <c r="G614" t="s">
        <v>10363</v>
      </c>
      <c r="H614">
        <v>40800.791666666664</v>
      </c>
      <c r="I614">
        <v>99120001136</v>
      </c>
    </row>
    <row r="615" spans="1:9" x14ac:dyDescent="0.25">
      <c r="A615">
        <v>2011</v>
      </c>
      <c r="B615">
        <v>17</v>
      </c>
      <c r="C615" t="s">
        <v>10391</v>
      </c>
      <c r="D615" t="s">
        <v>10364</v>
      </c>
      <c r="E615">
        <v>1</v>
      </c>
      <c r="F615">
        <v>1</v>
      </c>
      <c r="G615" t="s">
        <v>10392</v>
      </c>
      <c r="H615">
        <v>40801.791666666664</v>
      </c>
      <c r="I615">
        <v>99120001135</v>
      </c>
    </row>
    <row r="616" spans="1:9" x14ac:dyDescent="0.25">
      <c r="A616">
        <v>2011</v>
      </c>
      <c r="B616">
        <v>17</v>
      </c>
      <c r="C616" t="s">
        <v>10370</v>
      </c>
      <c r="D616" t="s">
        <v>10356</v>
      </c>
      <c r="E616">
        <v>2</v>
      </c>
      <c r="F616">
        <v>0</v>
      </c>
      <c r="G616" t="s">
        <v>10372</v>
      </c>
      <c r="H616">
        <v>40842.791666666664</v>
      </c>
      <c r="I616">
        <v>99120001129</v>
      </c>
    </row>
    <row r="617" spans="1:9" x14ac:dyDescent="0.25">
      <c r="A617">
        <v>2011</v>
      </c>
      <c r="B617">
        <v>17</v>
      </c>
      <c r="C617" t="s">
        <v>10367</v>
      </c>
      <c r="D617" t="s">
        <v>10352</v>
      </c>
      <c r="E617">
        <v>2</v>
      </c>
      <c r="F617">
        <v>0</v>
      </c>
      <c r="G617" t="s">
        <v>10369</v>
      </c>
      <c r="H617">
        <v>40843.791666666664</v>
      </c>
      <c r="I617">
        <v>99120001130</v>
      </c>
    </row>
    <row r="618" spans="1:9" x14ac:dyDescent="0.25">
      <c r="A618">
        <v>2011</v>
      </c>
      <c r="B618">
        <v>18</v>
      </c>
      <c r="C618" t="s">
        <v>10362</v>
      </c>
      <c r="D618" t="s">
        <v>10371</v>
      </c>
      <c r="E618">
        <v>2</v>
      </c>
      <c r="F618">
        <v>1</v>
      </c>
      <c r="G618" t="s">
        <v>10376</v>
      </c>
      <c r="H618">
        <v>40754.75</v>
      </c>
      <c r="I618">
        <v>99120001142</v>
      </c>
    </row>
    <row r="619" spans="1:9" x14ac:dyDescent="0.25">
      <c r="A619">
        <v>2011</v>
      </c>
      <c r="B619">
        <v>18</v>
      </c>
      <c r="C619" t="s">
        <v>10393</v>
      </c>
      <c r="D619" t="s">
        <v>10370</v>
      </c>
      <c r="E619">
        <v>1</v>
      </c>
      <c r="F619">
        <v>1</v>
      </c>
      <c r="G619" t="s">
        <v>10394</v>
      </c>
      <c r="H619">
        <v>40754.833333333336</v>
      </c>
      <c r="I619">
        <v>99120001137</v>
      </c>
    </row>
    <row r="620" spans="1:9" x14ac:dyDescent="0.25">
      <c r="A620">
        <v>2011</v>
      </c>
      <c r="B620">
        <v>18</v>
      </c>
      <c r="C620" t="s">
        <v>10364</v>
      </c>
      <c r="D620" t="s">
        <v>10353</v>
      </c>
      <c r="E620">
        <v>3</v>
      </c>
      <c r="F620">
        <v>1</v>
      </c>
      <c r="G620" t="s">
        <v>10366</v>
      </c>
      <c r="H620">
        <v>40755.75</v>
      </c>
      <c r="I620">
        <v>99120001138</v>
      </c>
    </row>
    <row r="621" spans="1:9" x14ac:dyDescent="0.25">
      <c r="A621">
        <v>2011</v>
      </c>
      <c r="B621">
        <v>18</v>
      </c>
      <c r="C621" t="s">
        <v>10359</v>
      </c>
      <c r="D621" t="s">
        <v>10374</v>
      </c>
      <c r="E621">
        <v>2</v>
      </c>
      <c r="F621">
        <v>3</v>
      </c>
      <c r="G621" t="s">
        <v>10377</v>
      </c>
      <c r="H621">
        <v>40755.75</v>
      </c>
      <c r="I621">
        <v>99120001140</v>
      </c>
    </row>
    <row r="622" spans="1:9" x14ac:dyDescent="0.25">
      <c r="A622">
        <v>2011</v>
      </c>
      <c r="B622">
        <v>18</v>
      </c>
      <c r="C622" t="s">
        <v>10358</v>
      </c>
      <c r="D622" t="s">
        <v>10356</v>
      </c>
      <c r="E622">
        <v>2</v>
      </c>
      <c r="F622">
        <v>0</v>
      </c>
      <c r="G622" t="s">
        <v>10360</v>
      </c>
      <c r="H622">
        <v>40755.75</v>
      </c>
      <c r="I622">
        <v>99120001143</v>
      </c>
    </row>
    <row r="623" spans="1:9" x14ac:dyDescent="0.25">
      <c r="A623">
        <v>2011</v>
      </c>
      <c r="B623">
        <v>18</v>
      </c>
      <c r="C623" t="s">
        <v>10391</v>
      </c>
      <c r="D623" t="s">
        <v>10385</v>
      </c>
      <c r="E623">
        <v>0</v>
      </c>
      <c r="F623">
        <v>3</v>
      </c>
      <c r="G623" t="s">
        <v>10392</v>
      </c>
      <c r="H623">
        <v>40755.75</v>
      </c>
      <c r="I623">
        <v>99120001141</v>
      </c>
    </row>
    <row r="624" spans="1:9" x14ac:dyDescent="0.25">
      <c r="A624">
        <v>2011</v>
      </c>
      <c r="B624">
        <v>18</v>
      </c>
      <c r="C624" t="s">
        <v>10352</v>
      </c>
      <c r="D624" t="s">
        <v>10365</v>
      </c>
      <c r="E624">
        <v>4</v>
      </c>
      <c r="F624">
        <v>1</v>
      </c>
      <c r="G624" t="s">
        <v>10354</v>
      </c>
      <c r="H624">
        <v>40755.75</v>
      </c>
      <c r="I624">
        <v>99120001144</v>
      </c>
    </row>
    <row r="625" spans="1:9" x14ac:dyDescent="0.25">
      <c r="A625">
        <v>2011</v>
      </c>
      <c r="B625">
        <v>18</v>
      </c>
      <c r="C625" t="s">
        <v>10368</v>
      </c>
      <c r="D625" t="s">
        <v>10367</v>
      </c>
      <c r="E625">
        <v>1</v>
      </c>
      <c r="F625">
        <v>0</v>
      </c>
      <c r="G625" t="s">
        <v>10382</v>
      </c>
      <c r="H625">
        <v>40755.833333333336</v>
      </c>
      <c r="I625">
        <v>99120001139</v>
      </c>
    </row>
    <row r="626" spans="1:9" x14ac:dyDescent="0.25">
      <c r="A626">
        <v>2011</v>
      </c>
      <c r="B626">
        <v>19</v>
      </c>
      <c r="C626" t="s">
        <v>10356</v>
      </c>
      <c r="D626" t="s">
        <v>10352</v>
      </c>
      <c r="E626">
        <v>1</v>
      </c>
      <c r="F626">
        <v>2</v>
      </c>
      <c r="G626" t="s">
        <v>10379</v>
      </c>
      <c r="H626">
        <v>40760.791666666664</v>
      </c>
      <c r="I626">
        <v>99120001146</v>
      </c>
    </row>
    <row r="627" spans="1:9" x14ac:dyDescent="0.25">
      <c r="A627">
        <v>2011</v>
      </c>
      <c r="B627">
        <v>19</v>
      </c>
      <c r="C627" t="s">
        <v>10353</v>
      </c>
      <c r="D627" t="s">
        <v>10391</v>
      </c>
      <c r="E627">
        <v>3</v>
      </c>
      <c r="F627">
        <v>1</v>
      </c>
      <c r="G627" t="s">
        <v>10378</v>
      </c>
      <c r="H627">
        <v>40762.75</v>
      </c>
      <c r="I627">
        <v>99120001150</v>
      </c>
    </row>
    <row r="628" spans="1:9" x14ac:dyDescent="0.25">
      <c r="A628">
        <v>2011</v>
      </c>
      <c r="B628">
        <v>19</v>
      </c>
      <c r="C628" t="s">
        <v>10371</v>
      </c>
      <c r="D628" t="s">
        <v>10393</v>
      </c>
      <c r="E628">
        <v>1</v>
      </c>
      <c r="F628">
        <v>1</v>
      </c>
      <c r="G628" t="s">
        <v>10363</v>
      </c>
      <c r="H628">
        <v>40762.75</v>
      </c>
      <c r="I628">
        <v>99120001151</v>
      </c>
    </row>
    <row r="629" spans="1:9" x14ac:dyDescent="0.25">
      <c r="A629">
        <v>2011</v>
      </c>
      <c r="B629">
        <v>19</v>
      </c>
      <c r="C629" t="s">
        <v>10358</v>
      </c>
      <c r="D629" t="s">
        <v>10368</v>
      </c>
      <c r="E629">
        <v>2</v>
      </c>
      <c r="F629">
        <v>1</v>
      </c>
      <c r="G629" t="s">
        <v>10360</v>
      </c>
      <c r="H629">
        <v>40762.75</v>
      </c>
      <c r="I629">
        <v>99120001152</v>
      </c>
    </row>
    <row r="630" spans="1:9" x14ac:dyDescent="0.25">
      <c r="A630">
        <v>2011</v>
      </c>
      <c r="B630">
        <v>19</v>
      </c>
      <c r="C630" t="s">
        <v>10374</v>
      </c>
      <c r="D630" t="s">
        <v>10364</v>
      </c>
      <c r="E630">
        <v>0</v>
      </c>
      <c r="F630">
        <v>0</v>
      </c>
      <c r="G630" t="s">
        <v>10381</v>
      </c>
      <c r="H630">
        <v>40762.75</v>
      </c>
      <c r="I630">
        <v>99120001149</v>
      </c>
    </row>
    <row r="631" spans="1:9" x14ac:dyDescent="0.25">
      <c r="A631">
        <v>2011</v>
      </c>
      <c r="B631">
        <v>19</v>
      </c>
      <c r="C631" t="s">
        <v>10367</v>
      </c>
      <c r="D631" t="s">
        <v>10359</v>
      </c>
      <c r="E631">
        <v>0</v>
      </c>
      <c r="F631">
        <v>1</v>
      </c>
      <c r="G631" t="s">
        <v>10369</v>
      </c>
      <c r="H631">
        <v>40762.75</v>
      </c>
      <c r="I631">
        <v>99120001147</v>
      </c>
    </row>
    <row r="632" spans="1:9" x14ac:dyDescent="0.25">
      <c r="A632">
        <v>2011</v>
      </c>
      <c r="B632">
        <v>19</v>
      </c>
      <c r="C632" t="s">
        <v>10370</v>
      </c>
      <c r="D632" t="s">
        <v>10362</v>
      </c>
      <c r="E632">
        <v>3</v>
      </c>
      <c r="F632">
        <v>1</v>
      </c>
      <c r="G632" t="s">
        <v>10372</v>
      </c>
      <c r="H632">
        <v>40762.833333333336</v>
      </c>
      <c r="I632">
        <v>99120001145</v>
      </c>
    </row>
    <row r="633" spans="1:9" x14ac:dyDescent="0.25">
      <c r="A633">
        <v>2011</v>
      </c>
      <c r="B633">
        <v>19</v>
      </c>
      <c r="C633" t="s">
        <v>10365</v>
      </c>
      <c r="D633" t="s">
        <v>10385</v>
      </c>
      <c r="E633">
        <v>1</v>
      </c>
      <c r="F633">
        <v>4</v>
      </c>
      <c r="G633" t="s">
        <v>10380</v>
      </c>
      <c r="H633">
        <v>40763.791666666664</v>
      </c>
      <c r="I633">
        <v>99120001148</v>
      </c>
    </row>
    <row r="634" spans="1:9" x14ac:dyDescent="0.25">
      <c r="A634">
        <v>2011</v>
      </c>
      <c r="B634">
        <v>20</v>
      </c>
      <c r="C634" t="s">
        <v>10359</v>
      </c>
      <c r="D634" t="s">
        <v>10358</v>
      </c>
      <c r="E634">
        <v>4</v>
      </c>
      <c r="F634">
        <v>2</v>
      </c>
      <c r="G634" t="s">
        <v>10377</v>
      </c>
      <c r="H634">
        <v>40774.791666666664</v>
      </c>
      <c r="I634">
        <v>99120001157</v>
      </c>
    </row>
    <row r="635" spans="1:9" x14ac:dyDescent="0.25">
      <c r="A635">
        <v>2011</v>
      </c>
      <c r="B635">
        <v>20</v>
      </c>
      <c r="C635" t="s">
        <v>10391</v>
      </c>
      <c r="D635" t="s">
        <v>10371</v>
      </c>
      <c r="E635">
        <v>0</v>
      </c>
      <c r="F635">
        <v>2</v>
      </c>
      <c r="G635" t="s">
        <v>10392</v>
      </c>
      <c r="H635">
        <v>40775.75</v>
      </c>
      <c r="I635">
        <v>99120001158</v>
      </c>
    </row>
    <row r="636" spans="1:9" x14ac:dyDescent="0.25">
      <c r="A636">
        <v>2011</v>
      </c>
      <c r="B636">
        <v>20</v>
      </c>
      <c r="C636" t="s">
        <v>10368</v>
      </c>
      <c r="D636" t="s">
        <v>10356</v>
      </c>
      <c r="E636">
        <v>3</v>
      </c>
      <c r="F636">
        <v>1</v>
      </c>
      <c r="G636" t="s">
        <v>10382</v>
      </c>
      <c r="H636">
        <v>40776.75</v>
      </c>
      <c r="I636">
        <v>99120001155</v>
      </c>
    </row>
    <row r="637" spans="1:9" x14ac:dyDescent="0.25">
      <c r="A637">
        <v>2011</v>
      </c>
      <c r="B637">
        <v>20</v>
      </c>
      <c r="C637" t="s">
        <v>10393</v>
      </c>
      <c r="D637" t="s">
        <v>10365</v>
      </c>
      <c r="E637">
        <v>2</v>
      </c>
      <c r="F637">
        <v>0</v>
      </c>
      <c r="G637" t="s">
        <v>10394</v>
      </c>
      <c r="H637">
        <v>40776.75</v>
      </c>
      <c r="I637">
        <v>99120001153</v>
      </c>
    </row>
    <row r="638" spans="1:9" x14ac:dyDescent="0.25">
      <c r="A638">
        <v>2011</v>
      </c>
      <c r="B638">
        <v>20</v>
      </c>
      <c r="C638" t="s">
        <v>10364</v>
      </c>
      <c r="D638" t="s">
        <v>10367</v>
      </c>
      <c r="E638">
        <v>2</v>
      </c>
      <c r="F638">
        <v>2</v>
      </c>
      <c r="G638" t="s">
        <v>10366</v>
      </c>
      <c r="H638">
        <v>40776.75</v>
      </c>
      <c r="I638">
        <v>99120001154</v>
      </c>
    </row>
    <row r="639" spans="1:9" x14ac:dyDescent="0.25">
      <c r="A639">
        <v>2011</v>
      </c>
      <c r="B639">
        <v>20</v>
      </c>
      <c r="C639" t="s">
        <v>10385</v>
      </c>
      <c r="D639" t="s">
        <v>10370</v>
      </c>
      <c r="E639">
        <v>2</v>
      </c>
      <c r="F639">
        <v>2</v>
      </c>
      <c r="G639" t="s">
        <v>10388</v>
      </c>
      <c r="H639">
        <v>40776.75</v>
      </c>
      <c r="I639">
        <v>99120001156</v>
      </c>
    </row>
    <row r="640" spans="1:9" x14ac:dyDescent="0.25">
      <c r="A640">
        <v>2011</v>
      </c>
      <c r="B640">
        <v>20</v>
      </c>
      <c r="C640" t="s">
        <v>10352</v>
      </c>
      <c r="D640" t="s">
        <v>10374</v>
      </c>
      <c r="E640">
        <v>1</v>
      </c>
      <c r="F640">
        <v>1</v>
      </c>
      <c r="G640" t="s">
        <v>10354</v>
      </c>
      <c r="H640">
        <v>40776.833333333336</v>
      </c>
      <c r="I640">
        <v>99120001160</v>
      </c>
    </row>
    <row r="641" spans="1:9" x14ac:dyDescent="0.25">
      <c r="A641">
        <v>2011</v>
      </c>
      <c r="B641">
        <v>20</v>
      </c>
      <c r="C641" t="s">
        <v>10362</v>
      </c>
      <c r="D641" t="s">
        <v>10353</v>
      </c>
      <c r="E641">
        <v>1</v>
      </c>
      <c r="F641">
        <v>0</v>
      </c>
      <c r="G641" t="s">
        <v>10376</v>
      </c>
      <c r="H641">
        <v>40777.791666666664</v>
      </c>
      <c r="I641">
        <v>99120001159</v>
      </c>
    </row>
    <row r="642" spans="1:9" x14ac:dyDescent="0.25">
      <c r="A642">
        <v>2011</v>
      </c>
      <c r="B642">
        <v>21</v>
      </c>
      <c r="C642" t="s">
        <v>10374</v>
      </c>
      <c r="D642" t="s">
        <v>10368</v>
      </c>
      <c r="E642">
        <v>1</v>
      </c>
      <c r="F642">
        <v>1</v>
      </c>
      <c r="G642" t="s">
        <v>10381</v>
      </c>
      <c r="H642">
        <v>40781.791666666664</v>
      </c>
      <c r="I642">
        <v>99120001165</v>
      </c>
    </row>
    <row r="643" spans="1:9" x14ac:dyDescent="0.25">
      <c r="A643">
        <v>2011</v>
      </c>
      <c r="B643">
        <v>21</v>
      </c>
      <c r="C643" t="s">
        <v>10371</v>
      </c>
      <c r="D643" t="s">
        <v>10385</v>
      </c>
      <c r="E643">
        <v>3</v>
      </c>
      <c r="F643">
        <v>2</v>
      </c>
      <c r="G643" t="s">
        <v>10363</v>
      </c>
      <c r="H643">
        <v>40782.75</v>
      </c>
      <c r="I643">
        <v>99120001167</v>
      </c>
    </row>
    <row r="644" spans="1:9" x14ac:dyDescent="0.25">
      <c r="A644">
        <v>2011</v>
      </c>
      <c r="B644">
        <v>21</v>
      </c>
      <c r="C644" t="s">
        <v>10353</v>
      </c>
      <c r="D644" t="s">
        <v>10393</v>
      </c>
      <c r="E644">
        <v>0</v>
      </c>
      <c r="F644">
        <v>3</v>
      </c>
      <c r="G644" t="s">
        <v>10378</v>
      </c>
      <c r="H644">
        <v>40783.75</v>
      </c>
      <c r="I644">
        <v>99120001166</v>
      </c>
    </row>
    <row r="645" spans="1:9" x14ac:dyDescent="0.25">
      <c r="A645">
        <v>2011</v>
      </c>
      <c r="B645">
        <v>21</v>
      </c>
      <c r="C645" t="s">
        <v>10365</v>
      </c>
      <c r="D645" t="s">
        <v>10391</v>
      </c>
      <c r="E645">
        <v>1</v>
      </c>
      <c r="F645">
        <v>0</v>
      </c>
      <c r="G645" t="s">
        <v>10380</v>
      </c>
      <c r="H645">
        <v>40783.75</v>
      </c>
      <c r="I645">
        <v>99120001164</v>
      </c>
    </row>
    <row r="646" spans="1:9" x14ac:dyDescent="0.25">
      <c r="A646">
        <v>2011</v>
      </c>
      <c r="B646">
        <v>21</v>
      </c>
      <c r="C646" t="s">
        <v>10358</v>
      </c>
      <c r="D646" t="s">
        <v>10352</v>
      </c>
      <c r="E646">
        <v>1</v>
      </c>
      <c r="F646">
        <v>0</v>
      </c>
      <c r="G646" t="s">
        <v>10360</v>
      </c>
      <c r="H646">
        <v>40783.75</v>
      </c>
      <c r="I646">
        <v>99120001168</v>
      </c>
    </row>
    <row r="647" spans="1:9" x14ac:dyDescent="0.25">
      <c r="A647">
        <v>2011</v>
      </c>
      <c r="B647">
        <v>21</v>
      </c>
      <c r="C647" t="s">
        <v>10356</v>
      </c>
      <c r="D647" t="s">
        <v>10364</v>
      </c>
      <c r="E647">
        <v>1</v>
      </c>
      <c r="F647">
        <v>1</v>
      </c>
      <c r="G647" t="s">
        <v>10379</v>
      </c>
      <c r="H647">
        <v>40783.75</v>
      </c>
      <c r="I647">
        <v>99120001162</v>
      </c>
    </row>
    <row r="648" spans="1:9" x14ac:dyDescent="0.25">
      <c r="A648">
        <v>2011</v>
      </c>
      <c r="B648">
        <v>21</v>
      </c>
      <c r="C648" t="s">
        <v>10367</v>
      </c>
      <c r="D648" t="s">
        <v>10362</v>
      </c>
      <c r="E648">
        <v>1</v>
      </c>
      <c r="F648">
        <v>3</v>
      </c>
      <c r="G648" t="s">
        <v>10369</v>
      </c>
      <c r="H648">
        <v>40783.833333333336</v>
      </c>
      <c r="I648">
        <v>99120001163</v>
      </c>
    </row>
    <row r="649" spans="1:9" x14ac:dyDescent="0.25">
      <c r="A649">
        <v>2011</v>
      </c>
      <c r="B649">
        <v>21</v>
      </c>
      <c r="C649" t="s">
        <v>10370</v>
      </c>
      <c r="D649" t="s">
        <v>10359</v>
      </c>
      <c r="E649">
        <v>7</v>
      </c>
      <c r="F649">
        <v>0</v>
      </c>
      <c r="G649" t="s">
        <v>10372</v>
      </c>
      <c r="H649">
        <v>40784.791666666664</v>
      </c>
      <c r="I649">
        <v>99120001161</v>
      </c>
    </row>
    <row r="650" spans="1:9" x14ac:dyDescent="0.25">
      <c r="A650">
        <v>2011</v>
      </c>
      <c r="B650">
        <v>22</v>
      </c>
      <c r="C650" t="s">
        <v>10352</v>
      </c>
      <c r="D650" t="s">
        <v>10368</v>
      </c>
      <c r="E650">
        <v>2</v>
      </c>
      <c r="F650">
        <v>4</v>
      </c>
      <c r="G650" t="s">
        <v>10354</v>
      </c>
      <c r="H650">
        <v>40795.791666666664</v>
      </c>
      <c r="I650">
        <v>99120001176</v>
      </c>
    </row>
    <row r="651" spans="1:9" x14ac:dyDescent="0.25">
      <c r="A651">
        <v>2011</v>
      </c>
      <c r="B651">
        <v>22</v>
      </c>
      <c r="C651" t="s">
        <v>10364</v>
      </c>
      <c r="D651" t="s">
        <v>10358</v>
      </c>
      <c r="E651">
        <v>2</v>
      </c>
      <c r="F651">
        <v>2</v>
      </c>
      <c r="G651" t="s">
        <v>10366</v>
      </c>
      <c r="H651">
        <v>40796.666666666664</v>
      </c>
      <c r="I651">
        <v>99120001170</v>
      </c>
    </row>
    <row r="652" spans="1:9" x14ac:dyDescent="0.25">
      <c r="A652">
        <v>2011</v>
      </c>
      <c r="B652">
        <v>22</v>
      </c>
      <c r="C652" t="s">
        <v>10393</v>
      </c>
      <c r="D652" t="s">
        <v>10367</v>
      </c>
      <c r="E652">
        <v>0</v>
      </c>
      <c r="F652">
        <v>0</v>
      </c>
      <c r="G652" t="s">
        <v>10394</v>
      </c>
      <c r="H652">
        <v>40797.75</v>
      </c>
      <c r="I652">
        <v>99120001169</v>
      </c>
    </row>
    <row r="653" spans="1:9" x14ac:dyDescent="0.25">
      <c r="A653">
        <v>2011</v>
      </c>
      <c r="B653">
        <v>22</v>
      </c>
      <c r="C653" t="s">
        <v>10359</v>
      </c>
      <c r="D653" t="s">
        <v>10356</v>
      </c>
      <c r="E653">
        <v>2</v>
      </c>
      <c r="F653">
        <v>1</v>
      </c>
      <c r="G653" t="s">
        <v>10377</v>
      </c>
      <c r="H653">
        <v>40797.75</v>
      </c>
      <c r="I653">
        <v>99120001172</v>
      </c>
    </row>
    <row r="654" spans="1:9" x14ac:dyDescent="0.25">
      <c r="A654">
        <v>2011</v>
      </c>
      <c r="B654">
        <v>22</v>
      </c>
      <c r="C654" t="s">
        <v>10371</v>
      </c>
      <c r="D654" t="s">
        <v>10365</v>
      </c>
      <c r="E654">
        <v>2</v>
      </c>
      <c r="F654">
        <v>1</v>
      </c>
      <c r="G654" t="s">
        <v>10363</v>
      </c>
      <c r="H654">
        <v>40797.75</v>
      </c>
      <c r="I654">
        <v>99120001174</v>
      </c>
    </row>
    <row r="655" spans="1:9" x14ac:dyDescent="0.25">
      <c r="A655">
        <v>2011</v>
      </c>
      <c r="B655">
        <v>22</v>
      </c>
      <c r="C655" t="s">
        <v>10385</v>
      </c>
      <c r="D655" t="s">
        <v>10353</v>
      </c>
      <c r="E655">
        <v>2</v>
      </c>
      <c r="F655">
        <v>0</v>
      </c>
      <c r="G655" t="s">
        <v>10388</v>
      </c>
      <c r="H655">
        <v>40797.75</v>
      </c>
      <c r="I655">
        <v>99120001171</v>
      </c>
    </row>
    <row r="656" spans="1:9" x14ac:dyDescent="0.25">
      <c r="A656">
        <v>2011</v>
      </c>
      <c r="B656">
        <v>22</v>
      </c>
      <c r="C656" t="s">
        <v>10362</v>
      </c>
      <c r="D656" t="s">
        <v>10374</v>
      </c>
      <c r="E656">
        <v>2</v>
      </c>
      <c r="F656">
        <v>2</v>
      </c>
      <c r="G656" t="s">
        <v>10376</v>
      </c>
      <c r="H656">
        <v>40797.833333333336</v>
      </c>
      <c r="I656">
        <v>99120001175</v>
      </c>
    </row>
    <row r="657" spans="1:9" x14ac:dyDescent="0.25">
      <c r="A657">
        <v>2011</v>
      </c>
      <c r="B657">
        <v>22</v>
      </c>
      <c r="C657" t="s">
        <v>10391</v>
      </c>
      <c r="D657" t="s">
        <v>10370</v>
      </c>
      <c r="E657">
        <v>0</v>
      </c>
      <c r="F657">
        <v>6</v>
      </c>
      <c r="G657" t="s">
        <v>10392</v>
      </c>
      <c r="H657">
        <v>40798.791666666664</v>
      </c>
      <c r="I657">
        <v>99120001173</v>
      </c>
    </row>
    <row r="658" spans="1:9" x14ac:dyDescent="0.25">
      <c r="A658">
        <v>2011</v>
      </c>
      <c r="B658">
        <v>23</v>
      </c>
      <c r="C658" t="s">
        <v>10374</v>
      </c>
      <c r="D658" t="s">
        <v>10385</v>
      </c>
      <c r="E658">
        <v>1</v>
      </c>
      <c r="F658">
        <v>0</v>
      </c>
      <c r="G658" t="s">
        <v>10381</v>
      </c>
      <c r="H658">
        <v>40802.791666666664</v>
      </c>
      <c r="I658">
        <v>99120001181</v>
      </c>
    </row>
    <row r="659" spans="1:9" x14ac:dyDescent="0.25">
      <c r="A659">
        <v>2011</v>
      </c>
      <c r="B659">
        <v>23</v>
      </c>
      <c r="C659" t="s">
        <v>10356</v>
      </c>
      <c r="D659" t="s">
        <v>10362</v>
      </c>
      <c r="E659">
        <v>0</v>
      </c>
      <c r="F659">
        <v>1</v>
      </c>
      <c r="G659" t="s">
        <v>10379</v>
      </c>
      <c r="H659">
        <v>40803.75</v>
      </c>
      <c r="I659">
        <v>99120001178</v>
      </c>
    </row>
    <row r="660" spans="1:9" x14ac:dyDescent="0.25">
      <c r="A660">
        <v>2011</v>
      </c>
      <c r="B660">
        <v>23</v>
      </c>
      <c r="C660" t="s">
        <v>10358</v>
      </c>
      <c r="D660" t="s">
        <v>10393</v>
      </c>
      <c r="E660">
        <v>2</v>
      </c>
      <c r="F660">
        <v>0</v>
      </c>
      <c r="G660" t="s">
        <v>10360</v>
      </c>
      <c r="H660">
        <v>40804.75</v>
      </c>
      <c r="I660">
        <v>99120001183</v>
      </c>
    </row>
    <row r="661" spans="1:9" x14ac:dyDescent="0.25">
      <c r="A661">
        <v>2011</v>
      </c>
      <c r="B661">
        <v>23</v>
      </c>
      <c r="C661" t="s">
        <v>10352</v>
      </c>
      <c r="D661" t="s">
        <v>10359</v>
      </c>
      <c r="E661">
        <v>1</v>
      </c>
      <c r="F661">
        <v>3</v>
      </c>
      <c r="G661" t="s">
        <v>10354</v>
      </c>
      <c r="H661">
        <v>40804.75</v>
      </c>
      <c r="I661">
        <v>99120001184</v>
      </c>
    </row>
    <row r="662" spans="1:9" x14ac:dyDescent="0.25">
      <c r="A662">
        <v>2011</v>
      </c>
      <c r="B662">
        <v>23</v>
      </c>
      <c r="C662" t="s">
        <v>10367</v>
      </c>
      <c r="D662" t="s">
        <v>10391</v>
      </c>
      <c r="E662">
        <v>2</v>
      </c>
      <c r="F662">
        <v>0</v>
      </c>
      <c r="G662" t="s">
        <v>10369</v>
      </c>
      <c r="H662">
        <v>40804.75</v>
      </c>
      <c r="I662">
        <v>99120001180</v>
      </c>
    </row>
    <row r="663" spans="1:9" x14ac:dyDescent="0.25">
      <c r="A663">
        <v>2011</v>
      </c>
      <c r="B663">
        <v>23</v>
      </c>
      <c r="C663" t="s">
        <v>10368</v>
      </c>
      <c r="D663" t="s">
        <v>10364</v>
      </c>
      <c r="E663">
        <v>2</v>
      </c>
      <c r="F663">
        <v>0</v>
      </c>
      <c r="G663" t="s">
        <v>10382</v>
      </c>
      <c r="H663">
        <v>40804.75</v>
      </c>
      <c r="I663">
        <v>99120001179</v>
      </c>
    </row>
    <row r="664" spans="1:9" x14ac:dyDescent="0.25">
      <c r="A664">
        <v>2011</v>
      </c>
      <c r="B664">
        <v>23</v>
      </c>
      <c r="C664" t="s">
        <v>10353</v>
      </c>
      <c r="D664" t="s">
        <v>10371</v>
      </c>
      <c r="E664">
        <v>0</v>
      </c>
      <c r="F664">
        <v>1</v>
      </c>
      <c r="G664" t="s">
        <v>10378</v>
      </c>
      <c r="H664">
        <v>40804.833333333336</v>
      </c>
      <c r="I664">
        <v>99120001182</v>
      </c>
    </row>
    <row r="665" spans="1:9" x14ac:dyDescent="0.25">
      <c r="A665">
        <v>2011</v>
      </c>
      <c r="B665">
        <v>23</v>
      </c>
      <c r="C665" t="s">
        <v>10370</v>
      </c>
      <c r="D665" t="s">
        <v>10365</v>
      </c>
      <c r="E665">
        <v>4</v>
      </c>
      <c r="F665">
        <v>1</v>
      </c>
      <c r="G665" t="s">
        <v>10372</v>
      </c>
      <c r="H665">
        <v>40805.791666666664</v>
      </c>
      <c r="I665">
        <v>99120001177</v>
      </c>
    </row>
    <row r="666" spans="1:9" x14ac:dyDescent="0.25">
      <c r="A666">
        <v>2011</v>
      </c>
      <c r="B666">
        <v>24</v>
      </c>
      <c r="C666" t="s">
        <v>10362</v>
      </c>
      <c r="D666" t="s">
        <v>10358</v>
      </c>
      <c r="E666">
        <v>0</v>
      </c>
      <c r="F666">
        <v>0</v>
      </c>
      <c r="G666" t="s">
        <v>10376</v>
      </c>
      <c r="H666">
        <v>40809.791666666664</v>
      </c>
      <c r="I666">
        <v>99120001192</v>
      </c>
    </row>
    <row r="667" spans="1:9" x14ac:dyDescent="0.25">
      <c r="A667">
        <v>2011</v>
      </c>
      <c r="B667">
        <v>24</v>
      </c>
      <c r="C667" t="s">
        <v>10364</v>
      </c>
      <c r="D667" t="s">
        <v>10352</v>
      </c>
      <c r="E667">
        <v>1</v>
      </c>
      <c r="F667">
        <v>0</v>
      </c>
      <c r="G667" t="s">
        <v>10366</v>
      </c>
      <c r="H667">
        <v>40810.75</v>
      </c>
      <c r="I667">
        <v>99120001186</v>
      </c>
    </row>
    <row r="668" spans="1:9" x14ac:dyDescent="0.25">
      <c r="A668">
        <v>2011</v>
      </c>
      <c r="B668">
        <v>24</v>
      </c>
      <c r="C668" t="s">
        <v>10385</v>
      </c>
      <c r="D668" t="s">
        <v>10367</v>
      </c>
      <c r="E668">
        <v>1</v>
      </c>
      <c r="F668">
        <v>0</v>
      </c>
      <c r="G668" t="s">
        <v>10388</v>
      </c>
      <c r="H668">
        <v>40811.75</v>
      </c>
      <c r="I668">
        <v>99120001187</v>
      </c>
    </row>
    <row r="669" spans="1:9" x14ac:dyDescent="0.25">
      <c r="A669">
        <v>2011</v>
      </c>
      <c r="B669">
        <v>24</v>
      </c>
      <c r="C669" t="s">
        <v>10365</v>
      </c>
      <c r="D669" t="s">
        <v>10353</v>
      </c>
      <c r="E669">
        <v>3</v>
      </c>
      <c r="F669">
        <v>0</v>
      </c>
      <c r="G669" t="s">
        <v>10380</v>
      </c>
      <c r="H669">
        <v>40811.75</v>
      </c>
      <c r="I669">
        <v>99120001188</v>
      </c>
    </row>
    <row r="670" spans="1:9" x14ac:dyDescent="0.25">
      <c r="A670">
        <v>2011</v>
      </c>
      <c r="B670">
        <v>24</v>
      </c>
      <c r="C670" t="s">
        <v>10359</v>
      </c>
      <c r="D670" t="s">
        <v>10368</v>
      </c>
      <c r="E670">
        <v>3</v>
      </c>
      <c r="F670">
        <v>1</v>
      </c>
      <c r="G670" t="s">
        <v>10377</v>
      </c>
      <c r="H670">
        <v>40811.75</v>
      </c>
      <c r="I670">
        <v>99120001189</v>
      </c>
    </row>
    <row r="671" spans="1:9" x14ac:dyDescent="0.25">
      <c r="A671">
        <v>2011</v>
      </c>
      <c r="B671">
        <v>24</v>
      </c>
      <c r="C671" t="s">
        <v>10393</v>
      </c>
      <c r="D671" t="s">
        <v>10374</v>
      </c>
      <c r="E671">
        <v>1</v>
      </c>
      <c r="F671">
        <v>0</v>
      </c>
      <c r="G671" t="s">
        <v>10394</v>
      </c>
      <c r="H671">
        <v>40811.75</v>
      </c>
      <c r="I671">
        <v>99120001185</v>
      </c>
    </row>
    <row r="672" spans="1:9" x14ac:dyDescent="0.25">
      <c r="A672">
        <v>2011</v>
      </c>
      <c r="B672">
        <v>24</v>
      </c>
      <c r="C672" t="s">
        <v>10371</v>
      </c>
      <c r="D672" t="s">
        <v>10370</v>
      </c>
      <c r="E672">
        <v>1</v>
      </c>
      <c r="F672">
        <v>0</v>
      </c>
      <c r="G672" t="s">
        <v>10363</v>
      </c>
      <c r="H672">
        <v>40811.833333333336</v>
      </c>
      <c r="I672">
        <v>99120001191</v>
      </c>
    </row>
    <row r="673" spans="1:9" x14ac:dyDescent="0.25">
      <c r="A673">
        <v>2011</v>
      </c>
      <c r="B673">
        <v>24</v>
      </c>
      <c r="C673" t="s">
        <v>10391</v>
      </c>
      <c r="D673" t="s">
        <v>10356</v>
      </c>
      <c r="E673">
        <v>1</v>
      </c>
      <c r="F673">
        <v>4</v>
      </c>
      <c r="G673" t="s">
        <v>10392</v>
      </c>
      <c r="H673">
        <v>40812.791666666664</v>
      </c>
      <c r="I673">
        <v>99120001190</v>
      </c>
    </row>
    <row r="674" spans="1:9" x14ac:dyDescent="0.25">
      <c r="A674">
        <v>2011</v>
      </c>
      <c r="B674">
        <v>25</v>
      </c>
      <c r="C674" t="s">
        <v>10353</v>
      </c>
      <c r="D674" t="s">
        <v>10370</v>
      </c>
      <c r="E674">
        <v>2</v>
      </c>
      <c r="F674">
        <v>5</v>
      </c>
      <c r="G674" t="s">
        <v>10378</v>
      </c>
      <c r="H674">
        <v>40816.791666666664</v>
      </c>
      <c r="I674">
        <v>99120001198</v>
      </c>
    </row>
    <row r="675" spans="1:9" x14ac:dyDescent="0.25">
      <c r="A675">
        <v>2011</v>
      </c>
      <c r="B675">
        <v>25</v>
      </c>
      <c r="C675" t="s">
        <v>10358</v>
      </c>
      <c r="D675" t="s">
        <v>10385</v>
      </c>
      <c r="E675">
        <v>1</v>
      </c>
      <c r="F675">
        <v>1</v>
      </c>
      <c r="G675" t="s">
        <v>10360</v>
      </c>
      <c r="H675">
        <v>40817.75</v>
      </c>
      <c r="I675">
        <v>99120001199</v>
      </c>
    </row>
    <row r="676" spans="1:9" x14ac:dyDescent="0.25">
      <c r="A676">
        <v>2011</v>
      </c>
      <c r="B676">
        <v>25</v>
      </c>
      <c r="C676" t="s">
        <v>10374</v>
      </c>
      <c r="D676" t="s">
        <v>10371</v>
      </c>
      <c r="E676">
        <v>1</v>
      </c>
      <c r="F676">
        <v>4</v>
      </c>
      <c r="G676" t="s">
        <v>10381</v>
      </c>
      <c r="H676">
        <v>40818.75</v>
      </c>
      <c r="I676">
        <v>99120001196</v>
      </c>
    </row>
    <row r="677" spans="1:9" x14ac:dyDescent="0.25">
      <c r="A677">
        <v>2011</v>
      </c>
      <c r="B677">
        <v>25</v>
      </c>
      <c r="C677" t="s">
        <v>10352</v>
      </c>
      <c r="D677" t="s">
        <v>10391</v>
      </c>
      <c r="E677">
        <v>2</v>
      </c>
      <c r="F677">
        <v>0</v>
      </c>
      <c r="G677" t="s">
        <v>10354</v>
      </c>
      <c r="H677">
        <v>40818.75</v>
      </c>
      <c r="I677">
        <v>99120001200</v>
      </c>
    </row>
    <row r="678" spans="1:9" x14ac:dyDescent="0.25">
      <c r="A678">
        <v>2011</v>
      </c>
      <c r="B678">
        <v>25</v>
      </c>
      <c r="C678" t="s">
        <v>10356</v>
      </c>
      <c r="D678" t="s">
        <v>10393</v>
      </c>
      <c r="E678">
        <v>2</v>
      </c>
      <c r="F678">
        <v>2</v>
      </c>
      <c r="G678" t="s">
        <v>10379</v>
      </c>
      <c r="H678">
        <v>40818.75</v>
      </c>
      <c r="I678">
        <v>99120001193</v>
      </c>
    </row>
    <row r="679" spans="1:9" x14ac:dyDescent="0.25">
      <c r="A679">
        <v>2011</v>
      </c>
      <c r="B679">
        <v>25</v>
      </c>
      <c r="C679" t="s">
        <v>10359</v>
      </c>
      <c r="D679" t="s">
        <v>10364</v>
      </c>
      <c r="E679">
        <v>1</v>
      </c>
      <c r="F679">
        <v>0</v>
      </c>
      <c r="G679" t="s">
        <v>10377</v>
      </c>
      <c r="H679">
        <v>40818.75</v>
      </c>
      <c r="I679">
        <v>99120001197</v>
      </c>
    </row>
    <row r="680" spans="1:9" x14ac:dyDescent="0.25">
      <c r="A680">
        <v>2011</v>
      </c>
      <c r="B680">
        <v>25</v>
      </c>
      <c r="C680" t="s">
        <v>10368</v>
      </c>
      <c r="D680" t="s">
        <v>10362</v>
      </c>
      <c r="E680">
        <v>0</v>
      </c>
      <c r="F680">
        <v>2</v>
      </c>
      <c r="G680" t="s">
        <v>10382</v>
      </c>
      <c r="H680">
        <v>40818.833333333336</v>
      </c>
      <c r="I680">
        <v>99120001194</v>
      </c>
    </row>
    <row r="681" spans="1:9" x14ac:dyDescent="0.25">
      <c r="A681">
        <v>2011</v>
      </c>
      <c r="B681">
        <v>25</v>
      </c>
      <c r="C681" t="s">
        <v>10367</v>
      </c>
      <c r="D681" t="s">
        <v>10365</v>
      </c>
      <c r="E681">
        <v>0</v>
      </c>
      <c r="F681">
        <v>0</v>
      </c>
      <c r="G681" t="s">
        <v>10369</v>
      </c>
      <c r="H681">
        <v>40819.791666666664</v>
      </c>
      <c r="I681">
        <v>99120001195</v>
      </c>
    </row>
    <row r="682" spans="1:9" x14ac:dyDescent="0.25">
      <c r="A682">
        <v>2011</v>
      </c>
      <c r="B682">
        <v>26</v>
      </c>
      <c r="C682" t="s">
        <v>10371</v>
      </c>
      <c r="D682" t="s">
        <v>10358</v>
      </c>
      <c r="E682">
        <v>3</v>
      </c>
      <c r="F682">
        <v>0</v>
      </c>
      <c r="G682" t="s">
        <v>10363</v>
      </c>
      <c r="H682">
        <v>40830.791666666664</v>
      </c>
      <c r="I682">
        <v>99120001207</v>
      </c>
    </row>
    <row r="683" spans="1:9" x14ac:dyDescent="0.25">
      <c r="A683">
        <v>2011</v>
      </c>
      <c r="B683">
        <v>26</v>
      </c>
      <c r="C683" t="s">
        <v>10353</v>
      </c>
      <c r="D683" t="s">
        <v>10352</v>
      </c>
      <c r="E683">
        <v>1</v>
      </c>
      <c r="F683">
        <v>1</v>
      </c>
      <c r="G683" t="s">
        <v>10378</v>
      </c>
      <c r="H683">
        <v>40831.75</v>
      </c>
      <c r="I683">
        <v>99120001205</v>
      </c>
    </row>
    <row r="684" spans="1:9" x14ac:dyDescent="0.25">
      <c r="A684">
        <v>2011</v>
      </c>
      <c r="B684">
        <v>26</v>
      </c>
      <c r="C684" t="s">
        <v>10391</v>
      </c>
      <c r="D684" t="s">
        <v>10368</v>
      </c>
      <c r="E684">
        <v>0</v>
      </c>
      <c r="F684">
        <v>2</v>
      </c>
      <c r="G684" t="s">
        <v>10392</v>
      </c>
      <c r="H684">
        <v>40832.75</v>
      </c>
      <c r="I684">
        <v>99120001206</v>
      </c>
    </row>
    <row r="685" spans="1:9" x14ac:dyDescent="0.25">
      <c r="A685">
        <v>2011</v>
      </c>
      <c r="B685">
        <v>26</v>
      </c>
      <c r="C685" t="s">
        <v>10362</v>
      </c>
      <c r="D685" t="s">
        <v>10359</v>
      </c>
      <c r="E685">
        <v>0</v>
      </c>
      <c r="F685">
        <v>0</v>
      </c>
      <c r="G685" t="s">
        <v>10376</v>
      </c>
      <c r="H685">
        <v>40832.75</v>
      </c>
      <c r="I685">
        <v>99120001208</v>
      </c>
    </row>
    <row r="686" spans="1:9" x14ac:dyDescent="0.25">
      <c r="A686">
        <v>2011</v>
      </c>
      <c r="B686">
        <v>26</v>
      </c>
      <c r="C686" t="s">
        <v>10393</v>
      </c>
      <c r="D686" t="s">
        <v>10364</v>
      </c>
      <c r="E686">
        <v>1</v>
      </c>
      <c r="F686">
        <v>1</v>
      </c>
      <c r="G686" t="s">
        <v>10394</v>
      </c>
      <c r="H686">
        <v>40832.75</v>
      </c>
      <c r="I686">
        <v>99120001201</v>
      </c>
    </row>
    <row r="687" spans="1:9" x14ac:dyDescent="0.25">
      <c r="A687">
        <v>2011</v>
      </c>
      <c r="B687">
        <v>26</v>
      </c>
      <c r="C687" t="s">
        <v>10385</v>
      </c>
      <c r="D687" t="s">
        <v>10356</v>
      </c>
      <c r="E687">
        <v>3</v>
      </c>
      <c r="F687">
        <v>2</v>
      </c>
      <c r="G687" t="s">
        <v>10388</v>
      </c>
      <c r="H687">
        <v>40832.75</v>
      </c>
      <c r="I687">
        <v>99120001203</v>
      </c>
    </row>
    <row r="688" spans="1:9" x14ac:dyDescent="0.25">
      <c r="A688">
        <v>2011</v>
      </c>
      <c r="B688">
        <v>26</v>
      </c>
      <c r="C688" t="s">
        <v>10370</v>
      </c>
      <c r="D688" t="s">
        <v>10367</v>
      </c>
      <c r="E688">
        <v>2</v>
      </c>
      <c r="F688">
        <v>2</v>
      </c>
      <c r="G688" t="s">
        <v>10372</v>
      </c>
      <c r="H688">
        <v>40832.833333333336</v>
      </c>
      <c r="I688">
        <v>99120001202</v>
      </c>
    </row>
    <row r="689" spans="1:9" x14ac:dyDescent="0.25">
      <c r="A689">
        <v>2011</v>
      </c>
      <c r="B689">
        <v>26</v>
      </c>
      <c r="C689" t="s">
        <v>10365</v>
      </c>
      <c r="D689" t="s">
        <v>10374</v>
      </c>
      <c r="E689">
        <v>3</v>
      </c>
      <c r="F689">
        <v>1</v>
      </c>
      <c r="G689" t="s">
        <v>10380</v>
      </c>
      <c r="H689">
        <v>40833.791666666664</v>
      </c>
      <c r="I689">
        <v>99120001204</v>
      </c>
    </row>
    <row r="690" spans="1:9" x14ac:dyDescent="0.25">
      <c r="A690">
        <v>2011</v>
      </c>
      <c r="B690">
        <v>27</v>
      </c>
      <c r="C690" t="s">
        <v>10352</v>
      </c>
      <c r="D690" t="s">
        <v>10362</v>
      </c>
      <c r="E690">
        <v>1</v>
      </c>
      <c r="F690">
        <v>1</v>
      </c>
      <c r="G690" t="s">
        <v>10354</v>
      </c>
      <c r="H690">
        <v>40837.791666666664</v>
      </c>
      <c r="I690">
        <v>99120001216</v>
      </c>
    </row>
    <row r="691" spans="1:9" x14ac:dyDescent="0.25">
      <c r="A691">
        <v>2011</v>
      </c>
      <c r="B691">
        <v>27</v>
      </c>
      <c r="C691" t="s">
        <v>10359</v>
      </c>
      <c r="D691" t="s">
        <v>10385</v>
      </c>
      <c r="E691">
        <v>1</v>
      </c>
      <c r="F691">
        <v>0</v>
      </c>
      <c r="G691" t="s">
        <v>10377</v>
      </c>
      <c r="H691">
        <v>40839.75</v>
      </c>
      <c r="I691">
        <v>99120001214</v>
      </c>
    </row>
    <row r="692" spans="1:9" x14ac:dyDescent="0.25">
      <c r="A692">
        <v>2011</v>
      </c>
      <c r="B692">
        <v>27</v>
      </c>
      <c r="C692" t="s">
        <v>10358</v>
      </c>
      <c r="D692" t="s">
        <v>10353</v>
      </c>
      <c r="E692">
        <v>2</v>
      </c>
      <c r="F692">
        <v>0</v>
      </c>
      <c r="G692" t="s">
        <v>10360</v>
      </c>
      <c r="H692">
        <v>40839.75</v>
      </c>
      <c r="I692">
        <v>99120001215</v>
      </c>
    </row>
    <row r="693" spans="1:9" x14ac:dyDescent="0.25">
      <c r="A693">
        <v>2011</v>
      </c>
      <c r="B693">
        <v>27</v>
      </c>
      <c r="C693" t="s">
        <v>10368</v>
      </c>
      <c r="D693" t="s">
        <v>10393</v>
      </c>
      <c r="E693">
        <v>0</v>
      </c>
      <c r="F693">
        <v>0</v>
      </c>
      <c r="G693" t="s">
        <v>10382</v>
      </c>
      <c r="H693">
        <v>40839.75</v>
      </c>
      <c r="I693">
        <v>99120001211</v>
      </c>
    </row>
    <row r="694" spans="1:9" x14ac:dyDescent="0.25">
      <c r="A694">
        <v>2011</v>
      </c>
      <c r="B694">
        <v>27</v>
      </c>
      <c r="C694" t="s">
        <v>10374</v>
      </c>
      <c r="D694" t="s">
        <v>10391</v>
      </c>
      <c r="E694">
        <v>1</v>
      </c>
      <c r="F694">
        <v>0</v>
      </c>
      <c r="G694" t="s">
        <v>10381</v>
      </c>
      <c r="H694">
        <v>40839.75</v>
      </c>
      <c r="I694">
        <v>99120001213</v>
      </c>
    </row>
    <row r="695" spans="1:9" x14ac:dyDescent="0.25">
      <c r="A695">
        <v>2011</v>
      </c>
      <c r="B695">
        <v>27</v>
      </c>
      <c r="C695" t="s">
        <v>10364</v>
      </c>
      <c r="D695" t="s">
        <v>10370</v>
      </c>
      <c r="E695">
        <v>3</v>
      </c>
      <c r="F695">
        <v>1</v>
      </c>
      <c r="G695" t="s">
        <v>10366</v>
      </c>
      <c r="H695">
        <v>40839.833333333336</v>
      </c>
      <c r="I695">
        <v>99120001209</v>
      </c>
    </row>
    <row r="696" spans="1:9" x14ac:dyDescent="0.25">
      <c r="A696">
        <v>2011</v>
      </c>
      <c r="B696">
        <v>27</v>
      </c>
      <c r="C696" t="s">
        <v>10367</v>
      </c>
      <c r="D696" t="s">
        <v>10371</v>
      </c>
      <c r="E696">
        <v>2</v>
      </c>
      <c r="F696">
        <v>1</v>
      </c>
      <c r="G696" t="s">
        <v>10369</v>
      </c>
      <c r="H696">
        <v>40840.791666666664</v>
      </c>
      <c r="I696">
        <v>99120001212</v>
      </c>
    </row>
    <row r="697" spans="1:9" x14ac:dyDescent="0.25">
      <c r="A697">
        <v>2011</v>
      </c>
      <c r="B697">
        <v>27</v>
      </c>
      <c r="C697" t="s">
        <v>10356</v>
      </c>
      <c r="D697" t="s">
        <v>10365</v>
      </c>
      <c r="E697">
        <v>1</v>
      </c>
      <c r="F697">
        <v>1</v>
      </c>
      <c r="G697" t="s">
        <v>10379</v>
      </c>
      <c r="H697">
        <v>40852.791666666664</v>
      </c>
      <c r="I697">
        <v>99120001210</v>
      </c>
    </row>
    <row r="698" spans="1:9" x14ac:dyDescent="0.25">
      <c r="A698">
        <v>2011</v>
      </c>
      <c r="B698">
        <v>28</v>
      </c>
      <c r="C698" t="s">
        <v>10385</v>
      </c>
      <c r="D698" t="s">
        <v>10368</v>
      </c>
      <c r="E698">
        <v>1</v>
      </c>
      <c r="F698">
        <v>1</v>
      </c>
      <c r="G698" t="s">
        <v>10388</v>
      </c>
      <c r="H698">
        <v>40844.791666666664</v>
      </c>
      <c r="I698">
        <v>99120001219</v>
      </c>
    </row>
    <row r="699" spans="1:9" x14ac:dyDescent="0.25">
      <c r="A699">
        <v>2011</v>
      </c>
      <c r="B699">
        <v>28</v>
      </c>
      <c r="C699" t="s">
        <v>10353</v>
      </c>
      <c r="D699" t="s">
        <v>10367</v>
      </c>
      <c r="E699">
        <v>1</v>
      </c>
      <c r="F699">
        <v>1</v>
      </c>
      <c r="G699" t="s">
        <v>10378</v>
      </c>
      <c r="H699">
        <v>40846.75</v>
      </c>
      <c r="I699">
        <v>99120001221</v>
      </c>
    </row>
    <row r="700" spans="1:9" x14ac:dyDescent="0.25">
      <c r="A700">
        <v>2011</v>
      </c>
      <c r="B700">
        <v>28</v>
      </c>
      <c r="C700" t="s">
        <v>10362</v>
      </c>
      <c r="D700" t="s">
        <v>10364</v>
      </c>
      <c r="E700">
        <v>2</v>
      </c>
      <c r="F700">
        <v>2</v>
      </c>
      <c r="G700" t="s">
        <v>10376</v>
      </c>
      <c r="H700">
        <v>40846.75</v>
      </c>
      <c r="I700">
        <v>99120001224</v>
      </c>
    </row>
    <row r="701" spans="1:9" x14ac:dyDescent="0.25">
      <c r="A701">
        <v>2011</v>
      </c>
      <c r="B701">
        <v>28</v>
      </c>
      <c r="C701" t="s">
        <v>10391</v>
      </c>
      <c r="D701" t="s">
        <v>10358</v>
      </c>
      <c r="E701">
        <v>1</v>
      </c>
      <c r="F701">
        <v>1</v>
      </c>
      <c r="G701" t="s">
        <v>10392</v>
      </c>
      <c r="H701">
        <v>40846.75</v>
      </c>
      <c r="I701">
        <v>99120001222</v>
      </c>
    </row>
    <row r="702" spans="1:9" x14ac:dyDescent="0.25">
      <c r="A702">
        <v>2011</v>
      </c>
      <c r="B702">
        <v>28</v>
      </c>
      <c r="C702" t="s">
        <v>10365</v>
      </c>
      <c r="D702" t="s">
        <v>10359</v>
      </c>
      <c r="E702">
        <v>1</v>
      </c>
      <c r="F702">
        <v>3</v>
      </c>
      <c r="G702" t="s">
        <v>10380</v>
      </c>
      <c r="H702">
        <v>40846.75</v>
      </c>
      <c r="I702">
        <v>99120001220</v>
      </c>
    </row>
    <row r="703" spans="1:9" x14ac:dyDescent="0.25">
      <c r="A703">
        <v>2011</v>
      </c>
      <c r="B703">
        <v>28</v>
      </c>
      <c r="C703" t="s">
        <v>10393</v>
      </c>
      <c r="D703" t="s">
        <v>10352</v>
      </c>
      <c r="E703">
        <v>0</v>
      </c>
      <c r="F703">
        <v>0</v>
      </c>
      <c r="G703" t="s">
        <v>10394</v>
      </c>
      <c r="H703">
        <v>40846.75</v>
      </c>
      <c r="I703">
        <v>99120001217</v>
      </c>
    </row>
    <row r="704" spans="1:9" x14ac:dyDescent="0.25">
      <c r="A704">
        <v>2011</v>
      </c>
      <c r="B704">
        <v>28</v>
      </c>
      <c r="C704" t="s">
        <v>10370</v>
      </c>
      <c r="D704" t="s">
        <v>10374</v>
      </c>
      <c r="E704">
        <v>3</v>
      </c>
      <c r="F704">
        <v>6</v>
      </c>
      <c r="G704" t="s">
        <v>10372</v>
      </c>
      <c r="H704">
        <v>40846.833333333336</v>
      </c>
      <c r="I704">
        <v>99120001218</v>
      </c>
    </row>
    <row r="705" spans="1:9" x14ac:dyDescent="0.25">
      <c r="A705">
        <v>2011</v>
      </c>
      <c r="B705">
        <v>28</v>
      </c>
      <c r="C705" t="s">
        <v>10371</v>
      </c>
      <c r="D705" t="s">
        <v>10356</v>
      </c>
      <c r="E705">
        <v>1</v>
      </c>
      <c r="F705">
        <v>2</v>
      </c>
      <c r="G705" t="s">
        <v>10363</v>
      </c>
      <c r="H705">
        <v>40847.791666666664</v>
      </c>
      <c r="I705">
        <v>99120001223</v>
      </c>
    </row>
    <row r="706" spans="1:9" x14ac:dyDescent="0.25">
      <c r="A706">
        <v>2011</v>
      </c>
      <c r="B706">
        <v>29</v>
      </c>
      <c r="C706" t="s">
        <v>10356</v>
      </c>
      <c r="D706" t="s">
        <v>10367</v>
      </c>
      <c r="E706">
        <v>3</v>
      </c>
      <c r="F706">
        <v>1</v>
      </c>
      <c r="G706" t="s">
        <v>10379</v>
      </c>
      <c r="H706">
        <v>40867.75</v>
      </c>
      <c r="I706">
        <v>99120001226</v>
      </c>
    </row>
    <row r="707" spans="1:9" x14ac:dyDescent="0.25">
      <c r="A707">
        <v>2011</v>
      </c>
      <c r="B707">
        <v>29</v>
      </c>
      <c r="C707" t="s">
        <v>10358</v>
      </c>
      <c r="D707" t="s">
        <v>10365</v>
      </c>
      <c r="E707">
        <v>1</v>
      </c>
      <c r="F707">
        <v>1</v>
      </c>
      <c r="G707" t="s">
        <v>10360</v>
      </c>
      <c r="H707">
        <v>40867.75</v>
      </c>
      <c r="I707">
        <v>99120001231</v>
      </c>
    </row>
    <row r="708" spans="1:9" x14ac:dyDescent="0.25">
      <c r="A708">
        <v>2011</v>
      </c>
      <c r="B708">
        <v>29</v>
      </c>
      <c r="C708" t="s">
        <v>10364</v>
      </c>
      <c r="D708" t="s">
        <v>10371</v>
      </c>
      <c r="E708">
        <v>2</v>
      </c>
      <c r="F708">
        <v>1</v>
      </c>
      <c r="G708" t="s">
        <v>10366</v>
      </c>
      <c r="H708">
        <v>40867.75</v>
      </c>
      <c r="I708">
        <v>99120001225</v>
      </c>
    </row>
    <row r="709" spans="1:9" x14ac:dyDescent="0.25">
      <c r="A709">
        <v>2011</v>
      </c>
      <c r="B709">
        <v>29</v>
      </c>
      <c r="C709" t="s">
        <v>10352</v>
      </c>
      <c r="D709" t="s">
        <v>10385</v>
      </c>
      <c r="E709">
        <v>1</v>
      </c>
      <c r="F709">
        <v>2</v>
      </c>
      <c r="G709" t="s">
        <v>10354</v>
      </c>
      <c r="H709">
        <v>40867.75</v>
      </c>
      <c r="I709">
        <v>99120001232</v>
      </c>
    </row>
    <row r="710" spans="1:9" x14ac:dyDescent="0.25">
      <c r="A710">
        <v>2011</v>
      </c>
      <c r="B710">
        <v>29</v>
      </c>
      <c r="C710" t="s">
        <v>10359</v>
      </c>
      <c r="D710" t="s">
        <v>10393</v>
      </c>
      <c r="E710">
        <v>1</v>
      </c>
      <c r="F710">
        <v>0</v>
      </c>
      <c r="G710" t="s">
        <v>10377</v>
      </c>
      <c r="H710">
        <v>40867.75</v>
      </c>
      <c r="I710">
        <v>99120001229</v>
      </c>
    </row>
    <row r="711" spans="1:9" x14ac:dyDescent="0.25">
      <c r="A711">
        <v>2011</v>
      </c>
      <c r="B711">
        <v>29</v>
      </c>
      <c r="C711" t="s">
        <v>10362</v>
      </c>
      <c r="D711" t="s">
        <v>10391</v>
      </c>
      <c r="E711">
        <v>3</v>
      </c>
      <c r="F711">
        <v>1</v>
      </c>
      <c r="G711" t="s">
        <v>10376</v>
      </c>
      <c r="H711">
        <v>40867.75</v>
      </c>
      <c r="I711">
        <v>99120001230</v>
      </c>
    </row>
    <row r="712" spans="1:9" x14ac:dyDescent="0.25">
      <c r="A712">
        <v>2011</v>
      </c>
      <c r="B712">
        <v>29</v>
      </c>
      <c r="C712" t="s">
        <v>10374</v>
      </c>
      <c r="D712" t="s">
        <v>10353</v>
      </c>
      <c r="E712">
        <v>2</v>
      </c>
      <c r="F712">
        <v>0</v>
      </c>
      <c r="G712" t="s">
        <v>10381</v>
      </c>
      <c r="H712">
        <v>40867.75</v>
      </c>
      <c r="I712">
        <v>99120001228</v>
      </c>
    </row>
    <row r="713" spans="1:9" x14ac:dyDescent="0.25">
      <c r="A713">
        <v>2011</v>
      </c>
      <c r="B713">
        <v>29</v>
      </c>
      <c r="C713" t="s">
        <v>10368</v>
      </c>
      <c r="D713" t="s">
        <v>10370</v>
      </c>
      <c r="E713">
        <v>3</v>
      </c>
      <c r="F713">
        <v>1</v>
      </c>
      <c r="G713" t="s">
        <v>10382</v>
      </c>
      <c r="H713">
        <v>40867.75</v>
      </c>
      <c r="I713">
        <v>99120001227</v>
      </c>
    </row>
    <row r="714" spans="1:9" x14ac:dyDescent="0.25">
      <c r="A714">
        <v>2011</v>
      </c>
      <c r="B714">
        <v>30</v>
      </c>
      <c r="C714" t="s">
        <v>10353</v>
      </c>
      <c r="D714" t="s">
        <v>10356</v>
      </c>
      <c r="E714">
        <v>0</v>
      </c>
      <c r="F714">
        <v>0</v>
      </c>
      <c r="G714" t="s">
        <v>10378</v>
      </c>
      <c r="H714">
        <v>40874.75</v>
      </c>
      <c r="I714">
        <v>99120001238</v>
      </c>
    </row>
    <row r="715" spans="1:9" x14ac:dyDescent="0.25">
      <c r="A715">
        <v>2011</v>
      </c>
      <c r="B715">
        <v>30</v>
      </c>
      <c r="C715" t="s">
        <v>10365</v>
      </c>
      <c r="D715" t="s">
        <v>10368</v>
      </c>
      <c r="E715">
        <v>1</v>
      </c>
      <c r="F715">
        <v>6</v>
      </c>
      <c r="G715" t="s">
        <v>10380</v>
      </c>
      <c r="H715">
        <v>40874.75</v>
      </c>
      <c r="I715">
        <v>99120001237</v>
      </c>
    </row>
    <row r="716" spans="1:9" x14ac:dyDescent="0.25">
      <c r="A716">
        <v>2011</v>
      </c>
      <c r="B716">
        <v>30</v>
      </c>
      <c r="C716" t="s">
        <v>10371</v>
      </c>
      <c r="D716" t="s">
        <v>10352</v>
      </c>
      <c r="E716">
        <v>2</v>
      </c>
      <c r="F716">
        <v>0</v>
      </c>
      <c r="G716" t="s">
        <v>10363</v>
      </c>
      <c r="H716">
        <v>40874.75</v>
      </c>
      <c r="I716">
        <v>99120001240</v>
      </c>
    </row>
    <row r="717" spans="1:9" x14ac:dyDescent="0.25">
      <c r="A717">
        <v>2011</v>
      </c>
      <c r="B717">
        <v>30</v>
      </c>
      <c r="C717" t="s">
        <v>10367</v>
      </c>
      <c r="D717" t="s">
        <v>10374</v>
      </c>
      <c r="E717">
        <v>3</v>
      </c>
      <c r="F717">
        <v>1</v>
      </c>
      <c r="G717" t="s">
        <v>10369</v>
      </c>
      <c r="H717">
        <v>40874.75</v>
      </c>
      <c r="I717">
        <v>99120001235</v>
      </c>
    </row>
    <row r="718" spans="1:9" x14ac:dyDescent="0.25">
      <c r="A718">
        <v>2011</v>
      </c>
      <c r="B718">
        <v>30</v>
      </c>
      <c r="C718" t="s">
        <v>10385</v>
      </c>
      <c r="D718" t="s">
        <v>10364</v>
      </c>
      <c r="E718">
        <v>5</v>
      </c>
      <c r="F718">
        <v>1</v>
      </c>
      <c r="G718" t="s">
        <v>10388</v>
      </c>
      <c r="H718">
        <v>40874.75</v>
      </c>
      <c r="I718">
        <v>99120001236</v>
      </c>
    </row>
    <row r="719" spans="1:9" x14ac:dyDescent="0.25">
      <c r="A719">
        <v>2011</v>
      </c>
      <c r="B719">
        <v>30</v>
      </c>
      <c r="C719" t="s">
        <v>10370</v>
      </c>
      <c r="D719" t="s">
        <v>10358</v>
      </c>
      <c r="E719">
        <v>3</v>
      </c>
      <c r="F719">
        <v>2</v>
      </c>
      <c r="G719" t="s">
        <v>10372</v>
      </c>
      <c r="H719">
        <v>40874.75</v>
      </c>
      <c r="I719">
        <v>99120001234</v>
      </c>
    </row>
    <row r="720" spans="1:9" x14ac:dyDescent="0.25">
      <c r="A720">
        <v>2011</v>
      </c>
      <c r="B720">
        <v>30</v>
      </c>
      <c r="C720" t="s">
        <v>10391</v>
      </c>
      <c r="D720" t="s">
        <v>10359</v>
      </c>
      <c r="E720">
        <v>3</v>
      </c>
      <c r="F720">
        <v>2</v>
      </c>
      <c r="G720" t="s">
        <v>10392</v>
      </c>
      <c r="H720">
        <v>40874.75</v>
      </c>
      <c r="I720">
        <v>99120001239</v>
      </c>
    </row>
    <row r="721" spans="1:9" x14ac:dyDescent="0.25">
      <c r="A721">
        <v>2011</v>
      </c>
      <c r="B721">
        <v>30</v>
      </c>
      <c r="C721" t="s">
        <v>10393</v>
      </c>
      <c r="D721" t="s">
        <v>10362</v>
      </c>
      <c r="E721">
        <v>2</v>
      </c>
      <c r="F721">
        <v>1</v>
      </c>
      <c r="G721" t="s">
        <v>10394</v>
      </c>
      <c r="H721">
        <v>40874.75</v>
      </c>
      <c r="I721">
        <v>99120001233</v>
      </c>
    </row>
    <row r="722" spans="1:9" x14ac:dyDescent="0.25">
      <c r="A722">
        <v>2012</v>
      </c>
      <c r="B722">
        <v>1</v>
      </c>
      <c r="C722" t="s">
        <v>10362</v>
      </c>
      <c r="D722" t="s">
        <v>10364</v>
      </c>
      <c r="E722">
        <v>2</v>
      </c>
      <c r="F722">
        <v>1</v>
      </c>
      <c r="G722" t="s">
        <v>10376</v>
      </c>
      <c r="H722">
        <v>40991.791666666664</v>
      </c>
      <c r="I722">
        <v>99120001008</v>
      </c>
    </row>
    <row r="723" spans="1:9" x14ac:dyDescent="0.25">
      <c r="A723">
        <v>2012</v>
      </c>
      <c r="B723">
        <v>1</v>
      </c>
      <c r="C723" t="s">
        <v>10387</v>
      </c>
      <c r="D723" t="s">
        <v>10353</v>
      </c>
      <c r="E723">
        <v>0</v>
      </c>
      <c r="F723">
        <v>0</v>
      </c>
      <c r="G723" t="s">
        <v>10390</v>
      </c>
      <c r="H723">
        <v>40992.75</v>
      </c>
      <c r="I723">
        <v>99120001006</v>
      </c>
    </row>
    <row r="724" spans="1:9" x14ac:dyDescent="0.25">
      <c r="A724">
        <v>2012</v>
      </c>
      <c r="B724">
        <v>1</v>
      </c>
      <c r="C724" t="s">
        <v>10352</v>
      </c>
      <c r="D724" t="s">
        <v>10367</v>
      </c>
      <c r="E724">
        <v>0</v>
      </c>
      <c r="F724">
        <v>0</v>
      </c>
      <c r="G724" t="s">
        <v>10395</v>
      </c>
      <c r="H724">
        <v>40993.75</v>
      </c>
      <c r="I724">
        <v>99120001005</v>
      </c>
    </row>
    <row r="725" spans="1:9" x14ac:dyDescent="0.25">
      <c r="A725">
        <v>2012</v>
      </c>
      <c r="B725">
        <v>1</v>
      </c>
      <c r="C725" t="s">
        <v>10371</v>
      </c>
      <c r="D725" t="s">
        <v>10385</v>
      </c>
      <c r="E725">
        <v>2</v>
      </c>
      <c r="F725">
        <v>1</v>
      </c>
      <c r="G725" t="s">
        <v>10363</v>
      </c>
      <c r="H725">
        <v>40993.75</v>
      </c>
      <c r="I725">
        <v>99120001004</v>
      </c>
    </row>
    <row r="726" spans="1:9" x14ac:dyDescent="0.25">
      <c r="A726">
        <v>2012</v>
      </c>
      <c r="B726">
        <v>1</v>
      </c>
      <c r="C726" t="s">
        <v>10359</v>
      </c>
      <c r="D726" t="s">
        <v>10393</v>
      </c>
      <c r="E726">
        <v>0</v>
      </c>
      <c r="F726">
        <v>4</v>
      </c>
      <c r="G726" t="s">
        <v>10377</v>
      </c>
      <c r="H726">
        <v>40993.75</v>
      </c>
      <c r="I726">
        <v>99120001007</v>
      </c>
    </row>
    <row r="727" spans="1:9" x14ac:dyDescent="0.25">
      <c r="A727">
        <v>2012</v>
      </c>
      <c r="B727">
        <v>1</v>
      </c>
      <c r="C727" t="s">
        <v>10368</v>
      </c>
      <c r="D727" t="s">
        <v>10356</v>
      </c>
      <c r="E727">
        <v>1</v>
      </c>
      <c r="F727">
        <v>0</v>
      </c>
      <c r="G727" t="s">
        <v>10382</v>
      </c>
      <c r="H727">
        <v>40993.75</v>
      </c>
      <c r="I727">
        <v>99120001001</v>
      </c>
    </row>
    <row r="728" spans="1:9" x14ac:dyDescent="0.25">
      <c r="A728">
        <v>2012</v>
      </c>
      <c r="B728">
        <v>1</v>
      </c>
      <c r="C728" t="s">
        <v>10370</v>
      </c>
      <c r="D728" t="s">
        <v>10374</v>
      </c>
      <c r="E728">
        <v>3</v>
      </c>
      <c r="F728">
        <v>1</v>
      </c>
      <c r="G728" t="s">
        <v>10372</v>
      </c>
      <c r="H728">
        <v>40993.833333333336</v>
      </c>
      <c r="I728">
        <v>99120001003</v>
      </c>
    </row>
    <row r="729" spans="1:9" x14ac:dyDescent="0.25">
      <c r="A729">
        <v>2012</v>
      </c>
      <c r="B729">
        <v>1</v>
      </c>
      <c r="C729" t="s">
        <v>10396</v>
      </c>
      <c r="D729" t="s">
        <v>10358</v>
      </c>
      <c r="E729">
        <v>2</v>
      </c>
      <c r="F729">
        <v>2</v>
      </c>
      <c r="G729" t="s">
        <v>10397</v>
      </c>
      <c r="H729">
        <v>40994.791666666664</v>
      </c>
      <c r="I729">
        <v>99120001002</v>
      </c>
    </row>
    <row r="730" spans="1:9" x14ac:dyDescent="0.25">
      <c r="A730">
        <v>2012</v>
      </c>
      <c r="B730">
        <v>2</v>
      </c>
      <c r="C730" t="s">
        <v>10374</v>
      </c>
      <c r="D730" t="s">
        <v>10396</v>
      </c>
      <c r="E730">
        <v>3</v>
      </c>
      <c r="F730">
        <v>1</v>
      </c>
      <c r="G730" t="s">
        <v>10381</v>
      </c>
      <c r="H730">
        <v>40998.791666666664</v>
      </c>
      <c r="I730">
        <v>99120001011</v>
      </c>
    </row>
    <row r="731" spans="1:9" x14ac:dyDescent="0.25">
      <c r="A731">
        <v>2012</v>
      </c>
      <c r="B731">
        <v>2</v>
      </c>
      <c r="C731" t="s">
        <v>10364</v>
      </c>
      <c r="D731" t="s">
        <v>10371</v>
      </c>
      <c r="E731">
        <v>3</v>
      </c>
      <c r="F731">
        <v>2</v>
      </c>
      <c r="G731" t="s">
        <v>10366</v>
      </c>
      <c r="H731">
        <v>40999.75</v>
      </c>
      <c r="I731">
        <v>99120001010</v>
      </c>
    </row>
    <row r="732" spans="1:9" x14ac:dyDescent="0.25">
      <c r="A732">
        <v>2012</v>
      </c>
      <c r="B732">
        <v>2</v>
      </c>
      <c r="C732" t="s">
        <v>10358</v>
      </c>
      <c r="D732" t="s">
        <v>10359</v>
      </c>
      <c r="E732">
        <v>1</v>
      </c>
      <c r="F732">
        <v>0</v>
      </c>
      <c r="G732" t="s">
        <v>10360</v>
      </c>
      <c r="H732">
        <v>41000.75</v>
      </c>
      <c r="I732">
        <v>99120001015</v>
      </c>
    </row>
    <row r="733" spans="1:9" x14ac:dyDescent="0.25">
      <c r="A733">
        <v>2012</v>
      </c>
      <c r="B733">
        <v>2</v>
      </c>
      <c r="C733" t="s">
        <v>10393</v>
      </c>
      <c r="D733" t="s">
        <v>10387</v>
      </c>
      <c r="E733">
        <v>0</v>
      </c>
      <c r="F733">
        <v>0</v>
      </c>
      <c r="G733" t="s">
        <v>10394</v>
      </c>
      <c r="H733">
        <v>41000.75</v>
      </c>
      <c r="I733">
        <v>99120001016</v>
      </c>
    </row>
    <row r="734" spans="1:9" x14ac:dyDescent="0.25">
      <c r="A734">
        <v>2012</v>
      </c>
      <c r="B734">
        <v>2</v>
      </c>
      <c r="C734" t="s">
        <v>10356</v>
      </c>
      <c r="D734" t="s">
        <v>10352</v>
      </c>
      <c r="E734">
        <v>5</v>
      </c>
      <c r="F734">
        <v>1</v>
      </c>
      <c r="G734" t="s">
        <v>10379</v>
      </c>
      <c r="H734">
        <v>41000.75</v>
      </c>
      <c r="I734">
        <v>99120001009</v>
      </c>
    </row>
    <row r="735" spans="1:9" x14ac:dyDescent="0.25">
      <c r="A735">
        <v>2012</v>
      </c>
      <c r="B735">
        <v>2</v>
      </c>
      <c r="C735" t="s">
        <v>10385</v>
      </c>
      <c r="D735" t="s">
        <v>10362</v>
      </c>
      <c r="E735">
        <v>2</v>
      </c>
      <c r="F735">
        <v>0</v>
      </c>
      <c r="G735" t="s">
        <v>10388</v>
      </c>
      <c r="H735">
        <v>41000.75</v>
      </c>
      <c r="I735">
        <v>99120001014</v>
      </c>
    </row>
    <row r="736" spans="1:9" x14ac:dyDescent="0.25">
      <c r="A736">
        <v>2012</v>
      </c>
      <c r="B736">
        <v>2</v>
      </c>
      <c r="C736" t="s">
        <v>10353</v>
      </c>
      <c r="D736" t="s">
        <v>10370</v>
      </c>
      <c r="E736">
        <v>2</v>
      </c>
      <c r="F736">
        <v>2</v>
      </c>
      <c r="G736" t="s">
        <v>10378</v>
      </c>
      <c r="H736">
        <v>41000.833333333336</v>
      </c>
      <c r="I736">
        <v>99120001012</v>
      </c>
    </row>
    <row r="737" spans="1:9" x14ac:dyDescent="0.25">
      <c r="A737">
        <v>2012</v>
      </c>
      <c r="B737">
        <v>2</v>
      </c>
      <c r="C737" t="s">
        <v>10367</v>
      </c>
      <c r="D737" t="s">
        <v>10368</v>
      </c>
      <c r="E737">
        <v>0</v>
      </c>
      <c r="F737">
        <v>0</v>
      </c>
      <c r="G737" t="s">
        <v>10369</v>
      </c>
      <c r="H737">
        <v>41001.791666666664</v>
      </c>
      <c r="I737">
        <v>99120001013</v>
      </c>
    </row>
    <row r="738" spans="1:9" x14ac:dyDescent="0.25">
      <c r="A738">
        <v>2012</v>
      </c>
      <c r="B738">
        <v>3</v>
      </c>
      <c r="C738" t="s">
        <v>10359</v>
      </c>
      <c r="D738" t="s">
        <v>10353</v>
      </c>
      <c r="E738">
        <v>2</v>
      </c>
      <c r="F738">
        <v>0</v>
      </c>
      <c r="G738" t="s">
        <v>10377</v>
      </c>
      <c r="H738">
        <v>41008.666666666664</v>
      </c>
      <c r="I738">
        <v>99120001023</v>
      </c>
    </row>
    <row r="739" spans="1:9" x14ac:dyDescent="0.25">
      <c r="A739">
        <v>2012</v>
      </c>
      <c r="B739">
        <v>3</v>
      </c>
      <c r="C739" t="s">
        <v>10370</v>
      </c>
      <c r="D739" t="s">
        <v>10393</v>
      </c>
      <c r="E739">
        <v>0</v>
      </c>
      <c r="F739">
        <v>0</v>
      </c>
      <c r="G739" t="s">
        <v>10372</v>
      </c>
      <c r="H739">
        <v>41008.75</v>
      </c>
      <c r="I739">
        <v>99120001020</v>
      </c>
    </row>
    <row r="740" spans="1:9" x14ac:dyDescent="0.25">
      <c r="A740">
        <v>2012</v>
      </c>
      <c r="B740">
        <v>3</v>
      </c>
      <c r="C740" t="s">
        <v>10396</v>
      </c>
      <c r="D740" t="s">
        <v>10367</v>
      </c>
      <c r="E740">
        <v>1</v>
      </c>
      <c r="F740">
        <v>1</v>
      </c>
      <c r="G740" t="s">
        <v>10397</v>
      </c>
      <c r="H740">
        <v>41008.75</v>
      </c>
      <c r="I740">
        <v>99120001019</v>
      </c>
    </row>
    <row r="741" spans="1:9" x14ac:dyDescent="0.25">
      <c r="A741">
        <v>2012</v>
      </c>
      <c r="B741">
        <v>3</v>
      </c>
      <c r="C741" t="s">
        <v>10368</v>
      </c>
      <c r="D741" t="s">
        <v>10352</v>
      </c>
      <c r="E741">
        <v>3</v>
      </c>
      <c r="F741">
        <v>0</v>
      </c>
      <c r="G741" t="s">
        <v>10382</v>
      </c>
      <c r="H741">
        <v>41008.75</v>
      </c>
      <c r="I741">
        <v>99120001018</v>
      </c>
    </row>
    <row r="742" spans="1:9" x14ac:dyDescent="0.25">
      <c r="A742">
        <v>2012</v>
      </c>
      <c r="B742">
        <v>3</v>
      </c>
      <c r="C742" t="s">
        <v>10364</v>
      </c>
      <c r="D742" t="s">
        <v>10385</v>
      </c>
      <c r="E742">
        <v>3</v>
      </c>
      <c r="F742">
        <v>3</v>
      </c>
      <c r="G742" t="s">
        <v>10366</v>
      </c>
      <c r="H742">
        <v>41008.75</v>
      </c>
      <c r="I742">
        <v>99120001017</v>
      </c>
    </row>
    <row r="743" spans="1:9" x14ac:dyDescent="0.25">
      <c r="A743">
        <v>2012</v>
      </c>
      <c r="B743">
        <v>3</v>
      </c>
      <c r="C743" t="s">
        <v>10387</v>
      </c>
      <c r="D743" t="s">
        <v>10356</v>
      </c>
      <c r="E743">
        <v>1</v>
      </c>
      <c r="F743">
        <v>1</v>
      </c>
      <c r="G743" t="s">
        <v>10390</v>
      </c>
      <c r="H743">
        <v>41008.75</v>
      </c>
      <c r="I743">
        <v>99120001022</v>
      </c>
    </row>
    <row r="744" spans="1:9" x14ac:dyDescent="0.25">
      <c r="A744">
        <v>2012</v>
      </c>
      <c r="B744">
        <v>3</v>
      </c>
      <c r="C744" t="s">
        <v>10362</v>
      </c>
      <c r="D744" t="s">
        <v>10374</v>
      </c>
      <c r="E744">
        <v>2</v>
      </c>
      <c r="F744">
        <v>1</v>
      </c>
      <c r="G744" t="s">
        <v>10376</v>
      </c>
      <c r="H744">
        <v>41008.833333333336</v>
      </c>
      <c r="I744">
        <v>99120001024</v>
      </c>
    </row>
    <row r="745" spans="1:9" x14ac:dyDescent="0.25">
      <c r="A745">
        <v>2012</v>
      </c>
      <c r="B745">
        <v>3</v>
      </c>
      <c r="C745" t="s">
        <v>10371</v>
      </c>
      <c r="D745" t="s">
        <v>10358</v>
      </c>
      <c r="E745">
        <v>1</v>
      </c>
      <c r="F745">
        <v>0</v>
      </c>
      <c r="G745" t="s">
        <v>10363</v>
      </c>
      <c r="H745">
        <v>41009.791666666664</v>
      </c>
      <c r="I745">
        <v>99120001021</v>
      </c>
    </row>
    <row r="746" spans="1:9" x14ac:dyDescent="0.25">
      <c r="A746">
        <v>2012</v>
      </c>
      <c r="B746">
        <v>4</v>
      </c>
      <c r="C746" t="s">
        <v>10356</v>
      </c>
      <c r="D746" t="s">
        <v>10370</v>
      </c>
      <c r="E746">
        <v>1</v>
      </c>
      <c r="F746">
        <v>2</v>
      </c>
      <c r="G746" t="s">
        <v>10379</v>
      </c>
      <c r="H746">
        <v>41012.791666666664</v>
      </c>
      <c r="I746">
        <v>99120001025</v>
      </c>
    </row>
    <row r="747" spans="1:9" x14ac:dyDescent="0.25">
      <c r="A747">
        <v>2012</v>
      </c>
      <c r="B747">
        <v>4</v>
      </c>
      <c r="C747" t="s">
        <v>10374</v>
      </c>
      <c r="D747" t="s">
        <v>10364</v>
      </c>
      <c r="E747">
        <v>1</v>
      </c>
      <c r="F747">
        <v>2</v>
      </c>
      <c r="G747" t="s">
        <v>10381</v>
      </c>
      <c r="H747">
        <v>41014.75</v>
      </c>
      <c r="I747">
        <v>99120001027</v>
      </c>
    </row>
    <row r="748" spans="1:9" x14ac:dyDescent="0.25">
      <c r="A748">
        <v>2012</v>
      </c>
      <c r="B748">
        <v>4</v>
      </c>
      <c r="C748" t="s">
        <v>10367</v>
      </c>
      <c r="D748" t="s">
        <v>10359</v>
      </c>
      <c r="E748">
        <v>2</v>
      </c>
      <c r="F748">
        <v>1</v>
      </c>
      <c r="G748" t="s">
        <v>10369</v>
      </c>
      <c r="H748">
        <v>41014.75</v>
      </c>
      <c r="I748">
        <v>99120001029</v>
      </c>
    </row>
    <row r="749" spans="1:9" x14ac:dyDescent="0.25">
      <c r="A749">
        <v>2012</v>
      </c>
      <c r="B749">
        <v>4</v>
      </c>
      <c r="C749" t="s">
        <v>10393</v>
      </c>
      <c r="D749" t="s">
        <v>10385</v>
      </c>
      <c r="E749">
        <v>1</v>
      </c>
      <c r="F749">
        <v>1</v>
      </c>
      <c r="G749" t="s">
        <v>10394</v>
      </c>
      <c r="H749">
        <v>41014.75</v>
      </c>
      <c r="I749">
        <v>99120001032</v>
      </c>
    </row>
    <row r="750" spans="1:9" x14ac:dyDescent="0.25">
      <c r="A750">
        <v>2012</v>
      </c>
      <c r="B750">
        <v>4</v>
      </c>
      <c r="C750" t="s">
        <v>10368</v>
      </c>
      <c r="D750" t="s">
        <v>10396</v>
      </c>
      <c r="E750">
        <v>3</v>
      </c>
      <c r="F750">
        <v>1</v>
      </c>
      <c r="G750" t="s">
        <v>10382</v>
      </c>
      <c r="H750">
        <v>41014.75</v>
      </c>
      <c r="I750">
        <v>99120001026</v>
      </c>
    </row>
    <row r="751" spans="1:9" x14ac:dyDescent="0.25">
      <c r="A751">
        <v>2012</v>
      </c>
      <c r="B751">
        <v>4</v>
      </c>
      <c r="C751" t="s">
        <v>10353</v>
      </c>
      <c r="D751" t="s">
        <v>10371</v>
      </c>
      <c r="E751">
        <v>1</v>
      </c>
      <c r="F751">
        <v>1</v>
      </c>
      <c r="G751" t="s">
        <v>10378</v>
      </c>
      <c r="H751">
        <v>41014.833333333336</v>
      </c>
      <c r="I751">
        <v>99120001028</v>
      </c>
    </row>
    <row r="752" spans="1:9" x14ac:dyDescent="0.25">
      <c r="A752">
        <v>2012</v>
      </c>
      <c r="B752">
        <v>4</v>
      </c>
      <c r="C752" t="s">
        <v>10358</v>
      </c>
      <c r="D752" t="s">
        <v>10362</v>
      </c>
      <c r="E752">
        <v>1</v>
      </c>
      <c r="F752">
        <v>0</v>
      </c>
      <c r="G752" t="s">
        <v>10360</v>
      </c>
      <c r="H752">
        <v>41015.791666666664</v>
      </c>
      <c r="I752">
        <v>99120001031</v>
      </c>
    </row>
    <row r="753" spans="1:9" x14ac:dyDescent="0.25">
      <c r="A753">
        <v>2012</v>
      </c>
      <c r="B753">
        <v>4</v>
      </c>
      <c r="C753" t="s">
        <v>10352</v>
      </c>
      <c r="D753" t="s">
        <v>10387</v>
      </c>
      <c r="E753">
        <v>0</v>
      </c>
      <c r="F753">
        <v>2</v>
      </c>
      <c r="G753" t="s">
        <v>10395</v>
      </c>
      <c r="H753">
        <v>41015.791666666664</v>
      </c>
      <c r="I753">
        <v>99120001030</v>
      </c>
    </row>
    <row r="754" spans="1:9" x14ac:dyDescent="0.25">
      <c r="A754">
        <v>2012</v>
      </c>
      <c r="B754">
        <v>5</v>
      </c>
      <c r="C754" t="s">
        <v>10371</v>
      </c>
      <c r="D754" t="s">
        <v>10393</v>
      </c>
      <c r="E754">
        <v>0</v>
      </c>
      <c r="F754">
        <v>2</v>
      </c>
      <c r="G754" t="s">
        <v>10363</v>
      </c>
      <c r="H754">
        <v>41019.791666666664</v>
      </c>
      <c r="I754">
        <v>99120001036</v>
      </c>
    </row>
    <row r="755" spans="1:9" x14ac:dyDescent="0.25">
      <c r="A755">
        <v>2012</v>
      </c>
      <c r="B755">
        <v>5</v>
      </c>
      <c r="C755" t="s">
        <v>10385</v>
      </c>
      <c r="D755" t="s">
        <v>10374</v>
      </c>
      <c r="E755">
        <v>2</v>
      </c>
      <c r="F755">
        <v>1</v>
      </c>
      <c r="G755" t="s">
        <v>10388</v>
      </c>
      <c r="H755">
        <v>41020.75</v>
      </c>
      <c r="I755">
        <v>99120001037</v>
      </c>
    </row>
    <row r="756" spans="1:9" x14ac:dyDescent="0.25">
      <c r="A756">
        <v>2012</v>
      </c>
      <c r="B756">
        <v>5</v>
      </c>
      <c r="C756" t="s">
        <v>10396</v>
      </c>
      <c r="D756" t="s">
        <v>10352</v>
      </c>
      <c r="E756">
        <v>2</v>
      </c>
      <c r="F756">
        <v>1</v>
      </c>
      <c r="G756" t="s">
        <v>10397</v>
      </c>
      <c r="H756">
        <v>41021.75</v>
      </c>
      <c r="I756">
        <v>99120001034</v>
      </c>
    </row>
    <row r="757" spans="1:9" x14ac:dyDescent="0.25">
      <c r="A757">
        <v>2012</v>
      </c>
      <c r="B757">
        <v>5</v>
      </c>
      <c r="C757" t="s">
        <v>10387</v>
      </c>
      <c r="D757" t="s">
        <v>10367</v>
      </c>
      <c r="E757">
        <v>3</v>
      </c>
      <c r="F757">
        <v>1</v>
      </c>
      <c r="G757" t="s">
        <v>10390</v>
      </c>
      <c r="H757">
        <v>41021.75</v>
      </c>
      <c r="I757">
        <v>99120001038</v>
      </c>
    </row>
    <row r="758" spans="1:9" x14ac:dyDescent="0.25">
      <c r="A758">
        <v>2012</v>
      </c>
      <c r="B758">
        <v>5</v>
      </c>
      <c r="C758" t="s">
        <v>10359</v>
      </c>
      <c r="D758" t="s">
        <v>10356</v>
      </c>
      <c r="E758">
        <v>1</v>
      </c>
      <c r="F758">
        <v>1</v>
      </c>
      <c r="G758" t="s">
        <v>10377</v>
      </c>
      <c r="H758">
        <v>41021.75</v>
      </c>
      <c r="I758">
        <v>99120001039</v>
      </c>
    </row>
    <row r="759" spans="1:9" x14ac:dyDescent="0.25">
      <c r="A759">
        <v>2012</v>
      </c>
      <c r="B759">
        <v>5</v>
      </c>
      <c r="C759" t="s">
        <v>10364</v>
      </c>
      <c r="D759" t="s">
        <v>10358</v>
      </c>
      <c r="E759">
        <v>1</v>
      </c>
      <c r="F759">
        <v>0</v>
      </c>
      <c r="G759" t="s">
        <v>10366</v>
      </c>
      <c r="H759">
        <v>41021.75</v>
      </c>
      <c r="I759">
        <v>99120001033</v>
      </c>
    </row>
    <row r="760" spans="1:9" x14ac:dyDescent="0.25">
      <c r="A760">
        <v>2012</v>
      </c>
      <c r="B760">
        <v>5</v>
      </c>
      <c r="C760" t="s">
        <v>10370</v>
      </c>
      <c r="D760" t="s">
        <v>10368</v>
      </c>
      <c r="E760">
        <v>3</v>
      </c>
      <c r="F760">
        <v>0</v>
      </c>
      <c r="G760" t="s">
        <v>10372</v>
      </c>
      <c r="H760">
        <v>41021.833333333336</v>
      </c>
      <c r="I760">
        <v>99120001035</v>
      </c>
    </row>
    <row r="761" spans="1:9" x14ac:dyDescent="0.25">
      <c r="A761">
        <v>2012</v>
      </c>
      <c r="B761">
        <v>5</v>
      </c>
      <c r="C761" t="s">
        <v>10362</v>
      </c>
      <c r="D761" t="s">
        <v>10353</v>
      </c>
      <c r="E761">
        <v>3</v>
      </c>
      <c r="F761">
        <v>2</v>
      </c>
      <c r="G761" t="s">
        <v>10376</v>
      </c>
      <c r="H761">
        <v>41022.791666666664</v>
      </c>
      <c r="I761">
        <v>99120001040</v>
      </c>
    </row>
    <row r="762" spans="1:9" x14ac:dyDescent="0.25">
      <c r="A762">
        <v>2012</v>
      </c>
      <c r="B762">
        <v>6</v>
      </c>
      <c r="C762" t="s">
        <v>10367</v>
      </c>
      <c r="D762" t="s">
        <v>10370</v>
      </c>
      <c r="E762">
        <v>2</v>
      </c>
      <c r="F762">
        <v>2</v>
      </c>
      <c r="G762" t="s">
        <v>10369</v>
      </c>
      <c r="H762">
        <v>41026.791666666664</v>
      </c>
      <c r="I762">
        <v>99120001045</v>
      </c>
    </row>
    <row r="763" spans="1:9" x14ac:dyDescent="0.25">
      <c r="A763">
        <v>2012</v>
      </c>
      <c r="B763">
        <v>6</v>
      </c>
      <c r="C763" t="s">
        <v>10353</v>
      </c>
      <c r="D763" t="s">
        <v>10364</v>
      </c>
      <c r="E763">
        <v>0</v>
      </c>
      <c r="F763">
        <v>1</v>
      </c>
      <c r="G763" t="s">
        <v>10378</v>
      </c>
      <c r="H763">
        <v>41027.666666666664</v>
      </c>
      <c r="I763">
        <v>99120001044</v>
      </c>
    </row>
    <row r="764" spans="1:9" x14ac:dyDescent="0.25">
      <c r="A764">
        <v>2012</v>
      </c>
      <c r="B764">
        <v>6</v>
      </c>
      <c r="C764" t="s">
        <v>10352</v>
      </c>
      <c r="D764" t="s">
        <v>10359</v>
      </c>
      <c r="E764">
        <v>0</v>
      </c>
      <c r="F764">
        <v>2</v>
      </c>
      <c r="G764" t="s">
        <v>10395</v>
      </c>
      <c r="H764">
        <v>41027.75</v>
      </c>
      <c r="I764">
        <v>99120001046</v>
      </c>
    </row>
    <row r="765" spans="1:9" x14ac:dyDescent="0.25">
      <c r="A765">
        <v>2012</v>
      </c>
      <c r="B765">
        <v>6</v>
      </c>
      <c r="C765" t="s">
        <v>10356</v>
      </c>
      <c r="D765" t="s">
        <v>10396</v>
      </c>
      <c r="E765">
        <v>3</v>
      </c>
      <c r="F765">
        <v>4</v>
      </c>
      <c r="G765" t="s">
        <v>10379</v>
      </c>
      <c r="H765">
        <v>41027.75</v>
      </c>
      <c r="I765">
        <v>99120001041</v>
      </c>
    </row>
    <row r="766" spans="1:9" x14ac:dyDescent="0.25">
      <c r="A766">
        <v>2012</v>
      </c>
      <c r="B766">
        <v>6</v>
      </c>
      <c r="C766" t="s">
        <v>10358</v>
      </c>
      <c r="D766" t="s">
        <v>10385</v>
      </c>
      <c r="E766">
        <v>0</v>
      </c>
      <c r="F766">
        <v>2</v>
      </c>
      <c r="G766" t="s">
        <v>10360</v>
      </c>
      <c r="H766">
        <v>41027.75</v>
      </c>
      <c r="I766">
        <v>99120001047</v>
      </c>
    </row>
    <row r="767" spans="1:9" x14ac:dyDescent="0.25">
      <c r="A767">
        <v>2012</v>
      </c>
      <c r="B767">
        <v>6</v>
      </c>
      <c r="C767" t="s">
        <v>10368</v>
      </c>
      <c r="D767" t="s">
        <v>10387</v>
      </c>
      <c r="E767">
        <v>0</v>
      </c>
      <c r="F767">
        <v>0</v>
      </c>
      <c r="G767" t="s">
        <v>10382</v>
      </c>
      <c r="H767">
        <v>41027.75</v>
      </c>
      <c r="I767">
        <v>99120001042</v>
      </c>
    </row>
    <row r="768" spans="1:9" x14ac:dyDescent="0.25">
      <c r="A768">
        <v>2012</v>
      </c>
      <c r="B768">
        <v>6</v>
      </c>
      <c r="C768" t="s">
        <v>10393</v>
      </c>
      <c r="D768" t="s">
        <v>10362</v>
      </c>
      <c r="E768">
        <v>2</v>
      </c>
      <c r="F768">
        <v>1</v>
      </c>
      <c r="G768" t="s">
        <v>10394</v>
      </c>
      <c r="H768">
        <v>41027.833333333336</v>
      </c>
      <c r="I768">
        <v>99120001048</v>
      </c>
    </row>
    <row r="769" spans="1:9" x14ac:dyDescent="0.25">
      <c r="A769">
        <v>2012</v>
      </c>
      <c r="B769">
        <v>6</v>
      </c>
      <c r="C769" t="s">
        <v>10374</v>
      </c>
      <c r="D769" t="s">
        <v>10371</v>
      </c>
      <c r="E769">
        <v>1</v>
      </c>
      <c r="F769">
        <v>2</v>
      </c>
      <c r="G769" t="s">
        <v>10381</v>
      </c>
      <c r="H769">
        <v>41028.791666666664</v>
      </c>
      <c r="I769">
        <v>99120001043</v>
      </c>
    </row>
    <row r="770" spans="1:9" x14ac:dyDescent="0.25">
      <c r="A770">
        <v>2012</v>
      </c>
      <c r="B770">
        <v>7</v>
      </c>
      <c r="C770" t="s">
        <v>10370</v>
      </c>
      <c r="D770" t="s">
        <v>10352</v>
      </c>
      <c r="E770">
        <v>3</v>
      </c>
      <c r="F770">
        <v>1</v>
      </c>
      <c r="G770" t="s">
        <v>10372</v>
      </c>
      <c r="H770">
        <v>41033.75</v>
      </c>
      <c r="I770">
        <v>99120001052</v>
      </c>
    </row>
    <row r="771" spans="1:9" x14ac:dyDescent="0.25">
      <c r="A771">
        <v>2012</v>
      </c>
      <c r="B771">
        <v>7</v>
      </c>
      <c r="C771" t="s">
        <v>10359</v>
      </c>
      <c r="D771" t="s">
        <v>10368</v>
      </c>
      <c r="E771">
        <v>2</v>
      </c>
      <c r="F771">
        <v>2</v>
      </c>
      <c r="G771" t="s">
        <v>10377</v>
      </c>
      <c r="H771">
        <v>41034.75</v>
      </c>
      <c r="I771">
        <v>99120001055</v>
      </c>
    </row>
    <row r="772" spans="1:9" x14ac:dyDescent="0.25">
      <c r="A772">
        <v>2012</v>
      </c>
      <c r="B772">
        <v>7</v>
      </c>
      <c r="C772" t="s">
        <v>10364</v>
      </c>
      <c r="D772" t="s">
        <v>10393</v>
      </c>
      <c r="E772">
        <v>3</v>
      </c>
      <c r="F772">
        <v>0</v>
      </c>
      <c r="G772" t="s">
        <v>10366</v>
      </c>
      <c r="H772">
        <v>41035.75</v>
      </c>
      <c r="I772">
        <v>99120001049</v>
      </c>
    </row>
    <row r="773" spans="1:9" x14ac:dyDescent="0.25">
      <c r="A773">
        <v>2012</v>
      </c>
      <c r="B773">
        <v>7</v>
      </c>
      <c r="C773" t="s">
        <v>10385</v>
      </c>
      <c r="D773" t="s">
        <v>10353</v>
      </c>
      <c r="E773">
        <v>1</v>
      </c>
      <c r="F773">
        <v>1</v>
      </c>
      <c r="G773" t="s">
        <v>10388</v>
      </c>
      <c r="H773">
        <v>41035.75</v>
      </c>
      <c r="I773">
        <v>99120001054</v>
      </c>
    </row>
    <row r="774" spans="1:9" x14ac:dyDescent="0.25">
      <c r="A774">
        <v>2012</v>
      </c>
      <c r="B774">
        <v>7</v>
      </c>
      <c r="C774" t="s">
        <v>10396</v>
      </c>
      <c r="D774" t="s">
        <v>10387</v>
      </c>
      <c r="E774">
        <v>1</v>
      </c>
      <c r="F774">
        <v>0</v>
      </c>
      <c r="G774" t="s">
        <v>10397</v>
      </c>
      <c r="H774">
        <v>41035.75</v>
      </c>
      <c r="I774">
        <v>99120001051</v>
      </c>
    </row>
    <row r="775" spans="1:9" x14ac:dyDescent="0.25">
      <c r="A775">
        <v>2012</v>
      </c>
      <c r="B775">
        <v>7</v>
      </c>
      <c r="C775" t="s">
        <v>10371</v>
      </c>
      <c r="D775" t="s">
        <v>10356</v>
      </c>
      <c r="E775">
        <v>3</v>
      </c>
      <c r="F775">
        <v>2</v>
      </c>
      <c r="G775" t="s">
        <v>10363</v>
      </c>
      <c r="H775">
        <v>41035.75</v>
      </c>
      <c r="I775">
        <v>99120001053</v>
      </c>
    </row>
    <row r="776" spans="1:9" x14ac:dyDescent="0.25">
      <c r="A776">
        <v>2012</v>
      </c>
      <c r="B776">
        <v>7</v>
      </c>
      <c r="C776" t="s">
        <v>10362</v>
      </c>
      <c r="D776" t="s">
        <v>10367</v>
      </c>
      <c r="E776">
        <v>2</v>
      </c>
      <c r="F776">
        <v>1</v>
      </c>
      <c r="G776" t="s">
        <v>10376</v>
      </c>
      <c r="H776">
        <v>41035.833333333336</v>
      </c>
      <c r="I776">
        <v>99120001056</v>
      </c>
    </row>
    <row r="777" spans="1:9" x14ac:dyDescent="0.25">
      <c r="A777">
        <v>2012</v>
      </c>
      <c r="B777">
        <v>7</v>
      </c>
      <c r="C777" t="s">
        <v>10374</v>
      </c>
      <c r="D777" t="s">
        <v>10358</v>
      </c>
      <c r="E777">
        <v>0</v>
      </c>
      <c r="F777">
        <v>0</v>
      </c>
      <c r="G777" t="s">
        <v>10381</v>
      </c>
      <c r="H777">
        <v>41036.791666666664</v>
      </c>
      <c r="I777">
        <v>99120001050</v>
      </c>
    </row>
    <row r="778" spans="1:9" x14ac:dyDescent="0.25">
      <c r="A778">
        <v>2012</v>
      </c>
      <c r="B778">
        <v>8</v>
      </c>
      <c r="C778" t="s">
        <v>10352</v>
      </c>
      <c r="D778" t="s">
        <v>10362</v>
      </c>
      <c r="E778">
        <v>0</v>
      </c>
      <c r="F778">
        <v>5</v>
      </c>
      <c r="G778" t="s">
        <v>10395</v>
      </c>
      <c r="H778">
        <v>41041.666666666664</v>
      </c>
      <c r="I778">
        <v>99120001062</v>
      </c>
    </row>
    <row r="779" spans="1:9" x14ac:dyDescent="0.25">
      <c r="A779">
        <v>2012</v>
      </c>
      <c r="B779">
        <v>8</v>
      </c>
      <c r="C779" t="s">
        <v>10368</v>
      </c>
      <c r="D779" t="s">
        <v>10371</v>
      </c>
      <c r="E779">
        <v>3</v>
      </c>
      <c r="F779">
        <v>1</v>
      </c>
      <c r="G779" t="s">
        <v>10382</v>
      </c>
      <c r="H779">
        <v>41041.75</v>
      </c>
      <c r="I779">
        <v>99120001058</v>
      </c>
    </row>
    <row r="780" spans="1:9" x14ac:dyDescent="0.25">
      <c r="A780">
        <v>2012</v>
      </c>
      <c r="B780">
        <v>8</v>
      </c>
      <c r="C780" t="s">
        <v>10356</v>
      </c>
      <c r="D780" t="s">
        <v>10385</v>
      </c>
      <c r="E780">
        <v>0</v>
      </c>
      <c r="F780">
        <v>0</v>
      </c>
      <c r="G780" t="s">
        <v>10379</v>
      </c>
      <c r="H780">
        <v>41042.75</v>
      </c>
      <c r="I780">
        <v>99120001057</v>
      </c>
    </row>
    <row r="781" spans="1:9" x14ac:dyDescent="0.25">
      <c r="A781">
        <v>2012</v>
      </c>
      <c r="B781">
        <v>8</v>
      </c>
      <c r="C781" t="s">
        <v>10367</v>
      </c>
      <c r="D781" t="s">
        <v>10364</v>
      </c>
      <c r="E781">
        <v>3</v>
      </c>
      <c r="F781">
        <v>1</v>
      </c>
      <c r="G781" t="s">
        <v>10369</v>
      </c>
      <c r="H781">
        <v>41042.75</v>
      </c>
      <c r="I781">
        <v>99120001061</v>
      </c>
    </row>
    <row r="782" spans="1:9" x14ac:dyDescent="0.25">
      <c r="A782">
        <v>2012</v>
      </c>
      <c r="B782">
        <v>8</v>
      </c>
      <c r="C782" t="s">
        <v>10387</v>
      </c>
      <c r="D782" t="s">
        <v>10359</v>
      </c>
      <c r="E782">
        <v>1</v>
      </c>
      <c r="F782">
        <v>4</v>
      </c>
      <c r="G782" t="s">
        <v>10390</v>
      </c>
      <c r="H782">
        <v>41042.75</v>
      </c>
      <c r="I782">
        <v>99120001063</v>
      </c>
    </row>
    <row r="783" spans="1:9" x14ac:dyDescent="0.25">
      <c r="A783">
        <v>2012</v>
      </c>
      <c r="B783">
        <v>8</v>
      </c>
      <c r="C783" t="s">
        <v>10396</v>
      </c>
      <c r="D783" t="s">
        <v>10370</v>
      </c>
      <c r="E783">
        <v>1</v>
      </c>
      <c r="F783">
        <v>1</v>
      </c>
      <c r="G783" t="s">
        <v>10397</v>
      </c>
      <c r="H783">
        <v>41042.75</v>
      </c>
      <c r="I783">
        <v>99120001059</v>
      </c>
    </row>
    <row r="784" spans="1:9" x14ac:dyDescent="0.25">
      <c r="A784">
        <v>2012</v>
      </c>
      <c r="B784">
        <v>8</v>
      </c>
      <c r="C784" t="s">
        <v>10393</v>
      </c>
      <c r="D784" t="s">
        <v>10358</v>
      </c>
      <c r="E784">
        <v>1</v>
      </c>
      <c r="F784">
        <v>2</v>
      </c>
      <c r="G784" t="s">
        <v>10394</v>
      </c>
      <c r="H784">
        <v>41042.75</v>
      </c>
      <c r="I784">
        <v>99120001064</v>
      </c>
    </row>
    <row r="785" spans="1:9" x14ac:dyDescent="0.25">
      <c r="A785">
        <v>2012</v>
      </c>
      <c r="B785">
        <v>8</v>
      </c>
      <c r="C785" t="s">
        <v>10353</v>
      </c>
      <c r="D785" t="s">
        <v>10374</v>
      </c>
      <c r="E785">
        <v>3</v>
      </c>
      <c r="F785">
        <v>4</v>
      </c>
      <c r="G785" t="s">
        <v>10378</v>
      </c>
      <c r="H785">
        <v>41042.833333333336</v>
      </c>
      <c r="I785">
        <v>99120001060</v>
      </c>
    </row>
    <row r="786" spans="1:9" x14ac:dyDescent="0.25">
      <c r="A786">
        <v>2012</v>
      </c>
      <c r="B786">
        <v>9</v>
      </c>
      <c r="C786" t="s">
        <v>10362</v>
      </c>
      <c r="D786" t="s">
        <v>10356</v>
      </c>
      <c r="E786">
        <v>2</v>
      </c>
      <c r="F786">
        <v>0</v>
      </c>
      <c r="G786" t="s">
        <v>10376</v>
      </c>
      <c r="H786">
        <v>41045.75</v>
      </c>
      <c r="I786">
        <v>99120001072</v>
      </c>
    </row>
    <row r="787" spans="1:9" x14ac:dyDescent="0.25">
      <c r="A787">
        <v>2012</v>
      </c>
      <c r="B787">
        <v>9</v>
      </c>
      <c r="C787" t="s">
        <v>10358</v>
      </c>
      <c r="D787" t="s">
        <v>10353</v>
      </c>
      <c r="E787">
        <v>1</v>
      </c>
      <c r="F787">
        <v>2</v>
      </c>
      <c r="G787" t="s">
        <v>10360</v>
      </c>
      <c r="H787">
        <v>41045.75</v>
      </c>
      <c r="I787">
        <v>99120001070</v>
      </c>
    </row>
    <row r="788" spans="1:9" x14ac:dyDescent="0.25">
      <c r="A788">
        <v>2012</v>
      </c>
      <c r="B788">
        <v>9</v>
      </c>
      <c r="C788" t="s">
        <v>10364</v>
      </c>
      <c r="D788" t="s">
        <v>10368</v>
      </c>
      <c r="E788">
        <v>2</v>
      </c>
      <c r="F788">
        <v>0</v>
      </c>
      <c r="G788" t="s">
        <v>10366</v>
      </c>
      <c r="H788">
        <v>41045.75</v>
      </c>
      <c r="I788">
        <v>99120001065</v>
      </c>
    </row>
    <row r="789" spans="1:9" x14ac:dyDescent="0.25">
      <c r="A789">
        <v>2012</v>
      </c>
      <c r="B789">
        <v>9</v>
      </c>
      <c r="C789" t="s">
        <v>10385</v>
      </c>
      <c r="D789" t="s">
        <v>10367</v>
      </c>
      <c r="E789">
        <v>4</v>
      </c>
      <c r="F789">
        <v>2</v>
      </c>
      <c r="G789" t="s">
        <v>10388</v>
      </c>
      <c r="H789">
        <v>41045.75</v>
      </c>
      <c r="I789">
        <v>99120001069</v>
      </c>
    </row>
    <row r="790" spans="1:9" x14ac:dyDescent="0.25">
      <c r="A790">
        <v>2012</v>
      </c>
      <c r="B790">
        <v>9</v>
      </c>
      <c r="C790" t="s">
        <v>10370</v>
      </c>
      <c r="D790" t="s">
        <v>10387</v>
      </c>
      <c r="E790">
        <v>0</v>
      </c>
      <c r="F790">
        <v>1</v>
      </c>
      <c r="G790" t="s">
        <v>10372</v>
      </c>
      <c r="H790">
        <v>41045.75</v>
      </c>
      <c r="I790">
        <v>99120001067</v>
      </c>
    </row>
    <row r="791" spans="1:9" x14ac:dyDescent="0.25">
      <c r="A791">
        <v>2012</v>
      </c>
      <c r="B791">
        <v>9</v>
      </c>
      <c r="C791" t="s">
        <v>10359</v>
      </c>
      <c r="D791" t="s">
        <v>10396</v>
      </c>
      <c r="E791">
        <v>2</v>
      </c>
      <c r="F791">
        <v>2</v>
      </c>
      <c r="G791" t="s">
        <v>10377</v>
      </c>
      <c r="H791">
        <v>41045.833333333336</v>
      </c>
      <c r="I791">
        <v>99120001071</v>
      </c>
    </row>
    <row r="792" spans="1:9" x14ac:dyDescent="0.25">
      <c r="A792">
        <v>2012</v>
      </c>
      <c r="B792">
        <v>9</v>
      </c>
      <c r="C792" t="s">
        <v>10374</v>
      </c>
      <c r="D792" t="s">
        <v>10393</v>
      </c>
      <c r="E792">
        <v>5</v>
      </c>
      <c r="F792">
        <v>0</v>
      </c>
      <c r="G792" t="s">
        <v>10381</v>
      </c>
      <c r="H792">
        <v>41045.833333333336</v>
      </c>
      <c r="I792">
        <v>99120001066</v>
      </c>
    </row>
    <row r="793" spans="1:9" x14ac:dyDescent="0.25">
      <c r="A793">
        <v>2012</v>
      </c>
      <c r="B793">
        <v>9</v>
      </c>
      <c r="C793" t="s">
        <v>10371</v>
      </c>
      <c r="D793" t="s">
        <v>10352</v>
      </c>
      <c r="E793">
        <v>1</v>
      </c>
      <c r="F793">
        <v>2</v>
      </c>
      <c r="G793" t="s">
        <v>10363</v>
      </c>
      <c r="H793">
        <v>41084.666666666664</v>
      </c>
      <c r="I793">
        <v>99120001068</v>
      </c>
    </row>
    <row r="794" spans="1:9" x14ac:dyDescent="0.25">
      <c r="A794">
        <v>2012</v>
      </c>
      <c r="B794">
        <v>10</v>
      </c>
      <c r="C794" t="s">
        <v>10356</v>
      </c>
      <c r="D794" t="s">
        <v>10364</v>
      </c>
      <c r="E794">
        <v>2</v>
      </c>
      <c r="F794">
        <v>3</v>
      </c>
      <c r="G794" t="s">
        <v>10379</v>
      </c>
      <c r="H794">
        <v>41048.666666666664</v>
      </c>
      <c r="I794">
        <v>99120001073</v>
      </c>
    </row>
    <row r="795" spans="1:9" x14ac:dyDescent="0.25">
      <c r="A795">
        <v>2012</v>
      </c>
      <c r="B795">
        <v>10</v>
      </c>
      <c r="C795" t="s">
        <v>10387</v>
      </c>
      <c r="D795" t="s">
        <v>10371</v>
      </c>
      <c r="E795">
        <v>1</v>
      </c>
      <c r="F795">
        <v>0</v>
      </c>
      <c r="G795" t="s">
        <v>10390</v>
      </c>
      <c r="H795">
        <v>41048.75</v>
      </c>
      <c r="I795">
        <v>99120001080</v>
      </c>
    </row>
    <row r="796" spans="1:9" x14ac:dyDescent="0.25">
      <c r="A796">
        <v>2012</v>
      </c>
      <c r="B796">
        <v>10</v>
      </c>
      <c r="C796" t="s">
        <v>10353</v>
      </c>
      <c r="D796" t="s">
        <v>10393</v>
      </c>
      <c r="E796">
        <v>1</v>
      </c>
      <c r="F796">
        <v>0</v>
      </c>
      <c r="G796" t="s">
        <v>10378</v>
      </c>
      <c r="H796">
        <v>41049.75</v>
      </c>
      <c r="I796">
        <v>99120001077</v>
      </c>
    </row>
    <row r="797" spans="1:9" x14ac:dyDescent="0.25">
      <c r="A797">
        <v>2012</v>
      </c>
      <c r="B797">
        <v>10</v>
      </c>
      <c r="C797" t="s">
        <v>10396</v>
      </c>
      <c r="D797" t="s">
        <v>10362</v>
      </c>
      <c r="E797">
        <v>0</v>
      </c>
      <c r="F797">
        <v>2</v>
      </c>
      <c r="G797" t="s">
        <v>10397</v>
      </c>
      <c r="H797">
        <v>41049.75</v>
      </c>
      <c r="I797">
        <v>99120001075</v>
      </c>
    </row>
    <row r="798" spans="1:9" x14ac:dyDescent="0.25">
      <c r="A798">
        <v>2012</v>
      </c>
      <c r="B798">
        <v>10</v>
      </c>
      <c r="C798" t="s">
        <v>10352</v>
      </c>
      <c r="D798" t="s">
        <v>10385</v>
      </c>
      <c r="E798">
        <v>0</v>
      </c>
      <c r="F798">
        <v>2</v>
      </c>
      <c r="G798" t="s">
        <v>10395</v>
      </c>
      <c r="H798">
        <v>41049.75</v>
      </c>
      <c r="I798">
        <v>99120001079</v>
      </c>
    </row>
    <row r="799" spans="1:9" x14ac:dyDescent="0.25">
      <c r="A799">
        <v>2012</v>
      </c>
      <c r="B799">
        <v>10</v>
      </c>
      <c r="C799" t="s">
        <v>10368</v>
      </c>
      <c r="D799" t="s">
        <v>10358</v>
      </c>
      <c r="E799">
        <v>5</v>
      </c>
      <c r="F799">
        <v>1</v>
      </c>
      <c r="G799" t="s">
        <v>10382</v>
      </c>
      <c r="H799">
        <v>41049.75</v>
      </c>
      <c r="I799">
        <v>99120001074</v>
      </c>
    </row>
    <row r="800" spans="1:9" x14ac:dyDescent="0.25">
      <c r="A800">
        <v>2012</v>
      </c>
      <c r="B800">
        <v>10</v>
      </c>
      <c r="C800" t="s">
        <v>10367</v>
      </c>
      <c r="D800" t="s">
        <v>10374</v>
      </c>
      <c r="E800">
        <v>2</v>
      </c>
      <c r="F800">
        <v>0</v>
      </c>
      <c r="G800" t="s">
        <v>10369</v>
      </c>
      <c r="H800">
        <v>41049.75</v>
      </c>
      <c r="I800">
        <v>99120001078</v>
      </c>
    </row>
    <row r="801" spans="1:9" x14ac:dyDescent="0.25">
      <c r="A801">
        <v>2012</v>
      </c>
      <c r="B801">
        <v>10</v>
      </c>
      <c r="C801" t="s">
        <v>10370</v>
      </c>
      <c r="D801" t="s">
        <v>10359</v>
      </c>
      <c r="E801">
        <v>0</v>
      </c>
      <c r="F801">
        <v>0</v>
      </c>
      <c r="G801" t="s">
        <v>10372</v>
      </c>
      <c r="H801">
        <v>41049.833333333336</v>
      </c>
      <c r="I801">
        <v>99120001076</v>
      </c>
    </row>
    <row r="802" spans="1:9" x14ac:dyDescent="0.25">
      <c r="A802">
        <v>2012</v>
      </c>
      <c r="B802">
        <v>11</v>
      </c>
      <c r="C802" t="s">
        <v>10393</v>
      </c>
      <c r="D802" t="s">
        <v>10396</v>
      </c>
      <c r="E802">
        <v>0</v>
      </c>
      <c r="F802">
        <v>0</v>
      </c>
      <c r="G802" t="s">
        <v>10394</v>
      </c>
      <c r="H802">
        <v>41052.791666666664</v>
      </c>
      <c r="I802">
        <v>99120001087</v>
      </c>
    </row>
    <row r="803" spans="1:9" x14ac:dyDescent="0.25">
      <c r="A803">
        <v>2012</v>
      </c>
      <c r="B803">
        <v>11</v>
      </c>
      <c r="C803" t="s">
        <v>10358</v>
      </c>
      <c r="D803" t="s">
        <v>10352</v>
      </c>
      <c r="E803">
        <v>1</v>
      </c>
      <c r="F803">
        <v>0</v>
      </c>
      <c r="G803" t="s">
        <v>10360</v>
      </c>
      <c r="H803">
        <v>41052.791666666664</v>
      </c>
      <c r="I803">
        <v>99120001086</v>
      </c>
    </row>
    <row r="804" spans="1:9" x14ac:dyDescent="0.25">
      <c r="A804">
        <v>2012</v>
      </c>
      <c r="B804">
        <v>11</v>
      </c>
      <c r="C804" t="s">
        <v>10374</v>
      </c>
      <c r="D804" t="s">
        <v>10356</v>
      </c>
      <c r="E804">
        <v>2</v>
      </c>
      <c r="F804">
        <v>0</v>
      </c>
      <c r="G804" t="s">
        <v>10381</v>
      </c>
      <c r="H804">
        <v>41052.791666666664</v>
      </c>
      <c r="I804">
        <v>99120001082</v>
      </c>
    </row>
    <row r="805" spans="1:9" x14ac:dyDescent="0.25">
      <c r="A805">
        <v>2012</v>
      </c>
      <c r="B805">
        <v>11</v>
      </c>
      <c r="C805" t="s">
        <v>10364</v>
      </c>
      <c r="D805" t="s">
        <v>10359</v>
      </c>
      <c r="E805">
        <v>1</v>
      </c>
      <c r="F805">
        <v>0</v>
      </c>
      <c r="G805" t="s">
        <v>10366</v>
      </c>
      <c r="H805">
        <v>41052.791666666664</v>
      </c>
      <c r="I805">
        <v>99120001081</v>
      </c>
    </row>
    <row r="806" spans="1:9" x14ac:dyDescent="0.25">
      <c r="A806">
        <v>2012</v>
      </c>
      <c r="B806">
        <v>11</v>
      </c>
      <c r="C806" t="s">
        <v>10371</v>
      </c>
      <c r="D806" t="s">
        <v>10370</v>
      </c>
      <c r="E806">
        <v>0</v>
      </c>
      <c r="F806">
        <v>0</v>
      </c>
      <c r="G806" t="s">
        <v>10363</v>
      </c>
      <c r="H806">
        <v>41052.833333333336</v>
      </c>
      <c r="I806">
        <v>99120001084</v>
      </c>
    </row>
    <row r="807" spans="1:9" x14ac:dyDescent="0.25">
      <c r="A807">
        <v>2012</v>
      </c>
      <c r="B807">
        <v>11</v>
      </c>
      <c r="C807" t="s">
        <v>10353</v>
      </c>
      <c r="D807" t="s">
        <v>10367</v>
      </c>
      <c r="E807">
        <v>0</v>
      </c>
      <c r="F807">
        <v>0</v>
      </c>
      <c r="G807" t="s">
        <v>10378</v>
      </c>
      <c r="H807">
        <v>41053.791666666664</v>
      </c>
      <c r="I807">
        <v>99120001083</v>
      </c>
    </row>
    <row r="808" spans="1:9" x14ac:dyDescent="0.25">
      <c r="A808">
        <v>2012</v>
      </c>
      <c r="B808">
        <v>11</v>
      </c>
      <c r="C808" t="s">
        <v>10362</v>
      </c>
      <c r="D808" t="s">
        <v>10368</v>
      </c>
      <c r="E808">
        <v>3</v>
      </c>
      <c r="F808">
        <v>2</v>
      </c>
      <c r="G808" t="s">
        <v>10376</v>
      </c>
      <c r="H808">
        <v>41053.791666666664</v>
      </c>
      <c r="I808">
        <v>99120001088</v>
      </c>
    </row>
    <row r="809" spans="1:9" x14ac:dyDescent="0.25">
      <c r="A809">
        <v>2012</v>
      </c>
      <c r="B809">
        <v>11</v>
      </c>
      <c r="C809" t="s">
        <v>10385</v>
      </c>
      <c r="D809" t="s">
        <v>10387</v>
      </c>
      <c r="E809">
        <v>1</v>
      </c>
      <c r="F809">
        <v>1</v>
      </c>
      <c r="G809" t="s">
        <v>10388</v>
      </c>
      <c r="H809">
        <v>41053.791666666664</v>
      </c>
      <c r="I809">
        <v>99120001085</v>
      </c>
    </row>
    <row r="810" spans="1:9" x14ac:dyDescent="0.25">
      <c r="A810">
        <v>2012</v>
      </c>
      <c r="B810">
        <v>12</v>
      </c>
      <c r="C810" t="s">
        <v>10387</v>
      </c>
      <c r="D810" t="s">
        <v>10362</v>
      </c>
      <c r="E810">
        <v>1</v>
      </c>
      <c r="F810">
        <v>1</v>
      </c>
      <c r="G810" t="s">
        <v>10390</v>
      </c>
      <c r="H810">
        <v>41057.75</v>
      </c>
      <c r="I810">
        <v>99120001095</v>
      </c>
    </row>
    <row r="811" spans="1:9" x14ac:dyDescent="0.25">
      <c r="A811">
        <v>2012</v>
      </c>
      <c r="B811">
        <v>12</v>
      </c>
      <c r="C811" t="s">
        <v>10396</v>
      </c>
      <c r="D811" t="s">
        <v>10385</v>
      </c>
      <c r="E811">
        <v>0</v>
      </c>
      <c r="F811">
        <v>2</v>
      </c>
      <c r="G811" t="s">
        <v>10397</v>
      </c>
      <c r="H811">
        <v>41057.75</v>
      </c>
      <c r="I811">
        <v>99120001091</v>
      </c>
    </row>
    <row r="812" spans="1:9" x14ac:dyDescent="0.25">
      <c r="A812">
        <v>2012</v>
      </c>
      <c r="B812">
        <v>12</v>
      </c>
      <c r="C812" t="s">
        <v>10352</v>
      </c>
      <c r="D812" t="s">
        <v>10353</v>
      </c>
      <c r="E812">
        <v>4</v>
      </c>
      <c r="F812">
        <v>1</v>
      </c>
      <c r="G812" t="s">
        <v>10395</v>
      </c>
      <c r="H812">
        <v>41057.75</v>
      </c>
      <c r="I812">
        <v>99120001094</v>
      </c>
    </row>
    <row r="813" spans="1:9" x14ac:dyDescent="0.25">
      <c r="A813">
        <v>2012</v>
      </c>
      <c r="B813">
        <v>12</v>
      </c>
      <c r="C813" t="s">
        <v>10368</v>
      </c>
      <c r="D813" t="s">
        <v>10374</v>
      </c>
      <c r="E813">
        <v>2</v>
      </c>
      <c r="F813">
        <v>0</v>
      </c>
      <c r="G813" t="s">
        <v>10382</v>
      </c>
      <c r="H813">
        <v>41057.791666666664</v>
      </c>
      <c r="I813">
        <v>99120001090</v>
      </c>
    </row>
    <row r="814" spans="1:9" x14ac:dyDescent="0.25">
      <c r="A814">
        <v>2012</v>
      </c>
      <c r="B814">
        <v>12</v>
      </c>
      <c r="C814" t="s">
        <v>10356</v>
      </c>
      <c r="D814" t="s">
        <v>10358</v>
      </c>
      <c r="E814">
        <v>3</v>
      </c>
      <c r="F814">
        <v>0</v>
      </c>
      <c r="G814" t="s">
        <v>10379</v>
      </c>
      <c r="H814">
        <v>41058.791666666664</v>
      </c>
      <c r="I814">
        <v>99120001089</v>
      </c>
    </row>
    <row r="815" spans="1:9" x14ac:dyDescent="0.25">
      <c r="A815">
        <v>2012</v>
      </c>
      <c r="B815">
        <v>12</v>
      </c>
      <c r="C815" t="s">
        <v>10367</v>
      </c>
      <c r="D815" t="s">
        <v>10393</v>
      </c>
      <c r="E815">
        <v>2</v>
      </c>
      <c r="F815">
        <v>2</v>
      </c>
      <c r="G815" t="s">
        <v>10369</v>
      </c>
      <c r="H815">
        <v>41084.75</v>
      </c>
      <c r="I815">
        <v>99120001093</v>
      </c>
    </row>
    <row r="816" spans="1:9" x14ac:dyDescent="0.25">
      <c r="A816">
        <v>2012</v>
      </c>
      <c r="B816">
        <v>12</v>
      </c>
      <c r="C816" t="s">
        <v>10370</v>
      </c>
      <c r="D816" t="s">
        <v>10364</v>
      </c>
      <c r="E816">
        <v>3</v>
      </c>
      <c r="F816">
        <v>3</v>
      </c>
      <c r="G816" t="s">
        <v>10372</v>
      </c>
      <c r="H816">
        <v>41084.75</v>
      </c>
      <c r="I816">
        <v>99120001092</v>
      </c>
    </row>
    <row r="817" spans="1:9" x14ac:dyDescent="0.25">
      <c r="A817">
        <v>2012</v>
      </c>
      <c r="B817">
        <v>12</v>
      </c>
      <c r="C817" t="s">
        <v>10359</v>
      </c>
      <c r="D817" t="s">
        <v>10371</v>
      </c>
      <c r="E817">
        <v>2</v>
      </c>
      <c r="F817">
        <v>3</v>
      </c>
      <c r="G817" t="s">
        <v>10377</v>
      </c>
      <c r="H817">
        <v>41101.791666666664</v>
      </c>
      <c r="I817">
        <v>99120001096</v>
      </c>
    </row>
    <row r="818" spans="1:9" x14ac:dyDescent="0.25">
      <c r="A818">
        <v>2012</v>
      </c>
      <c r="B818">
        <v>13</v>
      </c>
      <c r="C818" t="s">
        <v>10393</v>
      </c>
      <c r="D818" t="s">
        <v>10356</v>
      </c>
      <c r="E818">
        <v>1</v>
      </c>
      <c r="F818">
        <v>3</v>
      </c>
      <c r="G818" t="s">
        <v>10394</v>
      </c>
      <c r="H818">
        <v>41089.875</v>
      </c>
      <c r="I818">
        <v>99120001103</v>
      </c>
    </row>
    <row r="819" spans="1:9" x14ac:dyDescent="0.25">
      <c r="A819">
        <v>2012</v>
      </c>
      <c r="B819">
        <v>13</v>
      </c>
      <c r="C819" t="s">
        <v>10374</v>
      </c>
      <c r="D819" t="s">
        <v>10352</v>
      </c>
      <c r="E819">
        <v>2</v>
      </c>
      <c r="F819">
        <v>1</v>
      </c>
      <c r="G819" t="s">
        <v>10381</v>
      </c>
      <c r="H819">
        <v>41090.666666666664</v>
      </c>
      <c r="I819">
        <v>99120001098</v>
      </c>
    </row>
    <row r="820" spans="1:9" x14ac:dyDescent="0.25">
      <c r="A820">
        <v>2012</v>
      </c>
      <c r="B820">
        <v>13</v>
      </c>
      <c r="C820" t="s">
        <v>10353</v>
      </c>
      <c r="D820" t="s">
        <v>10396</v>
      </c>
      <c r="E820">
        <v>1</v>
      </c>
      <c r="F820">
        <v>3</v>
      </c>
      <c r="G820" t="s">
        <v>10378</v>
      </c>
      <c r="H820">
        <v>41090.75</v>
      </c>
      <c r="I820">
        <v>99120001099</v>
      </c>
    </row>
    <row r="821" spans="1:9" x14ac:dyDescent="0.25">
      <c r="A821">
        <v>2012</v>
      </c>
      <c r="B821">
        <v>13</v>
      </c>
      <c r="C821" t="s">
        <v>10364</v>
      </c>
      <c r="D821" t="s">
        <v>10387</v>
      </c>
      <c r="E821">
        <v>4</v>
      </c>
      <c r="F821">
        <v>0</v>
      </c>
      <c r="G821" t="s">
        <v>10366</v>
      </c>
      <c r="H821">
        <v>41090.75</v>
      </c>
      <c r="I821">
        <v>99120001097</v>
      </c>
    </row>
    <row r="822" spans="1:9" x14ac:dyDescent="0.25">
      <c r="A822">
        <v>2012</v>
      </c>
      <c r="B822">
        <v>13</v>
      </c>
      <c r="C822" t="s">
        <v>10362</v>
      </c>
      <c r="D822" t="s">
        <v>10359</v>
      </c>
      <c r="E822">
        <v>3</v>
      </c>
      <c r="F822">
        <v>1</v>
      </c>
      <c r="G822" t="s">
        <v>10376</v>
      </c>
      <c r="H822">
        <v>41090.75</v>
      </c>
      <c r="I822">
        <v>99120001104</v>
      </c>
    </row>
    <row r="823" spans="1:9" x14ac:dyDescent="0.25">
      <c r="A823">
        <v>2012</v>
      </c>
      <c r="B823">
        <v>13</v>
      </c>
      <c r="C823" t="s">
        <v>10385</v>
      </c>
      <c r="D823" t="s">
        <v>10368</v>
      </c>
      <c r="E823">
        <v>1</v>
      </c>
      <c r="F823">
        <v>1</v>
      </c>
      <c r="G823" t="s">
        <v>10388</v>
      </c>
      <c r="H823">
        <v>41090.75</v>
      </c>
      <c r="I823">
        <v>99120001101</v>
      </c>
    </row>
    <row r="824" spans="1:9" x14ac:dyDescent="0.25">
      <c r="A824">
        <v>2012</v>
      </c>
      <c r="B824">
        <v>13</v>
      </c>
      <c r="C824" t="s">
        <v>10358</v>
      </c>
      <c r="D824" t="s">
        <v>10370</v>
      </c>
      <c r="E824">
        <v>1</v>
      </c>
      <c r="F824">
        <v>4</v>
      </c>
      <c r="G824" t="s">
        <v>10360</v>
      </c>
      <c r="H824">
        <v>41090.833333333336</v>
      </c>
      <c r="I824">
        <v>99120001102</v>
      </c>
    </row>
    <row r="825" spans="1:9" x14ac:dyDescent="0.25">
      <c r="A825">
        <v>2012</v>
      </c>
      <c r="B825">
        <v>13</v>
      </c>
      <c r="C825" t="s">
        <v>10371</v>
      </c>
      <c r="D825" t="s">
        <v>10367</v>
      </c>
      <c r="E825">
        <v>0</v>
      </c>
      <c r="F825">
        <v>0</v>
      </c>
      <c r="G825" t="s">
        <v>10363</v>
      </c>
      <c r="H825">
        <v>41092.791666666664</v>
      </c>
      <c r="I825">
        <v>99120001100</v>
      </c>
    </row>
    <row r="826" spans="1:9" x14ac:dyDescent="0.25">
      <c r="A826">
        <v>2012</v>
      </c>
      <c r="B826">
        <v>14</v>
      </c>
      <c r="C826" t="s">
        <v>10387</v>
      </c>
      <c r="D826" t="s">
        <v>10374</v>
      </c>
      <c r="E826">
        <v>2</v>
      </c>
      <c r="F826">
        <v>1</v>
      </c>
      <c r="G826" t="s">
        <v>10390</v>
      </c>
      <c r="H826">
        <v>41097.75</v>
      </c>
      <c r="I826">
        <v>99120001111</v>
      </c>
    </row>
    <row r="827" spans="1:9" x14ac:dyDescent="0.25">
      <c r="A827">
        <v>2012</v>
      </c>
      <c r="B827">
        <v>14</v>
      </c>
      <c r="C827" t="s">
        <v>10368</v>
      </c>
      <c r="D827" t="s">
        <v>10393</v>
      </c>
      <c r="E827">
        <v>1</v>
      </c>
      <c r="F827">
        <v>1</v>
      </c>
      <c r="G827" t="s">
        <v>10382</v>
      </c>
      <c r="H827">
        <v>41097.833333333336</v>
      </c>
      <c r="I827">
        <v>99120001106</v>
      </c>
    </row>
    <row r="828" spans="1:9" x14ac:dyDescent="0.25">
      <c r="A828">
        <v>2012</v>
      </c>
      <c r="B828">
        <v>14</v>
      </c>
      <c r="C828" t="s">
        <v>10352</v>
      </c>
      <c r="D828" t="s">
        <v>10364</v>
      </c>
      <c r="E828">
        <v>1</v>
      </c>
      <c r="F828">
        <v>2</v>
      </c>
      <c r="G828" t="s">
        <v>10395</v>
      </c>
      <c r="H828">
        <v>41098.75</v>
      </c>
      <c r="I828">
        <v>99120001110</v>
      </c>
    </row>
    <row r="829" spans="1:9" x14ac:dyDescent="0.25">
      <c r="A829">
        <v>2012</v>
      </c>
      <c r="B829">
        <v>14</v>
      </c>
      <c r="C829" t="s">
        <v>10359</v>
      </c>
      <c r="D829" t="s">
        <v>10385</v>
      </c>
      <c r="E829">
        <v>2</v>
      </c>
      <c r="F829">
        <v>1</v>
      </c>
      <c r="G829" t="s">
        <v>10377</v>
      </c>
      <c r="H829">
        <v>41098.75</v>
      </c>
      <c r="I829">
        <v>99120001112</v>
      </c>
    </row>
    <row r="830" spans="1:9" x14ac:dyDescent="0.25">
      <c r="A830">
        <v>2012</v>
      </c>
      <c r="B830">
        <v>14</v>
      </c>
      <c r="C830" t="s">
        <v>10367</v>
      </c>
      <c r="D830" t="s">
        <v>10358</v>
      </c>
      <c r="E830">
        <v>1</v>
      </c>
      <c r="F830">
        <v>1</v>
      </c>
      <c r="G830" t="s">
        <v>10369</v>
      </c>
      <c r="H830">
        <v>41098.75</v>
      </c>
      <c r="I830">
        <v>99120001109</v>
      </c>
    </row>
    <row r="831" spans="1:9" x14ac:dyDescent="0.25">
      <c r="A831">
        <v>2012</v>
      </c>
      <c r="B831">
        <v>14</v>
      </c>
      <c r="C831" t="s">
        <v>10396</v>
      </c>
      <c r="D831" t="s">
        <v>10371</v>
      </c>
      <c r="E831">
        <v>0</v>
      </c>
      <c r="F831">
        <v>2</v>
      </c>
      <c r="G831" t="s">
        <v>10397</v>
      </c>
      <c r="H831">
        <v>41098.75</v>
      </c>
      <c r="I831">
        <v>99120001107</v>
      </c>
    </row>
    <row r="832" spans="1:9" x14ac:dyDescent="0.25">
      <c r="A832">
        <v>2012</v>
      </c>
      <c r="B832">
        <v>14</v>
      </c>
      <c r="C832" t="s">
        <v>10370</v>
      </c>
      <c r="D832" t="s">
        <v>10362</v>
      </c>
      <c r="E832">
        <v>1</v>
      </c>
      <c r="F832">
        <v>0</v>
      </c>
      <c r="G832" t="s">
        <v>10372</v>
      </c>
      <c r="H832">
        <v>41098.833333333336</v>
      </c>
      <c r="I832">
        <v>99120001108</v>
      </c>
    </row>
    <row r="833" spans="1:9" x14ac:dyDescent="0.25">
      <c r="A833">
        <v>2012</v>
      </c>
      <c r="B833">
        <v>14</v>
      </c>
      <c r="C833" t="s">
        <v>10356</v>
      </c>
      <c r="D833" t="s">
        <v>10353</v>
      </c>
      <c r="E833">
        <v>3</v>
      </c>
      <c r="F833">
        <v>4</v>
      </c>
      <c r="G833" t="s">
        <v>10379</v>
      </c>
      <c r="H833">
        <v>41099.791666666664</v>
      </c>
      <c r="I833">
        <v>99120001105</v>
      </c>
    </row>
    <row r="834" spans="1:9" x14ac:dyDescent="0.25">
      <c r="A834">
        <v>2012</v>
      </c>
      <c r="B834">
        <v>15</v>
      </c>
      <c r="C834" t="s">
        <v>10353</v>
      </c>
      <c r="D834" t="s">
        <v>10368</v>
      </c>
      <c r="E834">
        <v>4</v>
      </c>
      <c r="F834">
        <v>2</v>
      </c>
      <c r="G834" t="s">
        <v>10378</v>
      </c>
      <c r="H834">
        <v>41103.791666666664</v>
      </c>
      <c r="I834">
        <v>99120001115</v>
      </c>
    </row>
    <row r="835" spans="1:9" x14ac:dyDescent="0.25">
      <c r="A835">
        <v>2012</v>
      </c>
      <c r="B835">
        <v>15</v>
      </c>
      <c r="C835" t="s">
        <v>10371</v>
      </c>
      <c r="D835" t="s">
        <v>10362</v>
      </c>
      <c r="E835">
        <v>1</v>
      </c>
      <c r="F835">
        <v>2</v>
      </c>
      <c r="G835" t="s">
        <v>10363</v>
      </c>
      <c r="H835">
        <v>41104.75</v>
      </c>
      <c r="I835">
        <v>99120001117</v>
      </c>
    </row>
    <row r="836" spans="1:9" x14ac:dyDescent="0.25">
      <c r="A836">
        <v>2012</v>
      </c>
      <c r="B836">
        <v>15</v>
      </c>
      <c r="C836" t="s">
        <v>10393</v>
      </c>
      <c r="D836" t="s">
        <v>10352</v>
      </c>
      <c r="E836">
        <v>3</v>
      </c>
      <c r="F836">
        <v>1</v>
      </c>
      <c r="G836" t="s">
        <v>10394</v>
      </c>
      <c r="H836">
        <v>41105.75</v>
      </c>
      <c r="I836">
        <v>99120001120</v>
      </c>
    </row>
    <row r="837" spans="1:9" x14ac:dyDescent="0.25">
      <c r="A837">
        <v>2012</v>
      </c>
      <c r="B837">
        <v>15</v>
      </c>
      <c r="C837" t="s">
        <v>10358</v>
      </c>
      <c r="D837" t="s">
        <v>10387</v>
      </c>
      <c r="E837">
        <v>2</v>
      </c>
      <c r="F837">
        <v>1</v>
      </c>
      <c r="G837" t="s">
        <v>10360</v>
      </c>
      <c r="H837">
        <v>41105.75</v>
      </c>
      <c r="I837">
        <v>99120001119</v>
      </c>
    </row>
    <row r="838" spans="1:9" x14ac:dyDescent="0.25">
      <c r="A838">
        <v>2012</v>
      </c>
      <c r="B838">
        <v>15</v>
      </c>
      <c r="C838" t="s">
        <v>10374</v>
      </c>
      <c r="D838" t="s">
        <v>10359</v>
      </c>
      <c r="E838">
        <v>6</v>
      </c>
      <c r="F838">
        <v>2</v>
      </c>
      <c r="G838" t="s">
        <v>10381</v>
      </c>
      <c r="H838">
        <v>41105.75</v>
      </c>
      <c r="I838">
        <v>99120001114</v>
      </c>
    </row>
    <row r="839" spans="1:9" x14ac:dyDescent="0.25">
      <c r="A839">
        <v>2012</v>
      </c>
      <c r="B839">
        <v>15</v>
      </c>
      <c r="C839" t="s">
        <v>10367</v>
      </c>
      <c r="D839" t="s">
        <v>10356</v>
      </c>
      <c r="E839">
        <v>3</v>
      </c>
      <c r="F839">
        <v>0</v>
      </c>
      <c r="G839" t="s">
        <v>10369</v>
      </c>
      <c r="H839">
        <v>41105.75</v>
      </c>
      <c r="I839">
        <v>99120001116</v>
      </c>
    </row>
    <row r="840" spans="1:9" x14ac:dyDescent="0.25">
      <c r="A840">
        <v>2012</v>
      </c>
      <c r="B840">
        <v>15</v>
      </c>
      <c r="C840" t="s">
        <v>10385</v>
      </c>
      <c r="D840" t="s">
        <v>10370</v>
      </c>
      <c r="E840">
        <v>0</v>
      </c>
      <c r="F840">
        <v>1</v>
      </c>
      <c r="G840" t="s">
        <v>10388</v>
      </c>
      <c r="H840">
        <v>41105.833333333336</v>
      </c>
      <c r="I840">
        <v>99120001118</v>
      </c>
    </row>
    <row r="841" spans="1:9" x14ac:dyDescent="0.25">
      <c r="A841">
        <v>2012</v>
      </c>
      <c r="B841">
        <v>15</v>
      </c>
      <c r="C841" t="s">
        <v>10364</v>
      </c>
      <c r="D841" t="s">
        <v>10396</v>
      </c>
      <c r="E841">
        <v>2</v>
      </c>
      <c r="F841">
        <v>1</v>
      </c>
      <c r="G841" t="s">
        <v>10366</v>
      </c>
      <c r="H841">
        <v>41106.791666666664</v>
      </c>
      <c r="I841">
        <v>99120001113</v>
      </c>
    </row>
    <row r="842" spans="1:9" x14ac:dyDescent="0.25">
      <c r="A842">
        <v>2012</v>
      </c>
      <c r="B842">
        <v>16</v>
      </c>
      <c r="C842" t="s">
        <v>10385</v>
      </c>
      <c r="D842" t="s">
        <v>10393</v>
      </c>
      <c r="E842">
        <v>0</v>
      </c>
      <c r="F842">
        <v>0</v>
      </c>
      <c r="G842" t="s">
        <v>10388</v>
      </c>
      <c r="H842">
        <v>41110.791666666664</v>
      </c>
      <c r="I842">
        <v>99120001127</v>
      </c>
    </row>
    <row r="843" spans="1:9" x14ac:dyDescent="0.25">
      <c r="A843">
        <v>2012</v>
      </c>
      <c r="B843">
        <v>16</v>
      </c>
      <c r="C843" t="s">
        <v>10362</v>
      </c>
      <c r="D843" t="s">
        <v>10358</v>
      </c>
      <c r="E843">
        <v>1</v>
      </c>
      <c r="F843">
        <v>2</v>
      </c>
      <c r="G843" t="s">
        <v>10376</v>
      </c>
      <c r="H843">
        <v>41111.791666666664</v>
      </c>
      <c r="I843">
        <v>99120001121</v>
      </c>
    </row>
    <row r="844" spans="1:9" x14ac:dyDescent="0.25">
      <c r="A844">
        <v>2012</v>
      </c>
      <c r="B844">
        <v>16</v>
      </c>
      <c r="C844" t="s">
        <v>10352</v>
      </c>
      <c r="D844" t="s">
        <v>10371</v>
      </c>
      <c r="E844">
        <v>1</v>
      </c>
      <c r="F844">
        <v>3</v>
      </c>
      <c r="G844" t="s">
        <v>10395</v>
      </c>
      <c r="H844">
        <v>41112.666666666664</v>
      </c>
      <c r="I844">
        <v>99120001126</v>
      </c>
    </row>
    <row r="845" spans="1:9" x14ac:dyDescent="0.25">
      <c r="A845">
        <v>2012</v>
      </c>
      <c r="B845">
        <v>16</v>
      </c>
      <c r="C845" t="s">
        <v>10359</v>
      </c>
      <c r="D845" t="s">
        <v>10364</v>
      </c>
      <c r="E845">
        <v>2</v>
      </c>
      <c r="F845">
        <v>1</v>
      </c>
      <c r="G845" t="s">
        <v>10377</v>
      </c>
      <c r="H845">
        <v>41112.666666666664</v>
      </c>
      <c r="I845">
        <v>99120001128</v>
      </c>
    </row>
    <row r="846" spans="1:9" x14ac:dyDescent="0.25">
      <c r="A846">
        <v>2012</v>
      </c>
      <c r="B846">
        <v>16</v>
      </c>
      <c r="C846" t="s">
        <v>10356</v>
      </c>
      <c r="D846" t="s">
        <v>10387</v>
      </c>
      <c r="E846">
        <v>0</v>
      </c>
      <c r="F846">
        <v>2</v>
      </c>
      <c r="G846" t="s">
        <v>10379</v>
      </c>
      <c r="H846">
        <v>41112.666666666664</v>
      </c>
      <c r="I846">
        <v>99120001122</v>
      </c>
    </row>
    <row r="847" spans="1:9" x14ac:dyDescent="0.25">
      <c r="A847">
        <v>2012</v>
      </c>
      <c r="B847">
        <v>16</v>
      </c>
      <c r="C847" t="s">
        <v>10374</v>
      </c>
      <c r="D847" t="s">
        <v>10367</v>
      </c>
      <c r="E847">
        <v>2</v>
      </c>
      <c r="F847">
        <v>1</v>
      </c>
      <c r="G847" t="s">
        <v>10381</v>
      </c>
      <c r="H847">
        <v>41112.666666666664</v>
      </c>
      <c r="I847">
        <v>99120001123</v>
      </c>
    </row>
    <row r="848" spans="1:9" x14ac:dyDescent="0.25">
      <c r="A848">
        <v>2012</v>
      </c>
      <c r="B848">
        <v>16</v>
      </c>
      <c r="C848" t="s">
        <v>10370</v>
      </c>
      <c r="D848" t="s">
        <v>10353</v>
      </c>
      <c r="E848">
        <v>1</v>
      </c>
      <c r="F848">
        <v>1</v>
      </c>
      <c r="G848" t="s">
        <v>10372</v>
      </c>
      <c r="H848">
        <v>41113.791666666664</v>
      </c>
      <c r="I848">
        <v>99120001125</v>
      </c>
    </row>
    <row r="849" spans="1:9" x14ac:dyDescent="0.25">
      <c r="A849">
        <v>2012</v>
      </c>
      <c r="B849">
        <v>16</v>
      </c>
      <c r="C849" t="s">
        <v>10396</v>
      </c>
      <c r="D849" t="s">
        <v>10368</v>
      </c>
      <c r="E849">
        <v>5</v>
      </c>
      <c r="F849">
        <v>1</v>
      </c>
      <c r="G849" t="s">
        <v>10397</v>
      </c>
      <c r="H849">
        <v>41220.770833333336</v>
      </c>
      <c r="I849">
        <v>99120001124</v>
      </c>
    </row>
    <row r="850" spans="1:9" x14ac:dyDescent="0.25">
      <c r="A850">
        <v>2012</v>
      </c>
      <c r="B850">
        <v>17</v>
      </c>
      <c r="C850" t="s">
        <v>10364</v>
      </c>
      <c r="D850" t="s">
        <v>10356</v>
      </c>
      <c r="E850">
        <v>5</v>
      </c>
      <c r="F850">
        <v>0</v>
      </c>
      <c r="G850" t="s">
        <v>10366</v>
      </c>
      <c r="H850">
        <v>41117.791666666664</v>
      </c>
      <c r="I850">
        <v>99120001129</v>
      </c>
    </row>
    <row r="851" spans="1:9" x14ac:dyDescent="0.25">
      <c r="A851">
        <v>2012</v>
      </c>
      <c r="B851">
        <v>17</v>
      </c>
      <c r="C851" t="s">
        <v>10353</v>
      </c>
      <c r="D851" t="s">
        <v>10362</v>
      </c>
      <c r="E851">
        <v>1</v>
      </c>
      <c r="F851">
        <v>1</v>
      </c>
      <c r="G851" t="s">
        <v>10378</v>
      </c>
      <c r="H851">
        <v>41118.75</v>
      </c>
      <c r="I851">
        <v>99120001131</v>
      </c>
    </row>
    <row r="852" spans="1:9" x14ac:dyDescent="0.25">
      <c r="A852">
        <v>2012</v>
      </c>
      <c r="B852">
        <v>17</v>
      </c>
      <c r="C852" t="s">
        <v>10393</v>
      </c>
      <c r="D852" t="s">
        <v>10359</v>
      </c>
      <c r="E852">
        <v>0</v>
      </c>
      <c r="F852">
        <v>1</v>
      </c>
      <c r="G852" t="s">
        <v>10394</v>
      </c>
      <c r="H852">
        <v>41119.75</v>
      </c>
      <c r="I852">
        <v>99120001136</v>
      </c>
    </row>
    <row r="853" spans="1:9" x14ac:dyDescent="0.25">
      <c r="A853">
        <v>2012</v>
      </c>
      <c r="B853">
        <v>17</v>
      </c>
      <c r="C853" t="s">
        <v>10387</v>
      </c>
      <c r="D853" t="s">
        <v>10385</v>
      </c>
      <c r="E853">
        <v>3</v>
      </c>
      <c r="F853">
        <v>2</v>
      </c>
      <c r="G853" t="s">
        <v>10390</v>
      </c>
      <c r="H853">
        <v>41119.75</v>
      </c>
      <c r="I853">
        <v>99120001134</v>
      </c>
    </row>
    <row r="854" spans="1:9" x14ac:dyDescent="0.25">
      <c r="A854">
        <v>2012</v>
      </c>
      <c r="B854">
        <v>17</v>
      </c>
      <c r="C854" t="s">
        <v>10367</v>
      </c>
      <c r="D854" t="s">
        <v>10352</v>
      </c>
      <c r="E854">
        <v>3</v>
      </c>
      <c r="F854">
        <v>1</v>
      </c>
      <c r="G854" t="s">
        <v>10369</v>
      </c>
      <c r="H854">
        <v>41119.75</v>
      </c>
      <c r="I854">
        <v>99120001132</v>
      </c>
    </row>
    <row r="855" spans="1:9" x14ac:dyDescent="0.25">
      <c r="A855">
        <v>2012</v>
      </c>
      <c r="B855">
        <v>17</v>
      </c>
      <c r="C855" t="s">
        <v>10358</v>
      </c>
      <c r="D855" t="s">
        <v>10396</v>
      </c>
      <c r="E855">
        <v>5</v>
      </c>
      <c r="F855">
        <v>0</v>
      </c>
      <c r="G855" t="s">
        <v>10360</v>
      </c>
      <c r="H855">
        <v>41119.75</v>
      </c>
      <c r="I855">
        <v>99120001135</v>
      </c>
    </row>
    <row r="856" spans="1:9" x14ac:dyDescent="0.25">
      <c r="A856">
        <v>2012</v>
      </c>
      <c r="B856">
        <v>17</v>
      </c>
      <c r="C856" t="s">
        <v>10368</v>
      </c>
      <c r="D856" t="s">
        <v>10370</v>
      </c>
      <c r="E856">
        <v>1</v>
      </c>
      <c r="F856">
        <v>1</v>
      </c>
      <c r="G856" t="s">
        <v>10382</v>
      </c>
      <c r="H856">
        <v>41119.833333333336</v>
      </c>
      <c r="I856">
        <v>99120001130</v>
      </c>
    </row>
    <row r="857" spans="1:9" x14ac:dyDescent="0.25">
      <c r="A857">
        <v>2012</v>
      </c>
      <c r="B857">
        <v>17</v>
      </c>
      <c r="C857" t="s">
        <v>10371</v>
      </c>
      <c r="D857" t="s">
        <v>10374</v>
      </c>
      <c r="E857">
        <v>1</v>
      </c>
      <c r="F857">
        <v>1</v>
      </c>
      <c r="G857" t="s">
        <v>10363</v>
      </c>
      <c r="H857">
        <v>41120.791666666664</v>
      </c>
      <c r="I857">
        <v>99120001133</v>
      </c>
    </row>
    <row r="858" spans="1:9" x14ac:dyDescent="0.25">
      <c r="A858">
        <v>2012</v>
      </c>
      <c r="B858">
        <v>18</v>
      </c>
      <c r="C858" t="s">
        <v>10385</v>
      </c>
      <c r="D858" t="s">
        <v>10371</v>
      </c>
      <c r="E858">
        <v>4</v>
      </c>
      <c r="F858">
        <v>2</v>
      </c>
      <c r="G858" t="s">
        <v>10388</v>
      </c>
      <c r="H858">
        <v>41124.791666666664</v>
      </c>
      <c r="I858">
        <v>99120001141</v>
      </c>
    </row>
    <row r="859" spans="1:9" x14ac:dyDescent="0.25">
      <c r="A859">
        <v>2012</v>
      </c>
      <c r="B859">
        <v>18</v>
      </c>
      <c r="C859" t="s">
        <v>10387</v>
      </c>
      <c r="D859" t="s">
        <v>10364</v>
      </c>
      <c r="E859">
        <v>1</v>
      </c>
      <c r="F859">
        <v>1</v>
      </c>
      <c r="G859" t="s">
        <v>10390</v>
      </c>
      <c r="H859">
        <v>41125.75</v>
      </c>
      <c r="I859">
        <v>99120001142</v>
      </c>
    </row>
    <row r="860" spans="1:9" x14ac:dyDescent="0.25">
      <c r="A860">
        <v>2012</v>
      </c>
      <c r="B860">
        <v>18</v>
      </c>
      <c r="C860" t="s">
        <v>10362</v>
      </c>
      <c r="D860" t="s">
        <v>10393</v>
      </c>
      <c r="E860">
        <v>2</v>
      </c>
      <c r="F860">
        <v>1</v>
      </c>
      <c r="G860" t="s">
        <v>10376</v>
      </c>
      <c r="H860">
        <v>41125.833333333336</v>
      </c>
      <c r="I860">
        <v>99120001144</v>
      </c>
    </row>
    <row r="861" spans="1:9" x14ac:dyDescent="0.25">
      <c r="A861">
        <v>2012</v>
      </c>
      <c r="B861">
        <v>18</v>
      </c>
      <c r="C861" t="s">
        <v>10396</v>
      </c>
      <c r="D861" t="s">
        <v>10353</v>
      </c>
      <c r="E861">
        <v>0</v>
      </c>
      <c r="F861">
        <v>1</v>
      </c>
      <c r="G861" t="s">
        <v>10397</v>
      </c>
      <c r="H861">
        <v>41126.75</v>
      </c>
      <c r="I861">
        <v>99120001138</v>
      </c>
    </row>
    <row r="862" spans="1:9" x14ac:dyDescent="0.25">
      <c r="A862">
        <v>2012</v>
      </c>
      <c r="B862">
        <v>18</v>
      </c>
      <c r="C862" t="s">
        <v>10356</v>
      </c>
      <c r="D862" t="s">
        <v>10368</v>
      </c>
      <c r="E862">
        <v>2</v>
      </c>
      <c r="F862">
        <v>0</v>
      </c>
      <c r="G862" t="s">
        <v>10379</v>
      </c>
      <c r="H862">
        <v>41126.75</v>
      </c>
      <c r="I862">
        <v>99120001137</v>
      </c>
    </row>
    <row r="863" spans="1:9" x14ac:dyDescent="0.25">
      <c r="A863">
        <v>2012</v>
      </c>
      <c r="B863">
        <v>18</v>
      </c>
      <c r="C863" t="s">
        <v>10359</v>
      </c>
      <c r="D863" t="s">
        <v>10358</v>
      </c>
      <c r="E863">
        <v>1</v>
      </c>
      <c r="F863">
        <v>4</v>
      </c>
      <c r="G863" t="s">
        <v>10377</v>
      </c>
      <c r="H863">
        <v>41126.75</v>
      </c>
      <c r="I863">
        <v>99120001143</v>
      </c>
    </row>
    <row r="864" spans="1:9" x14ac:dyDescent="0.25">
      <c r="A864">
        <v>2012</v>
      </c>
      <c r="B864">
        <v>18</v>
      </c>
      <c r="C864" t="s">
        <v>10370</v>
      </c>
      <c r="D864" t="s">
        <v>10367</v>
      </c>
      <c r="E864">
        <v>3</v>
      </c>
      <c r="F864">
        <v>0</v>
      </c>
      <c r="G864" t="s">
        <v>10372</v>
      </c>
      <c r="H864">
        <v>41126.833333333336</v>
      </c>
      <c r="I864">
        <v>99120001139</v>
      </c>
    </row>
    <row r="865" spans="1:9" x14ac:dyDescent="0.25">
      <c r="A865">
        <v>2012</v>
      </c>
      <c r="B865">
        <v>18</v>
      </c>
      <c r="C865" t="s">
        <v>10352</v>
      </c>
      <c r="D865" t="s">
        <v>10374</v>
      </c>
      <c r="E865">
        <v>0</v>
      </c>
      <c r="F865">
        <v>4</v>
      </c>
      <c r="G865" t="s">
        <v>10395</v>
      </c>
      <c r="H865">
        <v>41127.791666666664</v>
      </c>
      <c r="I865">
        <v>99120001140</v>
      </c>
    </row>
    <row r="866" spans="1:9" x14ac:dyDescent="0.25">
      <c r="A866">
        <v>2012</v>
      </c>
      <c r="B866">
        <v>19</v>
      </c>
      <c r="C866" t="s">
        <v>10371</v>
      </c>
      <c r="D866" t="s">
        <v>10359</v>
      </c>
      <c r="E866">
        <v>3</v>
      </c>
      <c r="F866">
        <v>1</v>
      </c>
      <c r="G866" t="s">
        <v>10363</v>
      </c>
      <c r="H866">
        <v>41131.791666666664</v>
      </c>
      <c r="I866">
        <v>99120001149</v>
      </c>
    </row>
    <row r="867" spans="1:9" x14ac:dyDescent="0.25">
      <c r="A867">
        <v>2012</v>
      </c>
      <c r="B867">
        <v>19</v>
      </c>
      <c r="C867" t="s">
        <v>10374</v>
      </c>
      <c r="D867" t="s">
        <v>10385</v>
      </c>
      <c r="E867">
        <v>3</v>
      </c>
      <c r="F867">
        <v>2</v>
      </c>
      <c r="G867" t="s">
        <v>10381</v>
      </c>
      <c r="H867">
        <v>41132.75</v>
      </c>
      <c r="I867">
        <v>99120001146</v>
      </c>
    </row>
    <row r="868" spans="1:9" x14ac:dyDescent="0.25">
      <c r="A868">
        <v>2012</v>
      </c>
      <c r="B868">
        <v>19</v>
      </c>
      <c r="C868" t="s">
        <v>10393</v>
      </c>
      <c r="D868" t="s">
        <v>10370</v>
      </c>
      <c r="E868">
        <v>0</v>
      </c>
      <c r="F868">
        <v>3</v>
      </c>
      <c r="G868" t="s">
        <v>10394</v>
      </c>
      <c r="H868">
        <v>41133.75</v>
      </c>
      <c r="I868">
        <v>99120001152</v>
      </c>
    </row>
    <row r="869" spans="1:9" x14ac:dyDescent="0.25">
      <c r="A869">
        <v>2012</v>
      </c>
      <c r="B869">
        <v>19</v>
      </c>
      <c r="C869" t="s">
        <v>10352</v>
      </c>
      <c r="D869" t="s">
        <v>10396</v>
      </c>
      <c r="E869">
        <v>2</v>
      </c>
      <c r="F869">
        <v>1</v>
      </c>
      <c r="G869" t="s">
        <v>10395</v>
      </c>
      <c r="H869">
        <v>41133.75</v>
      </c>
      <c r="I869">
        <v>99120001150</v>
      </c>
    </row>
    <row r="870" spans="1:9" x14ac:dyDescent="0.25">
      <c r="A870">
        <v>2012</v>
      </c>
      <c r="B870">
        <v>19</v>
      </c>
      <c r="C870" t="s">
        <v>10368</v>
      </c>
      <c r="D870" t="s">
        <v>10364</v>
      </c>
      <c r="E870">
        <v>4</v>
      </c>
      <c r="F870">
        <v>0</v>
      </c>
      <c r="G870" t="s">
        <v>10382</v>
      </c>
      <c r="H870">
        <v>41133.75</v>
      </c>
      <c r="I870">
        <v>99120001145</v>
      </c>
    </row>
    <row r="871" spans="1:9" x14ac:dyDescent="0.25">
      <c r="A871">
        <v>2012</v>
      </c>
      <c r="B871">
        <v>19</v>
      </c>
      <c r="C871" t="s">
        <v>10358</v>
      </c>
      <c r="D871" t="s">
        <v>10356</v>
      </c>
      <c r="E871">
        <v>3</v>
      </c>
      <c r="F871">
        <v>0</v>
      </c>
      <c r="G871" t="s">
        <v>10360</v>
      </c>
      <c r="H871">
        <v>41133.75</v>
      </c>
      <c r="I871">
        <v>99120001151</v>
      </c>
    </row>
    <row r="872" spans="1:9" x14ac:dyDescent="0.25">
      <c r="A872">
        <v>2012</v>
      </c>
      <c r="B872">
        <v>19</v>
      </c>
      <c r="C872" t="s">
        <v>10353</v>
      </c>
      <c r="D872" t="s">
        <v>10387</v>
      </c>
      <c r="E872">
        <v>2</v>
      </c>
      <c r="F872">
        <v>2</v>
      </c>
      <c r="G872" t="s">
        <v>10378</v>
      </c>
      <c r="H872">
        <v>41133.75</v>
      </c>
      <c r="I872">
        <v>99120001147</v>
      </c>
    </row>
    <row r="873" spans="1:9" x14ac:dyDescent="0.25">
      <c r="A873">
        <v>2012</v>
      </c>
      <c r="B873">
        <v>19</v>
      </c>
      <c r="C873" t="s">
        <v>10367</v>
      </c>
      <c r="D873" t="s">
        <v>10362</v>
      </c>
      <c r="E873">
        <v>0</v>
      </c>
      <c r="F873">
        <v>1</v>
      </c>
      <c r="G873" t="s">
        <v>10369</v>
      </c>
      <c r="H873">
        <v>41133.833333333336</v>
      </c>
      <c r="I873">
        <v>99120001148</v>
      </c>
    </row>
    <row r="874" spans="1:9" x14ac:dyDescent="0.25">
      <c r="A874">
        <v>2012</v>
      </c>
      <c r="B874">
        <v>20</v>
      </c>
      <c r="C874" t="s">
        <v>10359</v>
      </c>
      <c r="D874" t="s">
        <v>10374</v>
      </c>
      <c r="E874">
        <v>1</v>
      </c>
      <c r="F874">
        <v>0</v>
      </c>
      <c r="G874" t="s">
        <v>10377</v>
      </c>
      <c r="H874">
        <v>41145.791666666664</v>
      </c>
      <c r="I874">
        <v>99120001159</v>
      </c>
    </row>
    <row r="875" spans="1:9" x14ac:dyDescent="0.25">
      <c r="A875">
        <v>2012</v>
      </c>
      <c r="B875">
        <v>20</v>
      </c>
      <c r="C875" t="s">
        <v>10364</v>
      </c>
      <c r="D875" t="s">
        <v>10353</v>
      </c>
      <c r="E875">
        <v>3</v>
      </c>
      <c r="F875">
        <v>3</v>
      </c>
      <c r="G875" t="s">
        <v>10366</v>
      </c>
      <c r="H875">
        <v>41146.666666666664</v>
      </c>
      <c r="I875">
        <v>99120001153</v>
      </c>
    </row>
    <row r="876" spans="1:9" x14ac:dyDescent="0.25">
      <c r="A876">
        <v>2012</v>
      </c>
      <c r="B876">
        <v>20</v>
      </c>
      <c r="C876" t="s">
        <v>10385</v>
      </c>
      <c r="D876" t="s">
        <v>10352</v>
      </c>
      <c r="E876">
        <v>4</v>
      </c>
      <c r="F876">
        <v>1</v>
      </c>
      <c r="G876" t="s">
        <v>10388</v>
      </c>
      <c r="H876">
        <v>41147.75</v>
      </c>
      <c r="I876">
        <v>99120001157</v>
      </c>
    </row>
    <row r="877" spans="1:9" x14ac:dyDescent="0.25">
      <c r="A877">
        <v>2012</v>
      </c>
      <c r="B877">
        <v>20</v>
      </c>
      <c r="C877" t="s">
        <v>10362</v>
      </c>
      <c r="D877" t="s">
        <v>10371</v>
      </c>
      <c r="E877">
        <v>2</v>
      </c>
      <c r="F877">
        <v>0</v>
      </c>
      <c r="G877" t="s">
        <v>10376</v>
      </c>
      <c r="H877">
        <v>41147.75</v>
      </c>
      <c r="I877">
        <v>99120001160</v>
      </c>
    </row>
    <row r="878" spans="1:9" x14ac:dyDescent="0.25">
      <c r="A878">
        <v>2012</v>
      </c>
      <c r="B878">
        <v>20</v>
      </c>
      <c r="C878" t="s">
        <v>10387</v>
      </c>
      <c r="D878" t="s">
        <v>10368</v>
      </c>
      <c r="E878">
        <v>0</v>
      </c>
      <c r="F878">
        <v>1</v>
      </c>
      <c r="G878" t="s">
        <v>10390</v>
      </c>
      <c r="H878">
        <v>41147.75</v>
      </c>
      <c r="I878">
        <v>99120001158</v>
      </c>
    </row>
    <row r="879" spans="1:9" x14ac:dyDescent="0.25">
      <c r="A879">
        <v>2012</v>
      </c>
      <c r="B879">
        <v>20</v>
      </c>
      <c r="C879" t="s">
        <v>10396</v>
      </c>
      <c r="D879" t="s">
        <v>10393</v>
      </c>
      <c r="E879">
        <v>3</v>
      </c>
      <c r="F879">
        <v>1</v>
      </c>
      <c r="G879" t="s">
        <v>10397</v>
      </c>
      <c r="H879">
        <v>41147.75</v>
      </c>
      <c r="I879">
        <v>99120001155</v>
      </c>
    </row>
    <row r="880" spans="1:9" x14ac:dyDescent="0.25">
      <c r="A880">
        <v>2012</v>
      </c>
      <c r="B880">
        <v>20</v>
      </c>
      <c r="C880" t="s">
        <v>10370</v>
      </c>
      <c r="D880" t="s">
        <v>10358</v>
      </c>
      <c r="E880">
        <v>1</v>
      </c>
      <c r="F880">
        <v>1</v>
      </c>
      <c r="G880" t="s">
        <v>10372</v>
      </c>
      <c r="H880">
        <v>41147.791666666664</v>
      </c>
      <c r="I880">
        <v>99120001156</v>
      </c>
    </row>
    <row r="881" spans="1:9" x14ac:dyDescent="0.25">
      <c r="A881">
        <v>2012</v>
      </c>
      <c r="B881">
        <v>20</v>
      </c>
      <c r="C881" t="s">
        <v>10356</v>
      </c>
      <c r="D881" t="s">
        <v>10367</v>
      </c>
      <c r="E881">
        <v>1</v>
      </c>
      <c r="F881">
        <v>3</v>
      </c>
      <c r="G881" t="s">
        <v>10379</v>
      </c>
      <c r="H881">
        <v>41148.791666666664</v>
      </c>
      <c r="I881">
        <v>99120001154</v>
      </c>
    </row>
    <row r="882" spans="1:9" x14ac:dyDescent="0.25">
      <c r="A882">
        <v>2012</v>
      </c>
      <c r="B882">
        <v>21</v>
      </c>
      <c r="C882" t="s">
        <v>10371</v>
      </c>
      <c r="D882" t="s">
        <v>10396</v>
      </c>
      <c r="E882">
        <v>4</v>
      </c>
      <c r="F882">
        <v>0</v>
      </c>
      <c r="G882" t="s">
        <v>10363</v>
      </c>
      <c r="H882">
        <v>41152.791666666664</v>
      </c>
      <c r="I882">
        <v>99120001164</v>
      </c>
    </row>
    <row r="883" spans="1:9" x14ac:dyDescent="0.25">
      <c r="A883">
        <v>2012</v>
      </c>
      <c r="B883">
        <v>21</v>
      </c>
      <c r="C883" t="s">
        <v>10353</v>
      </c>
      <c r="D883" t="s">
        <v>10356</v>
      </c>
      <c r="E883">
        <v>1</v>
      </c>
      <c r="F883">
        <v>2</v>
      </c>
      <c r="G883" t="s">
        <v>10378</v>
      </c>
      <c r="H883">
        <v>41153.75</v>
      </c>
      <c r="I883">
        <v>99120001162</v>
      </c>
    </row>
    <row r="884" spans="1:9" x14ac:dyDescent="0.25">
      <c r="A884">
        <v>2012</v>
      </c>
      <c r="B884">
        <v>21</v>
      </c>
      <c r="C884" t="s">
        <v>10358</v>
      </c>
      <c r="D884" t="s">
        <v>10368</v>
      </c>
      <c r="E884">
        <v>0</v>
      </c>
      <c r="F884">
        <v>1</v>
      </c>
      <c r="G884" t="s">
        <v>10360</v>
      </c>
      <c r="H884">
        <v>41154.75</v>
      </c>
      <c r="I884">
        <v>99120001167</v>
      </c>
    </row>
    <row r="885" spans="1:9" x14ac:dyDescent="0.25">
      <c r="A885">
        <v>2012</v>
      </c>
      <c r="B885">
        <v>21</v>
      </c>
      <c r="C885" t="s">
        <v>10367</v>
      </c>
      <c r="D885" t="s">
        <v>10387</v>
      </c>
      <c r="E885">
        <v>2</v>
      </c>
      <c r="F885">
        <v>0</v>
      </c>
      <c r="G885" t="s">
        <v>10369</v>
      </c>
      <c r="H885">
        <v>41154.75</v>
      </c>
      <c r="I885">
        <v>99120001163</v>
      </c>
    </row>
    <row r="886" spans="1:9" x14ac:dyDescent="0.25">
      <c r="A886">
        <v>2012</v>
      </c>
      <c r="B886">
        <v>21</v>
      </c>
      <c r="C886" t="s">
        <v>10393</v>
      </c>
      <c r="D886" t="s">
        <v>10364</v>
      </c>
      <c r="E886">
        <v>1</v>
      </c>
      <c r="F886">
        <v>1</v>
      </c>
      <c r="G886" t="s">
        <v>10394</v>
      </c>
      <c r="H886">
        <v>41154.75</v>
      </c>
      <c r="I886">
        <v>99120001168</v>
      </c>
    </row>
    <row r="887" spans="1:9" x14ac:dyDescent="0.25">
      <c r="A887">
        <v>2012</v>
      </c>
      <c r="B887">
        <v>21</v>
      </c>
      <c r="C887" t="s">
        <v>10385</v>
      </c>
      <c r="D887" t="s">
        <v>10359</v>
      </c>
      <c r="E887">
        <v>0</v>
      </c>
      <c r="F887">
        <v>1</v>
      </c>
      <c r="G887" t="s">
        <v>10388</v>
      </c>
      <c r="H887">
        <v>41154.75</v>
      </c>
      <c r="I887">
        <v>99120001166</v>
      </c>
    </row>
    <row r="888" spans="1:9" x14ac:dyDescent="0.25">
      <c r="A888">
        <v>2012</v>
      </c>
      <c r="B888">
        <v>21</v>
      </c>
      <c r="C888" t="s">
        <v>10374</v>
      </c>
      <c r="D888" t="s">
        <v>10362</v>
      </c>
      <c r="E888">
        <v>4</v>
      </c>
      <c r="F888">
        <v>1</v>
      </c>
      <c r="G888" t="s">
        <v>10381</v>
      </c>
      <c r="H888">
        <v>41154.791666666664</v>
      </c>
      <c r="I888">
        <v>99120001161</v>
      </c>
    </row>
    <row r="889" spans="1:9" x14ac:dyDescent="0.25">
      <c r="A889">
        <v>2012</v>
      </c>
      <c r="B889">
        <v>21</v>
      </c>
      <c r="C889" t="s">
        <v>10352</v>
      </c>
      <c r="D889" t="s">
        <v>10370</v>
      </c>
      <c r="E889">
        <v>0</v>
      </c>
      <c r="F889">
        <v>2</v>
      </c>
      <c r="G889" t="s">
        <v>10395</v>
      </c>
      <c r="H889">
        <v>41155.791666666664</v>
      </c>
      <c r="I889">
        <v>99120001165</v>
      </c>
    </row>
    <row r="890" spans="1:9" x14ac:dyDescent="0.25">
      <c r="A890">
        <v>2012</v>
      </c>
      <c r="B890">
        <v>22</v>
      </c>
      <c r="C890" t="s">
        <v>10364</v>
      </c>
      <c r="D890" t="s">
        <v>10367</v>
      </c>
      <c r="E890">
        <v>4</v>
      </c>
      <c r="F890">
        <v>0</v>
      </c>
      <c r="G890" t="s">
        <v>10366</v>
      </c>
      <c r="H890">
        <v>41166.791666666664</v>
      </c>
      <c r="I890">
        <v>99120001170</v>
      </c>
    </row>
    <row r="891" spans="1:9" x14ac:dyDescent="0.25">
      <c r="A891">
        <v>2012</v>
      </c>
      <c r="B891">
        <v>22</v>
      </c>
      <c r="C891" t="s">
        <v>10362</v>
      </c>
      <c r="D891" t="s">
        <v>10385</v>
      </c>
      <c r="E891">
        <v>1</v>
      </c>
      <c r="F891">
        <v>0</v>
      </c>
      <c r="G891" t="s">
        <v>10376</v>
      </c>
      <c r="H891">
        <v>41167.75</v>
      </c>
      <c r="I891">
        <v>99120001176</v>
      </c>
    </row>
    <row r="892" spans="1:9" x14ac:dyDescent="0.25">
      <c r="A892">
        <v>2012</v>
      </c>
      <c r="B892">
        <v>22</v>
      </c>
      <c r="C892" t="s">
        <v>10387</v>
      </c>
      <c r="D892" t="s">
        <v>10358</v>
      </c>
      <c r="E892">
        <v>2</v>
      </c>
      <c r="F892">
        <v>2</v>
      </c>
      <c r="G892" t="s">
        <v>10390</v>
      </c>
      <c r="H892">
        <v>41168.75</v>
      </c>
      <c r="I892">
        <v>99120001174</v>
      </c>
    </row>
    <row r="893" spans="1:9" x14ac:dyDescent="0.25">
      <c r="A893">
        <v>2012</v>
      </c>
      <c r="B893">
        <v>22</v>
      </c>
      <c r="C893" t="s">
        <v>10359</v>
      </c>
      <c r="D893" t="s">
        <v>10352</v>
      </c>
      <c r="E893">
        <v>1</v>
      </c>
      <c r="F893">
        <v>2</v>
      </c>
      <c r="G893" t="s">
        <v>10377</v>
      </c>
      <c r="H893">
        <v>41168.75</v>
      </c>
      <c r="I893">
        <v>99120001175</v>
      </c>
    </row>
    <row r="894" spans="1:9" x14ac:dyDescent="0.25">
      <c r="A894">
        <v>2012</v>
      </c>
      <c r="B894">
        <v>22</v>
      </c>
      <c r="C894" t="s">
        <v>10396</v>
      </c>
      <c r="D894" t="s">
        <v>10374</v>
      </c>
      <c r="E894">
        <v>3</v>
      </c>
      <c r="F894">
        <v>3</v>
      </c>
      <c r="G894" t="s">
        <v>10397</v>
      </c>
      <c r="H894">
        <v>41168.75</v>
      </c>
      <c r="I894">
        <v>99120001172</v>
      </c>
    </row>
    <row r="895" spans="1:9" x14ac:dyDescent="0.25">
      <c r="A895">
        <v>2012</v>
      </c>
      <c r="B895">
        <v>22</v>
      </c>
      <c r="C895" t="s">
        <v>10356</v>
      </c>
      <c r="D895" t="s">
        <v>10393</v>
      </c>
      <c r="E895">
        <v>2</v>
      </c>
      <c r="F895">
        <v>1</v>
      </c>
      <c r="G895" t="s">
        <v>10379</v>
      </c>
      <c r="H895">
        <v>41168.75</v>
      </c>
      <c r="I895">
        <v>99120001169</v>
      </c>
    </row>
    <row r="896" spans="1:9" x14ac:dyDescent="0.25">
      <c r="A896">
        <v>2012</v>
      </c>
      <c r="B896">
        <v>22</v>
      </c>
      <c r="C896" t="s">
        <v>10370</v>
      </c>
      <c r="D896" t="s">
        <v>10371</v>
      </c>
      <c r="E896">
        <v>3</v>
      </c>
      <c r="F896">
        <v>0</v>
      </c>
      <c r="G896" t="s">
        <v>10372</v>
      </c>
      <c r="H896">
        <v>41168.791666666664</v>
      </c>
      <c r="I896">
        <v>99120001173</v>
      </c>
    </row>
    <row r="897" spans="1:9" x14ac:dyDescent="0.25">
      <c r="A897">
        <v>2012</v>
      </c>
      <c r="B897">
        <v>22</v>
      </c>
      <c r="C897" t="s">
        <v>10368</v>
      </c>
      <c r="D897" t="s">
        <v>10353</v>
      </c>
      <c r="E897">
        <v>5</v>
      </c>
      <c r="F897">
        <v>1</v>
      </c>
      <c r="G897" t="s">
        <v>10384</v>
      </c>
      <c r="H897">
        <v>41169.791666666664</v>
      </c>
      <c r="I897">
        <v>99120001171</v>
      </c>
    </row>
    <row r="898" spans="1:9" x14ac:dyDescent="0.25">
      <c r="A898">
        <v>2012</v>
      </c>
      <c r="B898">
        <v>23</v>
      </c>
      <c r="C898" t="s">
        <v>10358</v>
      </c>
      <c r="D898" t="s">
        <v>10364</v>
      </c>
      <c r="E898">
        <v>3</v>
      </c>
      <c r="F898">
        <v>2</v>
      </c>
      <c r="G898" t="s">
        <v>10360</v>
      </c>
      <c r="H898">
        <v>41173.791666666664</v>
      </c>
      <c r="I898">
        <v>99120001182</v>
      </c>
    </row>
    <row r="899" spans="1:9" x14ac:dyDescent="0.25">
      <c r="A899">
        <v>2012</v>
      </c>
      <c r="B899">
        <v>23</v>
      </c>
      <c r="C899" t="s">
        <v>10367</v>
      </c>
      <c r="D899" t="s">
        <v>10353</v>
      </c>
      <c r="E899">
        <v>1</v>
      </c>
      <c r="F899">
        <v>2</v>
      </c>
      <c r="G899" t="s">
        <v>10369</v>
      </c>
      <c r="H899">
        <v>41174.75</v>
      </c>
      <c r="I899">
        <v>99120001178</v>
      </c>
    </row>
    <row r="900" spans="1:9" x14ac:dyDescent="0.25">
      <c r="A900">
        <v>2012</v>
      </c>
      <c r="B900">
        <v>23</v>
      </c>
      <c r="C900" t="s">
        <v>10352</v>
      </c>
      <c r="D900" t="s">
        <v>10356</v>
      </c>
      <c r="E900">
        <v>0</v>
      </c>
      <c r="F900">
        <v>1</v>
      </c>
      <c r="G900" t="s">
        <v>10395</v>
      </c>
      <c r="H900">
        <v>41175.75</v>
      </c>
      <c r="I900">
        <v>99120001180</v>
      </c>
    </row>
    <row r="901" spans="1:9" x14ac:dyDescent="0.25">
      <c r="A901">
        <v>2012</v>
      </c>
      <c r="B901">
        <v>23</v>
      </c>
      <c r="C901" t="s">
        <v>10359</v>
      </c>
      <c r="D901" t="s">
        <v>10362</v>
      </c>
      <c r="E901">
        <v>0</v>
      </c>
      <c r="F901">
        <v>0</v>
      </c>
      <c r="G901" t="s">
        <v>10377</v>
      </c>
      <c r="H901">
        <v>41175.75</v>
      </c>
      <c r="I901">
        <v>99120001184</v>
      </c>
    </row>
    <row r="902" spans="1:9" x14ac:dyDescent="0.25">
      <c r="A902">
        <v>2012</v>
      </c>
      <c r="B902">
        <v>23</v>
      </c>
      <c r="C902" t="s">
        <v>10385</v>
      </c>
      <c r="D902" t="s">
        <v>10396</v>
      </c>
      <c r="E902">
        <v>3</v>
      </c>
      <c r="F902">
        <v>2</v>
      </c>
      <c r="G902" t="s">
        <v>10388</v>
      </c>
      <c r="H902">
        <v>41175.75</v>
      </c>
      <c r="I902">
        <v>99120001181</v>
      </c>
    </row>
    <row r="903" spans="1:9" x14ac:dyDescent="0.25">
      <c r="A903">
        <v>2012</v>
      </c>
      <c r="B903">
        <v>23</v>
      </c>
      <c r="C903" t="s">
        <v>10393</v>
      </c>
      <c r="D903" t="s">
        <v>10368</v>
      </c>
      <c r="E903">
        <v>1</v>
      </c>
      <c r="F903">
        <v>0</v>
      </c>
      <c r="G903" t="s">
        <v>10394</v>
      </c>
      <c r="H903">
        <v>41175.75</v>
      </c>
      <c r="I903">
        <v>99120001183</v>
      </c>
    </row>
    <row r="904" spans="1:9" x14ac:dyDescent="0.25">
      <c r="A904">
        <v>2012</v>
      </c>
      <c r="B904">
        <v>23</v>
      </c>
      <c r="C904" t="s">
        <v>10374</v>
      </c>
      <c r="D904" t="s">
        <v>10370</v>
      </c>
      <c r="E904">
        <v>2</v>
      </c>
      <c r="F904">
        <v>1</v>
      </c>
      <c r="G904" t="s">
        <v>10381</v>
      </c>
      <c r="H904">
        <v>41175.791666666664</v>
      </c>
      <c r="I904">
        <v>99120001177</v>
      </c>
    </row>
    <row r="905" spans="1:9" x14ac:dyDescent="0.25">
      <c r="A905">
        <v>2012</v>
      </c>
      <c r="B905">
        <v>23</v>
      </c>
      <c r="C905" t="s">
        <v>10371</v>
      </c>
      <c r="D905" t="s">
        <v>10387</v>
      </c>
      <c r="E905">
        <v>3</v>
      </c>
      <c r="F905">
        <v>2</v>
      </c>
      <c r="G905" t="s">
        <v>10363</v>
      </c>
      <c r="H905">
        <v>41176.791666666664</v>
      </c>
      <c r="I905">
        <v>99120001179</v>
      </c>
    </row>
    <row r="906" spans="1:9" x14ac:dyDescent="0.25">
      <c r="A906">
        <v>2012</v>
      </c>
      <c r="B906">
        <v>24</v>
      </c>
      <c r="C906" t="s">
        <v>10370</v>
      </c>
      <c r="D906" t="s">
        <v>10385</v>
      </c>
      <c r="E906">
        <v>5</v>
      </c>
      <c r="F906">
        <v>2</v>
      </c>
      <c r="G906" t="s">
        <v>10372</v>
      </c>
      <c r="H906">
        <v>41180.791666666664</v>
      </c>
      <c r="I906">
        <v>99120001189</v>
      </c>
    </row>
    <row r="907" spans="1:9" x14ac:dyDescent="0.25">
      <c r="A907">
        <v>2012</v>
      </c>
      <c r="B907">
        <v>24</v>
      </c>
      <c r="C907" t="s">
        <v>10353</v>
      </c>
      <c r="D907" t="s">
        <v>10358</v>
      </c>
      <c r="E907">
        <v>0</v>
      </c>
      <c r="F907">
        <v>0</v>
      </c>
      <c r="G907" t="s">
        <v>10378</v>
      </c>
      <c r="H907">
        <v>41181.75</v>
      </c>
      <c r="I907">
        <v>99120001190</v>
      </c>
    </row>
    <row r="908" spans="1:9" x14ac:dyDescent="0.25">
      <c r="A908">
        <v>2012</v>
      </c>
      <c r="B908">
        <v>24</v>
      </c>
      <c r="C908" t="s">
        <v>10396</v>
      </c>
      <c r="D908" t="s">
        <v>10359</v>
      </c>
      <c r="E908">
        <v>0</v>
      </c>
      <c r="F908">
        <v>0</v>
      </c>
      <c r="G908" t="s">
        <v>10397</v>
      </c>
      <c r="H908">
        <v>41182.75</v>
      </c>
      <c r="I908">
        <v>99120001188</v>
      </c>
    </row>
    <row r="909" spans="1:9" x14ac:dyDescent="0.25">
      <c r="A909">
        <v>2012</v>
      </c>
      <c r="B909">
        <v>24</v>
      </c>
      <c r="C909" t="s">
        <v>10362</v>
      </c>
      <c r="D909" t="s">
        <v>10352</v>
      </c>
      <c r="E909">
        <v>4</v>
      </c>
      <c r="F909">
        <v>3</v>
      </c>
      <c r="G909" t="s">
        <v>10376</v>
      </c>
      <c r="H909">
        <v>41182.75</v>
      </c>
      <c r="I909">
        <v>99120001192</v>
      </c>
    </row>
    <row r="910" spans="1:9" x14ac:dyDescent="0.25">
      <c r="A910">
        <v>2012</v>
      </c>
      <c r="B910">
        <v>24</v>
      </c>
      <c r="C910" t="s">
        <v>10368</v>
      </c>
      <c r="D910" t="s">
        <v>10367</v>
      </c>
      <c r="E910">
        <v>1</v>
      </c>
      <c r="F910">
        <v>0</v>
      </c>
      <c r="G910" t="s">
        <v>10382</v>
      </c>
      <c r="H910">
        <v>41182.75</v>
      </c>
      <c r="I910">
        <v>99120001187</v>
      </c>
    </row>
    <row r="911" spans="1:9" x14ac:dyDescent="0.25">
      <c r="A911">
        <v>2012</v>
      </c>
      <c r="B911">
        <v>24</v>
      </c>
      <c r="C911" t="s">
        <v>10387</v>
      </c>
      <c r="D911" t="s">
        <v>10393</v>
      </c>
      <c r="E911">
        <v>0</v>
      </c>
      <c r="F911">
        <v>0</v>
      </c>
      <c r="G911" t="s">
        <v>10390</v>
      </c>
      <c r="H911">
        <v>41182.75</v>
      </c>
      <c r="I911">
        <v>99120001191</v>
      </c>
    </row>
    <row r="912" spans="1:9" x14ac:dyDescent="0.25">
      <c r="A912">
        <v>2012</v>
      </c>
      <c r="B912">
        <v>24</v>
      </c>
      <c r="C912" t="s">
        <v>10364</v>
      </c>
      <c r="D912" t="s">
        <v>10374</v>
      </c>
      <c r="E912">
        <v>2</v>
      </c>
      <c r="F912">
        <v>0</v>
      </c>
      <c r="G912" t="s">
        <v>10366</v>
      </c>
      <c r="H912">
        <v>41182.791666666664</v>
      </c>
      <c r="I912">
        <v>99120001186</v>
      </c>
    </row>
    <row r="913" spans="1:9" x14ac:dyDescent="0.25">
      <c r="A913">
        <v>2012</v>
      </c>
      <c r="B913">
        <v>24</v>
      </c>
      <c r="C913" t="s">
        <v>10356</v>
      </c>
      <c r="D913" t="s">
        <v>10371</v>
      </c>
      <c r="E913">
        <v>1</v>
      </c>
      <c r="F913">
        <v>2</v>
      </c>
      <c r="G913" t="s">
        <v>10379</v>
      </c>
      <c r="H913">
        <v>41183.791666666664</v>
      </c>
      <c r="I913">
        <v>99120001185</v>
      </c>
    </row>
    <row r="914" spans="1:9" x14ac:dyDescent="0.25">
      <c r="A914">
        <v>2012</v>
      </c>
      <c r="B914">
        <v>25</v>
      </c>
      <c r="C914" t="s">
        <v>10371</v>
      </c>
      <c r="D914" t="s">
        <v>10364</v>
      </c>
      <c r="E914">
        <v>1</v>
      </c>
      <c r="F914">
        <v>1</v>
      </c>
      <c r="G914" t="s">
        <v>10363</v>
      </c>
      <c r="H914">
        <v>41187.791666666664</v>
      </c>
      <c r="I914">
        <v>99120001194</v>
      </c>
    </row>
    <row r="915" spans="1:9" x14ac:dyDescent="0.25">
      <c r="A915">
        <v>2012</v>
      </c>
      <c r="B915">
        <v>25</v>
      </c>
      <c r="C915" t="s">
        <v>10358</v>
      </c>
      <c r="D915" t="s">
        <v>10367</v>
      </c>
      <c r="E915">
        <v>1</v>
      </c>
      <c r="F915">
        <v>1</v>
      </c>
      <c r="G915" t="s">
        <v>10360</v>
      </c>
      <c r="H915">
        <v>41188.833333333336</v>
      </c>
      <c r="I915">
        <v>99120001197</v>
      </c>
    </row>
    <row r="916" spans="1:9" x14ac:dyDescent="0.25">
      <c r="A916">
        <v>2012</v>
      </c>
      <c r="B916">
        <v>25</v>
      </c>
      <c r="C916" t="s">
        <v>10385</v>
      </c>
      <c r="D916" t="s">
        <v>10356</v>
      </c>
      <c r="E916">
        <v>1</v>
      </c>
      <c r="F916">
        <v>0</v>
      </c>
      <c r="G916" t="s">
        <v>10388</v>
      </c>
      <c r="H916">
        <v>41189.75</v>
      </c>
      <c r="I916">
        <v>99120001196</v>
      </c>
    </row>
    <row r="917" spans="1:9" x14ac:dyDescent="0.25">
      <c r="A917">
        <v>2012</v>
      </c>
      <c r="B917">
        <v>25</v>
      </c>
      <c r="C917" t="s">
        <v>10352</v>
      </c>
      <c r="D917" t="s">
        <v>10368</v>
      </c>
      <c r="E917">
        <v>0</v>
      </c>
      <c r="F917">
        <v>1</v>
      </c>
      <c r="G917" t="s">
        <v>10395</v>
      </c>
      <c r="H917">
        <v>41189.75</v>
      </c>
      <c r="I917">
        <v>99120001195</v>
      </c>
    </row>
    <row r="918" spans="1:9" x14ac:dyDescent="0.25">
      <c r="A918">
        <v>2012</v>
      </c>
      <c r="B918">
        <v>25</v>
      </c>
      <c r="C918" t="s">
        <v>10362</v>
      </c>
      <c r="D918" t="s">
        <v>10396</v>
      </c>
      <c r="E918">
        <v>3</v>
      </c>
      <c r="F918">
        <v>2</v>
      </c>
      <c r="G918" t="s">
        <v>10376</v>
      </c>
      <c r="H918">
        <v>41189.75</v>
      </c>
      <c r="I918">
        <v>99120001200</v>
      </c>
    </row>
    <row r="919" spans="1:9" x14ac:dyDescent="0.25">
      <c r="A919">
        <v>2012</v>
      </c>
      <c r="B919">
        <v>25</v>
      </c>
      <c r="C919" t="s">
        <v>10393</v>
      </c>
      <c r="D919" t="s">
        <v>10353</v>
      </c>
      <c r="E919">
        <v>1</v>
      </c>
      <c r="F919">
        <v>0</v>
      </c>
      <c r="G919" t="s">
        <v>10394</v>
      </c>
      <c r="H919">
        <v>41189.75</v>
      </c>
      <c r="I919">
        <v>99120001198</v>
      </c>
    </row>
    <row r="920" spans="1:9" x14ac:dyDescent="0.25">
      <c r="A920">
        <v>2012</v>
      </c>
      <c r="B920">
        <v>25</v>
      </c>
      <c r="C920" t="s">
        <v>10359</v>
      </c>
      <c r="D920" t="s">
        <v>10370</v>
      </c>
      <c r="E920">
        <v>0</v>
      </c>
      <c r="F920">
        <v>1</v>
      </c>
      <c r="G920" t="s">
        <v>10377</v>
      </c>
      <c r="H920">
        <v>41189.791666666664</v>
      </c>
      <c r="I920">
        <v>99120001199</v>
      </c>
    </row>
    <row r="921" spans="1:9" x14ac:dyDescent="0.25">
      <c r="A921">
        <v>2012</v>
      </c>
      <c r="B921">
        <v>25</v>
      </c>
      <c r="C921" t="s">
        <v>10374</v>
      </c>
      <c r="D921" t="s">
        <v>10387</v>
      </c>
      <c r="E921">
        <v>3</v>
      </c>
      <c r="F921">
        <v>2</v>
      </c>
      <c r="G921" t="s">
        <v>10381</v>
      </c>
      <c r="H921">
        <v>41190.791666666664</v>
      </c>
      <c r="I921">
        <v>99120001193</v>
      </c>
    </row>
    <row r="922" spans="1:9" x14ac:dyDescent="0.25">
      <c r="A922">
        <v>2012</v>
      </c>
      <c r="B922">
        <v>26</v>
      </c>
      <c r="C922" t="s">
        <v>10370</v>
      </c>
      <c r="D922" t="s">
        <v>10396</v>
      </c>
      <c r="E922">
        <v>2</v>
      </c>
      <c r="F922">
        <v>0</v>
      </c>
      <c r="G922" t="s">
        <v>10372</v>
      </c>
      <c r="H922">
        <v>41201.791666666664</v>
      </c>
      <c r="I922">
        <v>99120001204</v>
      </c>
    </row>
    <row r="923" spans="1:9" x14ac:dyDescent="0.25">
      <c r="A923">
        <v>2012</v>
      </c>
      <c r="B923">
        <v>26</v>
      </c>
      <c r="C923" t="s">
        <v>10353</v>
      </c>
      <c r="D923" t="s">
        <v>10359</v>
      </c>
      <c r="E923">
        <v>1</v>
      </c>
      <c r="F923">
        <v>1</v>
      </c>
      <c r="G923" t="s">
        <v>10378</v>
      </c>
      <c r="H923">
        <v>41202.75</v>
      </c>
      <c r="I923">
        <v>99120001205</v>
      </c>
    </row>
    <row r="924" spans="1:9" x14ac:dyDescent="0.25">
      <c r="A924">
        <v>2012</v>
      </c>
      <c r="B924">
        <v>26</v>
      </c>
      <c r="C924" t="s">
        <v>10358</v>
      </c>
      <c r="D924" t="s">
        <v>10393</v>
      </c>
      <c r="E924">
        <v>2</v>
      </c>
      <c r="F924">
        <v>1</v>
      </c>
      <c r="G924" t="s">
        <v>10360</v>
      </c>
      <c r="H924">
        <v>41203.75</v>
      </c>
      <c r="I924">
        <v>99120001208</v>
      </c>
    </row>
    <row r="925" spans="1:9" x14ac:dyDescent="0.25">
      <c r="A925">
        <v>2012</v>
      </c>
      <c r="B925">
        <v>26</v>
      </c>
      <c r="C925" t="s">
        <v>10367</v>
      </c>
      <c r="D925" t="s">
        <v>10371</v>
      </c>
      <c r="E925">
        <v>3</v>
      </c>
      <c r="F925">
        <v>1</v>
      </c>
      <c r="G925" t="s">
        <v>10369</v>
      </c>
      <c r="H925">
        <v>41203.75</v>
      </c>
      <c r="I925">
        <v>99120001206</v>
      </c>
    </row>
    <row r="926" spans="1:9" x14ac:dyDescent="0.25">
      <c r="A926">
        <v>2012</v>
      </c>
      <c r="B926">
        <v>26</v>
      </c>
      <c r="C926" t="s">
        <v>10368</v>
      </c>
      <c r="D926" t="s">
        <v>10385</v>
      </c>
      <c r="E926">
        <v>2</v>
      </c>
      <c r="F926">
        <v>0</v>
      </c>
      <c r="G926" t="s">
        <v>10382</v>
      </c>
      <c r="H926">
        <v>41203.75</v>
      </c>
      <c r="I926">
        <v>99120001203</v>
      </c>
    </row>
    <row r="927" spans="1:9" x14ac:dyDescent="0.25">
      <c r="A927">
        <v>2012</v>
      </c>
      <c r="B927">
        <v>26</v>
      </c>
      <c r="C927" t="s">
        <v>10387</v>
      </c>
      <c r="D927" t="s">
        <v>10352</v>
      </c>
      <c r="E927">
        <v>0</v>
      </c>
      <c r="F927">
        <v>0</v>
      </c>
      <c r="G927" t="s">
        <v>10390</v>
      </c>
      <c r="H927">
        <v>41203.75</v>
      </c>
      <c r="I927">
        <v>99120001207</v>
      </c>
    </row>
    <row r="928" spans="1:9" x14ac:dyDescent="0.25">
      <c r="A928">
        <v>2012</v>
      </c>
      <c r="B928">
        <v>26</v>
      </c>
      <c r="C928" t="s">
        <v>10364</v>
      </c>
      <c r="D928" t="s">
        <v>10362</v>
      </c>
      <c r="E928">
        <v>1</v>
      </c>
      <c r="F928">
        <v>1</v>
      </c>
      <c r="G928" t="s">
        <v>10366</v>
      </c>
      <c r="H928">
        <v>41203.791666666664</v>
      </c>
      <c r="I928">
        <v>99120001202</v>
      </c>
    </row>
    <row r="929" spans="1:9" x14ac:dyDescent="0.25">
      <c r="A929">
        <v>2012</v>
      </c>
      <c r="B929">
        <v>26</v>
      </c>
      <c r="C929" t="s">
        <v>10356</v>
      </c>
      <c r="D929" t="s">
        <v>10374</v>
      </c>
      <c r="E929">
        <v>3</v>
      </c>
      <c r="F929">
        <v>4</v>
      </c>
      <c r="G929" t="s">
        <v>10379</v>
      </c>
      <c r="H929">
        <v>41204.791666666664</v>
      </c>
      <c r="I929">
        <v>99120001201</v>
      </c>
    </row>
    <row r="930" spans="1:9" x14ac:dyDescent="0.25">
      <c r="A930">
        <v>2012</v>
      </c>
      <c r="B930">
        <v>27</v>
      </c>
      <c r="C930" t="s">
        <v>10385</v>
      </c>
      <c r="D930" t="s">
        <v>10364</v>
      </c>
      <c r="E930">
        <v>2</v>
      </c>
      <c r="F930">
        <v>3</v>
      </c>
      <c r="G930" t="s">
        <v>10388</v>
      </c>
      <c r="H930">
        <v>41208.791666666664</v>
      </c>
      <c r="I930">
        <v>99120001213</v>
      </c>
    </row>
    <row r="931" spans="1:9" x14ac:dyDescent="0.25">
      <c r="A931">
        <v>2012</v>
      </c>
      <c r="B931">
        <v>27</v>
      </c>
      <c r="C931" t="s">
        <v>10396</v>
      </c>
      <c r="D931" t="s">
        <v>10356</v>
      </c>
      <c r="E931">
        <v>5</v>
      </c>
      <c r="F931">
        <v>1</v>
      </c>
      <c r="G931" t="s">
        <v>10397</v>
      </c>
      <c r="H931">
        <v>41209.75</v>
      </c>
      <c r="I931">
        <v>99120001210</v>
      </c>
    </row>
    <row r="932" spans="1:9" x14ac:dyDescent="0.25">
      <c r="A932">
        <v>2012</v>
      </c>
      <c r="B932">
        <v>27</v>
      </c>
      <c r="C932" t="s">
        <v>10371</v>
      </c>
      <c r="D932" t="s">
        <v>10368</v>
      </c>
      <c r="E932">
        <v>1</v>
      </c>
      <c r="F932">
        <v>0</v>
      </c>
      <c r="G932" t="s">
        <v>10363</v>
      </c>
      <c r="H932">
        <v>41210.75</v>
      </c>
      <c r="I932">
        <v>99120001211</v>
      </c>
    </row>
    <row r="933" spans="1:9" x14ac:dyDescent="0.25">
      <c r="A933">
        <v>2012</v>
      </c>
      <c r="B933">
        <v>27</v>
      </c>
      <c r="C933" t="s">
        <v>10359</v>
      </c>
      <c r="D933" t="s">
        <v>10387</v>
      </c>
      <c r="E933">
        <v>4</v>
      </c>
      <c r="F933">
        <v>0</v>
      </c>
      <c r="G933" t="s">
        <v>10377</v>
      </c>
      <c r="H933">
        <v>41210.75</v>
      </c>
      <c r="I933">
        <v>99120001215</v>
      </c>
    </row>
    <row r="934" spans="1:9" x14ac:dyDescent="0.25">
      <c r="A934">
        <v>2012</v>
      </c>
      <c r="B934">
        <v>27</v>
      </c>
      <c r="C934" t="s">
        <v>10393</v>
      </c>
      <c r="D934" t="s">
        <v>10367</v>
      </c>
      <c r="E934">
        <v>1</v>
      </c>
      <c r="F934">
        <v>1</v>
      </c>
      <c r="G934" t="s">
        <v>10394</v>
      </c>
      <c r="H934">
        <v>41210.75</v>
      </c>
      <c r="I934">
        <v>99120001214</v>
      </c>
    </row>
    <row r="935" spans="1:9" x14ac:dyDescent="0.25">
      <c r="A935">
        <v>2012</v>
      </c>
      <c r="B935">
        <v>27</v>
      </c>
      <c r="C935" t="s">
        <v>10352</v>
      </c>
      <c r="D935" t="s">
        <v>10358</v>
      </c>
      <c r="E935">
        <v>0</v>
      </c>
      <c r="F935">
        <v>1</v>
      </c>
      <c r="G935" t="s">
        <v>10395</v>
      </c>
      <c r="H935">
        <v>41210.75</v>
      </c>
      <c r="I935">
        <v>99120001212</v>
      </c>
    </row>
    <row r="936" spans="1:9" x14ac:dyDescent="0.25">
      <c r="A936">
        <v>2012</v>
      </c>
      <c r="B936">
        <v>27</v>
      </c>
      <c r="C936" t="s">
        <v>10362</v>
      </c>
      <c r="D936" t="s">
        <v>10370</v>
      </c>
      <c r="E936">
        <v>2</v>
      </c>
      <c r="F936">
        <v>0</v>
      </c>
      <c r="G936" t="s">
        <v>10376</v>
      </c>
      <c r="H936">
        <v>41210.791666666664</v>
      </c>
      <c r="I936">
        <v>99120001216</v>
      </c>
    </row>
    <row r="937" spans="1:9" x14ac:dyDescent="0.25">
      <c r="A937">
        <v>2012</v>
      </c>
      <c r="B937">
        <v>27</v>
      </c>
      <c r="C937" t="s">
        <v>10374</v>
      </c>
      <c r="D937" t="s">
        <v>10353</v>
      </c>
      <c r="E937">
        <v>2</v>
      </c>
      <c r="F937">
        <v>3</v>
      </c>
      <c r="G937" t="s">
        <v>10381</v>
      </c>
      <c r="H937">
        <v>41211.791666666664</v>
      </c>
      <c r="I937">
        <v>99120001209</v>
      </c>
    </row>
    <row r="938" spans="1:9" x14ac:dyDescent="0.25">
      <c r="A938">
        <v>2012</v>
      </c>
      <c r="B938">
        <v>28</v>
      </c>
      <c r="C938" t="s">
        <v>10356</v>
      </c>
      <c r="D938" t="s">
        <v>10359</v>
      </c>
      <c r="E938">
        <v>4</v>
      </c>
      <c r="F938">
        <v>2</v>
      </c>
      <c r="G938" t="s">
        <v>10379</v>
      </c>
      <c r="H938">
        <v>41215.791666666664</v>
      </c>
      <c r="I938">
        <v>99120001217</v>
      </c>
    </row>
    <row r="939" spans="1:9" x14ac:dyDescent="0.25">
      <c r="A939">
        <v>2012</v>
      </c>
      <c r="B939">
        <v>28</v>
      </c>
      <c r="C939" t="s">
        <v>10368</v>
      </c>
      <c r="D939" t="s">
        <v>10362</v>
      </c>
      <c r="E939">
        <v>1</v>
      </c>
      <c r="F939">
        <v>1</v>
      </c>
      <c r="G939" t="s">
        <v>10382</v>
      </c>
      <c r="H939">
        <v>41216.75</v>
      </c>
      <c r="I939">
        <v>99120001219</v>
      </c>
    </row>
    <row r="940" spans="1:9" x14ac:dyDescent="0.25">
      <c r="A940">
        <v>2012</v>
      </c>
      <c r="B940">
        <v>28</v>
      </c>
      <c r="C940" t="s">
        <v>10387</v>
      </c>
      <c r="D940" t="s">
        <v>10396</v>
      </c>
      <c r="E940">
        <v>1</v>
      </c>
      <c r="F940">
        <v>1</v>
      </c>
      <c r="G940" t="s">
        <v>10390</v>
      </c>
      <c r="H940">
        <v>41217.75</v>
      </c>
      <c r="I940">
        <v>99120001222</v>
      </c>
    </row>
    <row r="941" spans="1:9" x14ac:dyDescent="0.25">
      <c r="A941">
        <v>2012</v>
      </c>
      <c r="B941">
        <v>28</v>
      </c>
      <c r="C941" t="s">
        <v>10353</v>
      </c>
      <c r="D941" t="s">
        <v>10352</v>
      </c>
      <c r="E941">
        <v>6</v>
      </c>
      <c r="F941">
        <v>0</v>
      </c>
      <c r="G941" t="s">
        <v>10378</v>
      </c>
      <c r="H941">
        <v>41217.75</v>
      </c>
      <c r="I941">
        <v>99120001220</v>
      </c>
    </row>
    <row r="942" spans="1:9" x14ac:dyDescent="0.25">
      <c r="A942">
        <v>2012</v>
      </c>
      <c r="B942">
        <v>28</v>
      </c>
      <c r="C942" t="s">
        <v>10367</v>
      </c>
      <c r="D942" t="s">
        <v>10385</v>
      </c>
      <c r="E942">
        <v>2</v>
      </c>
      <c r="F942">
        <v>2</v>
      </c>
      <c r="G942" t="s">
        <v>10369</v>
      </c>
      <c r="H942">
        <v>41217.75</v>
      </c>
      <c r="I942">
        <v>99120001221</v>
      </c>
    </row>
    <row r="943" spans="1:9" x14ac:dyDescent="0.25">
      <c r="A943">
        <v>2012</v>
      </c>
      <c r="B943">
        <v>28</v>
      </c>
      <c r="C943" t="s">
        <v>10358</v>
      </c>
      <c r="D943" t="s">
        <v>10374</v>
      </c>
      <c r="E943">
        <v>2</v>
      </c>
      <c r="F943">
        <v>1</v>
      </c>
      <c r="G943" t="s">
        <v>10360</v>
      </c>
      <c r="H943">
        <v>41217.75</v>
      </c>
      <c r="I943">
        <v>99120001223</v>
      </c>
    </row>
    <row r="944" spans="1:9" x14ac:dyDescent="0.25">
      <c r="A944">
        <v>2012</v>
      </c>
      <c r="B944">
        <v>28</v>
      </c>
      <c r="C944" t="s">
        <v>10364</v>
      </c>
      <c r="D944" t="s">
        <v>10370</v>
      </c>
      <c r="E944">
        <v>2</v>
      </c>
      <c r="F944">
        <v>1</v>
      </c>
      <c r="G944" t="s">
        <v>10366</v>
      </c>
      <c r="H944">
        <v>41217.791666666664</v>
      </c>
      <c r="I944">
        <v>99120001218</v>
      </c>
    </row>
    <row r="945" spans="1:9" x14ac:dyDescent="0.25">
      <c r="A945">
        <v>2012</v>
      </c>
      <c r="B945">
        <v>28</v>
      </c>
      <c r="C945" t="s">
        <v>10393</v>
      </c>
      <c r="D945" t="s">
        <v>10371</v>
      </c>
      <c r="E945">
        <v>1</v>
      </c>
      <c r="F945">
        <v>0</v>
      </c>
      <c r="G945" t="s">
        <v>10394</v>
      </c>
      <c r="H945">
        <v>41218.791666666664</v>
      </c>
      <c r="I945">
        <v>99120001224</v>
      </c>
    </row>
    <row r="946" spans="1:9" x14ac:dyDescent="0.25">
      <c r="A946">
        <v>2012</v>
      </c>
      <c r="B946">
        <v>29</v>
      </c>
      <c r="C946" t="s">
        <v>10362</v>
      </c>
      <c r="D946" t="s">
        <v>10387</v>
      </c>
      <c r="E946">
        <v>1</v>
      </c>
      <c r="F946">
        <v>0</v>
      </c>
      <c r="G946" t="s">
        <v>10376</v>
      </c>
      <c r="H946">
        <v>41224.75</v>
      </c>
      <c r="I946">
        <v>99120001232</v>
      </c>
    </row>
    <row r="947" spans="1:9" x14ac:dyDescent="0.25">
      <c r="A947">
        <v>2012</v>
      </c>
      <c r="B947">
        <v>29</v>
      </c>
      <c r="C947" t="s">
        <v>10396</v>
      </c>
      <c r="D947" t="s">
        <v>10364</v>
      </c>
      <c r="E947">
        <v>2</v>
      </c>
      <c r="F947">
        <v>1</v>
      </c>
      <c r="G947" t="s">
        <v>10397</v>
      </c>
      <c r="H947">
        <v>41224.75</v>
      </c>
      <c r="I947">
        <v>99120001226</v>
      </c>
    </row>
    <row r="948" spans="1:9" x14ac:dyDescent="0.25">
      <c r="A948">
        <v>2012</v>
      </c>
      <c r="B948">
        <v>29</v>
      </c>
      <c r="C948" t="s">
        <v>10385</v>
      </c>
      <c r="D948" t="s">
        <v>10358</v>
      </c>
      <c r="E948">
        <v>1</v>
      </c>
      <c r="F948">
        <v>0</v>
      </c>
      <c r="G948" t="s">
        <v>10388</v>
      </c>
      <c r="H948">
        <v>41224.75</v>
      </c>
      <c r="I948">
        <v>99120001230</v>
      </c>
    </row>
    <row r="949" spans="1:9" x14ac:dyDescent="0.25">
      <c r="A949">
        <v>2012</v>
      </c>
      <c r="B949">
        <v>29</v>
      </c>
      <c r="C949" t="s">
        <v>10374</v>
      </c>
      <c r="D949" t="s">
        <v>10368</v>
      </c>
      <c r="E949">
        <v>0</v>
      </c>
      <c r="F949">
        <v>2</v>
      </c>
      <c r="G949" t="s">
        <v>10381</v>
      </c>
      <c r="H949">
        <v>41224.75</v>
      </c>
      <c r="I949">
        <v>99120001225</v>
      </c>
    </row>
    <row r="950" spans="1:9" x14ac:dyDescent="0.25">
      <c r="A950">
        <v>2012</v>
      </c>
      <c r="B950">
        <v>29</v>
      </c>
      <c r="C950" t="s">
        <v>10352</v>
      </c>
      <c r="D950" t="s">
        <v>10393</v>
      </c>
      <c r="E950">
        <v>2</v>
      </c>
      <c r="F950">
        <v>1</v>
      </c>
      <c r="G950" t="s">
        <v>10395</v>
      </c>
      <c r="H950">
        <v>41224.75</v>
      </c>
      <c r="I950">
        <v>99120001229</v>
      </c>
    </row>
    <row r="951" spans="1:9" x14ac:dyDescent="0.25">
      <c r="A951">
        <v>2012</v>
      </c>
      <c r="B951">
        <v>29</v>
      </c>
      <c r="C951" t="s">
        <v>10371</v>
      </c>
      <c r="D951" t="s">
        <v>10353</v>
      </c>
      <c r="E951">
        <v>1</v>
      </c>
      <c r="F951">
        <v>2</v>
      </c>
      <c r="G951" t="s">
        <v>10363</v>
      </c>
      <c r="H951">
        <v>41224.75</v>
      </c>
      <c r="I951">
        <v>99120001228</v>
      </c>
    </row>
    <row r="952" spans="1:9" x14ac:dyDescent="0.25">
      <c r="A952">
        <v>2012</v>
      </c>
      <c r="B952">
        <v>29</v>
      </c>
      <c r="C952" t="s">
        <v>10359</v>
      </c>
      <c r="D952" t="s">
        <v>10367</v>
      </c>
      <c r="E952">
        <v>3</v>
      </c>
      <c r="F952">
        <v>0</v>
      </c>
      <c r="G952" t="s">
        <v>10377</v>
      </c>
      <c r="H952">
        <v>41224.75</v>
      </c>
      <c r="I952">
        <v>99120001231</v>
      </c>
    </row>
    <row r="953" spans="1:9" x14ac:dyDescent="0.25">
      <c r="A953">
        <v>2012</v>
      </c>
      <c r="B953">
        <v>29</v>
      </c>
      <c r="C953" t="s">
        <v>10370</v>
      </c>
      <c r="D953" t="s">
        <v>10356</v>
      </c>
      <c r="E953">
        <v>0</v>
      </c>
      <c r="F953">
        <v>1</v>
      </c>
      <c r="G953" t="s">
        <v>10372</v>
      </c>
      <c r="H953">
        <v>41224.75</v>
      </c>
      <c r="I953">
        <v>99120001227</v>
      </c>
    </row>
    <row r="954" spans="1:9" x14ac:dyDescent="0.25">
      <c r="A954">
        <v>2012</v>
      </c>
      <c r="B954">
        <v>30</v>
      </c>
      <c r="C954" t="s">
        <v>10356</v>
      </c>
      <c r="D954" t="s">
        <v>10362</v>
      </c>
      <c r="E954">
        <v>0</v>
      </c>
      <c r="F954">
        <v>2</v>
      </c>
      <c r="G954" t="s">
        <v>10379</v>
      </c>
      <c r="H954">
        <v>41231.75</v>
      </c>
      <c r="I954">
        <v>99120001233</v>
      </c>
    </row>
    <row r="955" spans="1:9" x14ac:dyDescent="0.25">
      <c r="A955">
        <v>2012</v>
      </c>
      <c r="B955">
        <v>30</v>
      </c>
      <c r="C955" t="s">
        <v>10387</v>
      </c>
      <c r="D955" t="s">
        <v>10370</v>
      </c>
      <c r="E955">
        <v>1</v>
      </c>
      <c r="F955">
        <v>4</v>
      </c>
      <c r="G955" t="s">
        <v>10390</v>
      </c>
      <c r="H955">
        <v>41231.75</v>
      </c>
      <c r="I955">
        <v>99120001238</v>
      </c>
    </row>
    <row r="956" spans="1:9" x14ac:dyDescent="0.25">
      <c r="A956">
        <v>2012</v>
      </c>
      <c r="B956">
        <v>30</v>
      </c>
      <c r="C956" t="s">
        <v>10367</v>
      </c>
      <c r="D956" t="s">
        <v>10396</v>
      </c>
      <c r="E956">
        <v>3</v>
      </c>
      <c r="F956">
        <v>1</v>
      </c>
      <c r="G956" t="s">
        <v>10369</v>
      </c>
      <c r="H956">
        <v>41231.75</v>
      </c>
      <c r="I956">
        <v>99120001237</v>
      </c>
    </row>
    <row r="957" spans="1:9" x14ac:dyDescent="0.25">
      <c r="A957">
        <v>2012</v>
      </c>
      <c r="B957">
        <v>30</v>
      </c>
      <c r="C957" t="s">
        <v>10353</v>
      </c>
      <c r="D957" t="s">
        <v>10385</v>
      </c>
      <c r="E957">
        <v>0</v>
      </c>
      <c r="F957">
        <v>0</v>
      </c>
      <c r="G957" t="s">
        <v>10378</v>
      </c>
      <c r="H957">
        <v>41231.75</v>
      </c>
      <c r="I957">
        <v>99120001236</v>
      </c>
    </row>
    <row r="958" spans="1:9" x14ac:dyDescent="0.25">
      <c r="A958">
        <v>2012</v>
      </c>
      <c r="B958">
        <v>30</v>
      </c>
      <c r="C958" t="s">
        <v>10368</v>
      </c>
      <c r="D958" t="s">
        <v>10359</v>
      </c>
      <c r="E958">
        <v>0</v>
      </c>
      <c r="F958">
        <v>1</v>
      </c>
      <c r="G958" t="s">
        <v>10382</v>
      </c>
      <c r="H958">
        <v>41231.75</v>
      </c>
      <c r="I958">
        <v>99120001235</v>
      </c>
    </row>
    <row r="959" spans="1:9" x14ac:dyDescent="0.25">
      <c r="A959">
        <v>2012</v>
      </c>
      <c r="B959">
        <v>30</v>
      </c>
      <c r="C959" t="s">
        <v>10364</v>
      </c>
      <c r="D959" t="s">
        <v>10352</v>
      </c>
      <c r="E959">
        <v>3</v>
      </c>
      <c r="F959">
        <v>1</v>
      </c>
      <c r="G959" t="s">
        <v>10366</v>
      </c>
      <c r="H959">
        <v>41231.75</v>
      </c>
      <c r="I959">
        <v>99120001234</v>
      </c>
    </row>
    <row r="960" spans="1:9" x14ac:dyDescent="0.25">
      <c r="A960">
        <v>2012</v>
      </c>
      <c r="B960">
        <v>30</v>
      </c>
      <c r="C960" t="s">
        <v>10393</v>
      </c>
      <c r="D960" t="s">
        <v>10374</v>
      </c>
      <c r="E960">
        <v>2</v>
      </c>
      <c r="F960">
        <v>0</v>
      </c>
      <c r="G960" t="s">
        <v>10394</v>
      </c>
      <c r="H960">
        <v>41231.75</v>
      </c>
      <c r="I960">
        <v>99120001240</v>
      </c>
    </row>
    <row r="961" spans="1:9" x14ac:dyDescent="0.25">
      <c r="A961">
        <v>2012</v>
      </c>
      <c r="B961">
        <v>30</v>
      </c>
      <c r="C961" t="s">
        <v>10358</v>
      </c>
      <c r="D961" t="s">
        <v>10371</v>
      </c>
      <c r="E961">
        <v>2</v>
      </c>
      <c r="F961">
        <v>1</v>
      </c>
      <c r="G961" t="s">
        <v>10360</v>
      </c>
      <c r="H961">
        <v>41231.75</v>
      </c>
      <c r="I961">
        <v>99120001239</v>
      </c>
    </row>
    <row r="962" spans="1:9" x14ac:dyDescent="0.25">
      <c r="A962">
        <v>2013</v>
      </c>
      <c r="B962">
        <v>1</v>
      </c>
      <c r="C962" t="s">
        <v>10358</v>
      </c>
      <c r="D962" t="s">
        <v>10362</v>
      </c>
      <c r="E962">
        <v>2</v>
      </c>
      <c r="F962">
        <v>1</v>
      </c>
      <c r="G962" t="s">
        <v>10360</v>
      </c>
      <c r="H962">
        <v>41348.791666666664</v>
      </c>
      <c r="I962">
        <v>99120001006</v>
      </c>
    </row>
    <row r="963" spans="1:9" x14ac:dyDescent="0.25">
      <c r="A963">
        <v>2013</v>
      </c>
      <c r="B963">
        <v>1</v>
      </c>
      <c r="C963" t="s">
        <v>10367</v>
      </c>
      <c r="D963" t="s">
        <v>10385</v>
      </c>
      <c r="E963">
        <v>3</v>
      </c>
      <c r="F963">
        <v>0</v>
      </c>
      <c r="G963" t="s">
        <v>10369</v>
      </c>
      <c r="H963">
        <v>41349.645833333336</v>
      </c>
      <c r="I963">
        <v>99120001005</v>
      </c>
    </row>
    <row r="964" spans="1:9" x14ac:dyDescent="0.25">
      <c r="A964">
        <v>2013</v>
      </c>
      <c r="B964">
        <v>1</v>
      </c>
      <c r="C964" t="s">
        <v>10374</v>
      </c>
      <c r="D964" t="s">
        <v>10371</v>
      </c>
      <c r="E964">
        <v>3</v>
      </c>
      <c r="F964">
        <v>1</v>
      </c>
      <c r="G964" t="s">
        <v>10381</v>
      </c>
      <c r="H964">
        <v>41349.75</v>
      </c>
      <c r="I964">
        <v>99120001002</v>
      </c>
    </row>
    <row r="965" spans="1:9" x14ac:dyDescent="0.25">
      <c r="A965">
        <v>2013</v>
      </c>
      <c r="B965">
        <v>1</v>
      </c>
      <c r="C965" t="s">
        <v>10353</v>
      </c>
      <c r="D965" t="s">
        <v>10391</v>
      </c>
      <c r="E965">
        <v>2</v>
      </c>
      <c r="F965">
        <v>2</v>
      </c>
      <c r="G965" t="s">
        <v>10378</v>
      </c>
      <c r="H965">
        <v>41350.645833333336</v>
      </c>
      <c r="I965">
        <v>99120001001</v>
      </c>
    </row>
    <row r="966" spans="1:9" x14ac:dyDescent="0.25">
      <c r="A966">
        <v>2013</v>
      </c>
      <c r="B966">
        <v>1</v>
      </c>
      <c r="C966" t="s">
        <v>10364</v>
      </c>
      <c r="D966" t="s">
        <v>10396</v>
      </c>
      <c r="E966">
        <v>2</v>
      </c>
      <c r="F966">
        <v>0</v>
      </c>
      <c r="G966" t="s">
        <v>10366</v>
      </c>
      <c r="H966">
        <v>41350.75</v>
      </c>
      <c r="I966">
        <v>99120001004</v>
      </c>
    </row>
    <row r="967" spans="1:9" x14ac:dyDescent="0.25">
      <c r="A967">
        <v>2013</v>
      </c>
      <c r="B967">
        <v>1</v>
      </c>
      <c r="C967" t="s">
        <v>10365</v>
      </c>
      <c r="D967" t="s">
        <v>10387</v>
      </c>
      <c r="E967">
        <v>3</v>
      </c>
      <c r="F967">
        <v>2</v>
      </c>
      <c r="G967" t="s">
        <v>10380</v>
      </c>
      <c r="H967">
        <v>41350.75</v>
      </c>
      <c r="I967">
        <v>99120001007</v>
      </c>
    </row>
    <row r="968" spans="1:9" x14ac:dyDescent="0.25">
      <c r="A968">
        <v>2013</v>
      </c>
      <c r="B968">
        <v>1</v>
      </c>
      <c r="C968" t="s">
        <v>10393</v>
      </c>
      <c r="D968" t="s">
        <v>10368</v>
      </c>
      <c r="E968">
        <v>2</v>
      </c>
      <c r="F968">
        <v>2</v>
      </c>
      <c r="G968" t="s">
        <v>10394</v>
      </c>
      <c r="H968">
        <v>41350.75</v>
      </c>
      <c r="I968">
        <v>99120001008</v>
      </c>
    </row>
    <row r="969" spans="1:9" x14ac:dyDescent="0.25">
      <c r="A969">
        <v>2013</v>
      </c>
      <c r="B969">
        <v>1</v>
      </c>
      <c r="C969" t="s">
        <v>10359</v>
      </c>
      <c r="D969" t="s">
        <v>10370</v>
      </c>
      <c r="E969">
        <v>0</v>
      </c>
      <c r="F969">
        <v>1</v>
      </c>
      <c r="G969" t="s">
        <v>10377</v>
      </c>
      <c r="H969">
        <v>41350.791666666664</v>
      </c>
      <c r="I969">
        <v>99120001003</v>
      </c>
    </row>
    <row r="970" spans="1:9" x14ac:dyDescent="0.25">
      <c r="A970">
        <v>2013</v>
      </c>
      <c r="B970">
        <v>2</v>
      </c>
      <c r="C970" t="s">
        <v>10368</v>
      </c>
      <c r="D970" t="s">
        <v>10359</v>
      </c>
      <c r="E970">
        <v>2</v>
      </c>
      <c r="F970">
        <v>1</v>
      </c>
      <c r="G970" t="s">
        <v>10382</v>
      </c>
      <c r="H970">
        <v>41365.645833333336</v>
      </c>
      <c r="I970">
        <v>99120001015</v>
      </c>
    </row>
    <row r="971" spans="1:9" x14ac:dyDescent="0.25">
      <c r="A971">
        <v>2013</v>
      </c>
      <c r="B971">
        <v>2</v>
      </c>
      <c r="C971" t="s">
        <v>10396</v>
      </c>
      <c r="D971" t="s">
        <v>10367</v>
      </c>
      <c r="E971">
        <v>0</v>
      </c>
      <c r="F971">
        <v>1</v>
      </c>
      <c r="G971" t="s">
        <v>10397</v>
      </c>
      <c r="H971">
        <v>41365.75</v>
      </c>
      <c r="I971">
        <v>99120001010</v>
      </c>
    </row>
    <row r="972" spans="1:9" x14ac:dyDescent="0.25">
      <c r="A972">
        <v>2013</v>
      </c>
      <c r="B972">
        <v>2</v>
      </c>
      <c r="C972" t="s">
        <v>10391</v>
      </c>
      <c r="D972" t="s">
        <v>10358</v>
      </c>
      <c r="E972">
        <v>2</v>
      </c>
      <c r="F972">
        <v>1</v>
      </c>
      <c r="G972" t="s">
        <v>10392</v>
      </c>
      <c r="H972">
        <v>41365.75</v>
      </c>
      <c r="I972">
        <v>99120001016</v>
      </c>
    </row>
    <row r="973" spans="1:9" x14ac:dyDescent="0.25">
      <c r="A973">
        <v>2013</v>
      </c>
      <c r="B973">
        <v>2</v>
      </c>
      <c r="C973" t="s">
        <v>10370</v>
      </c>
      <c r="D973" t="s">
        <v>10374</v>
      </c>
      <c r="E973">
        <v>4</v>
      </c>
      <c r="F973">
        <v>0</v>
      </c>
      <c r="G973" t="s">
        <v>10372</v>
      </c>
      <c r="H973">
        <v>41365.75</v>
      </c>
      <c r="I973">
        <v>99120001011</v>
      </c>
    </row>
    <row r="974" spans="1:9" x14ac:dyDescent="0.25">
      <c r="A974">
        <v>2013</v>
      </c>
      <c r="B974">
        <v>2</v>
      </c>
      <c r="C974" t="s">
        <v>10371</v>
      </c>
      <c r="D974" t="s">
        <v>10393</v>
      </c>
      <c r="E974">
        <v>1</v>
      </c>
      <c r="F974">
        <v>0</v>
      </c>
      <c r="G974" t="s">
        <v>10363</v>
      </c>
      <c r="H974">
        <v>41365.791666666664</v>
      </c>
      <c r="I974">
        <v>99120001012</v>
      </c>
    </row>
    <row r="975" spans="1:9" x14ac:dyDescent="0.25">
      <c r="A975">
        <v>2013</v>
      </c>
      <c r="B975">
        <v>2</v>
      </c>
      <c r="C975" t="s">
        <v>10362</v>
      </c>
      <c r="D975" t="s">
        <v>10353</v>
      </c>
      <c r="E975">
        <v>1</v>
      </c>
      <c r="F975">
        <v>2</v>
      </c>
      <c r="G975" t="s">
        <v>10376</v>
      </c>
      <c r="H975">
        <v>41366.770833333336</v>
      </c>
      <c r="I975">
        <v>99120001009</v>
      </c>
    </row>
    <row r="976" spans="1:9" x14ac:dyDescent="0.25">
      <c r="A976">
        <v>2013</v>
      </c>
      <c r="B976">
        <v>2</v>
      </c>
      <c r="C976" t="s">
        <v>10387</v>
      </c>
      <c r="D976" t="s">
        <v>10364</v>
      </c>
      <c r="E976">
        <v>2</v>
      </c>
      <c r="F976">
        <v>0</v>
      </c>
      <c r="G976" t="s">
        <v>10390</v>
      </c>
      <c r="H976">
        <v>41366.770833333336</v>
      </c>
      <c r="I976">
        <v>99120001014</v>
      </c>
    </row>
    <row r="977" spans="1:9" x14ac:dyDescent="0.25">
      <c r="A977">
        <v>2013</v>
      </c>
      <c r="B977">
        <v>2</v>
      </c>
      <c r="C977" t="s">
        <v>10385</v>
      </c>
      <c r="D977" t="s">
        <v>10365</v>
      </c>
      <c r="E977">
        <v>3</v>
      </c>
      <c r="F977">
        <v>2</v>
      </c>
      <c r="G977" t="s">
        <v>10388</v>
      </c>
      <c r="H977">
        <v>41388.770833333336</v>
      </c>
      <c r="I977">
        <v>99120001013</v>
      </c>
    </row>
    <row r="978" spans="1:9" x14ac:dyDescent="0.25">
      <c r="A978">
        <v>2013</v>
      </c>
      <c r="B978">
        <v>3</v>
      </c>
      <c r="C978" t="s">
        <v>10359</v>
      </c>
      <c r="D978" t="s">
        <v>10371</v>
      </c>
      <c r="E978">
        <v>2</v>
      </c>
      <c r="F978">
        <v>0</v>
      </c>
      <c r="G978" t="s">
        <v>10377</v>
      </c>
      <c r="H978">
        <v>41369.791666666664</v>
      </c>
      <c r="I978">
        <v>99120001020</v>
      </c>
    </row>
    <row r="979" spans="1:9" x14ac:dyDescent="0.25">
      <c r="A979">
        <v>2013</v>
      </c>
      <c r="B979">
        <v>3</v>
      </c>
      <c r="C979" t="s">
        <v>10365</v>
      </c>
      <c r="D979" t="s">
        <v>10368</v>
      </c>
      <c r="E979">
        <v>2</v>
      </c>
      <c r="F979">
        <v>2</v>
      </c>
      <c r="G979" t="s">
        <v>10380</v>
      </c>
      <c r="H979">
        <v>41370.645833333336</v>
      </c>
      <c r="I979">
        <v>99120001023</v>
      </c>
    </row>
    <row r="980" spans="1:9" x14ac:dyDescent="0.25">
      <c r="A980">
        <v>2013</v>
      </c>
      <c r="B980">
        <v>3</v>
      </c>
      <c r="C980" t="s">
        <v>10374</v>
      </c>
      <c r="D980" t="s">
        <v>10362</v>
      </c>
      <c r="E980">
        <v>1</v>
      </c>
      <c r="F980">
        <v>0</v>
      </c>
      <c r="G980" t="s">
        <v>10381</v>
      </c>
      <c r="H980">
        <v>41370.75</v>
      </c>
      <c r="I980">
        <v>99120001019</v>
      </c>
    </row>
    <row r="981" spans="1:9" x14ac:dyDescent="0.25">
      <c r="A981">
        <v>2013</v>
      </c>
      <c r="B981">
        <v>3</v>
      </c>
      <c r="C981" t="s">
        <v>10364</v>
      </c>
      <c r="D981" t="s">
        <v>10391</v>
      </c>
      <c r="E981">
        <v>1</v>
      </c>
      <c r="F981">
        <v>1</v>
      </c>
      <c r="G981" t="s">
        <v>10366</v>
      </c>
      <c r="H981">
        <v>41371.645833333336</v>
      </c>
      <c r="I981">
        <v>99120001021</v>
      </c>
    </row>
    <row r="982" spans="1:9" x14ac:dyDescent="0.25">
      <c r="A982">
        <v>2013</v>
      </c>
      <c r="B982">
        <v>3</v>
      </c>
      <c r="C982" t="s">
        <v>10396</v>
      </c>
      <c r="D982" t="s">
        <v>10385</v>
      </c>
      <c r="E982">
        <v>1</v>
      </c>
      <c r="F982">
        <v>1</v>
      </c>
      <c r="G982" t="s">
        <v>10397</v>
      </c>
      <c r="H982">
        <v>41371.75</v>
      </c>
      <c r="I982">
        <v>99120001017</v>
      </c>
    </row>
    <row r="983" spans="1:9" x14ac:dyDescent="0.25">
      <c r="A983">
        <v>2013</v>
      </c>
      <c r="B983">
        <v>3</v>
      </c>
      <c r="C983" t="s">
        <v>10353</v>
      </c>
      <c r="D983" t="s">
        <v>10358</v>
      </c>
      <c r="E983">
        <v>0</v>
      </c>
      <c r="F983">
        <v>1</v>
      </c>
      <c r="G983" t="s">
        <v>10378</v>
      </c>
      <c r="H983">
        <v>41371.75</v>
      </c>
      <c r="I983">
        <v>99120001018</v>
      </c>
    </row>
    <row r="984" spans="1:9" x14ac:dyDescent="0.25">
      <c r="A984">
        <v>2013</v>
      </c>
      <c r="B984">
        <v>3</v>
      </c>
      <c r="C984" t="s">
        <v>10367</v>
      </c>
      <c r="D984" t="s">
        <v>10387</v>
      </c>
      <c r="E984">
        <v>4</v>
      </c>
      <c r="F984">
        <v>3</v>
      </c>
      <c r="G984" t="s">
        <v>10369</v>
      </c>
      <c r="H984">
        <v>41371.75</v>
      </c>
      <c r="I984">
        <v>99120001022</v>
      </c>
    </row>
    <row r="985" spans="1:9" x14ac:dyDescent="0.25">
      <c r="A985">
        <v>2013</v>
      </c>
      <c r="B985">
        <v>3</v>
      </c>
      <c r="C985" t="s">
        <v>10393</v>
      </c>
      <c r="D985" t="s">
        <v>10370</v>
      </c>
      <c r="E985">
        <v>0</v>
      </c>
      <c r="F985">
        <v>4</v>
      </c>
      <c r="G985" t="s">
        <v>10394</v>
      </c>
      <c r="H985">
        <v>41371.791666666664</v>
      </c>
      <c r="I985">
        <v>99120001024</v>
      </c>
    </row>
    <row r="986" spans="1:9" x14ac:dyDescent="0.25">
      <c r="A986">
        <v>2013</v>
      </c>
      <c r="B986">
        <v>4</v>
      </c>
      <c r="C986" t="s">
        <v>10370</v>
      </c>
      <c r="D986" t="s">
        <v>10365</v>
      </c>
      <c r="E986">
        <v>1</v>
      </c>
      <c r="F986">
        <v>1</v>
      </c>
      <c r="G986" t="s">
        <v>10372</v>
      </c>
      <c r="H986">
        <v>41376.791666666664</v>
      </c>
      <c r="I986">
        <v>99120001027</v>
      </c>
    </row>
    <row r="987" spans="1:9" x14ac:dyDescent="0.25">
      <c r="A987">
        <v>2013</v>
      </c>
      <c r="B987">
        <v>4</v>
      </c>
      <c r="C987" t="s">
        <v>10362</v>
      </c>
      <c r="D987" t="s">
        <v>10393</v>
      </c>
      <c r="E987">
        <v>1</v>
      </c>
      <c r="F987">
        <v>2</v>
      </c>
      <c r="G987" t="s">
        <v>10376</v>
      </c>
      <c r="H987">
        <v>41377.645833333336</v>
      </c>
      <c r="I987">
        <v>99120001025</v>
      </c>
    </row>
    <row r="988" spans="1:9" x14ac:dyDescent="0.25">
      <c r="A988">
        <v>2013</v>
      </c>
      <c r="B988">
        <v>4</v>
      </c>
      <c r="C988" t="s">
        <v>10371</v>
      </c>
      <c r="D988" t="s">
        <v>10364</v>
      </c>
      <c r="E988">
        <v>0</v>
      </c>
      <c r="F988">
        <v>3</v>
      </c>
      <c r="G988" t="s">
        <v>10363</v>
      </c>
      <c r="H988">
        <v>41377.75</v>
      </c>
      <c r="I988">
        <v>99120001028</v>
      </c>
    </row>
    <row r="989" spans="1:9" x14ac:dyDescent="0.25">
      <c r="A989">
        <v>2013</v>
      </c>
      <c r="B989">
        <v>4</v>
      </c>
      <c r="C989" t="s">
        <v>10391</v>
      </c>
      <c r="D989" t="s">
        <v>10367</v>
      </c>
      <c r="E989">
        <v>0</v>
      </c>
      <c r="F989">
        <v>2</v>
      </c>
      <c r="G989" t="s">
        <v>10392</v>
      </c>
      <c r="H989">
        <v>41378.645833333336</v>
      </c>
      <c r="I989">
        <v>99120001032</v>
      </c>
    </row>
    <row r="990" spans="1:9" x14ac:dyDescent="0.25">
      <c r="A990">
        <v>2013</v>
      </c>
      <c r="B990">
        <v>4</v>
      </c>
      <c r="C990" t="s">
        <v>10387</v>
      </c>
      <c r="D990" t="s">
        <v>10385</v>
      </c>
      <c r="E990">
        <v>0</v>
      </c>
      <c r="F990">
        <v>1</v>
      </c>
      <c r="G990" t="s">
        <v>10390</v>
      </c>
      <c r="H990">
        <v>41378.75</v>
      </c>
      <c r="I990">
        <v>99120001030</v>
      </c>
    </row>
    <row r="991" spans="1:9" x14ac:dyDescent="0.25">
      <c r="A991">
        <v>2013</v>
      </c>
      <c r="B991">
        <v>4</v>
      </c>
      <c r="C991" t="s">
        <v>10358</v>
      </c>
      <c r="D991" t="s">
        <v>10359</v>
      </c>
      <c r="E991">
        <v>1</v>
      </c>
      <c r="F991">
        <v>0</v>
      </c>
      <c r="G991" t="s">
        <v>10360</v>
      </c>
      <c r="H991">
        <v>41378.75</v>
      </c>
      <c r="I991">
        <v>99120001029</v>
      </c>
    </row>
    <row r="992" spans="1:9" x14ac:dyDescent="0.25">
      <c r="A992">
        <v>2013</v>
      </c>
      <c r="B992">
        <v>4</v>
      </c>
      <c r="C992" t="s">
        <v>10368</v>
      </c>
      <c r="D992" t="s">
        <v>10396</v>
      </c>
      <c r="E992">
        <v>0</v>
      </c>
      <c r="F992">
        <v>1</v>
      </c>
      <c r="G992" t="s">
        <v>10382</v>
      </c>
      <c r="H992">
        <v>41378.75</v>
      </c>
      <c r="I992">
        <v>99120001031</v>
      </c>
    </row>
    <row r="993" spans="1:9" x14ac:dyDescent="0.25">
      <c r="A993">
        <v>2013</v>
      </c>
      <c r="B993">
        <v>4</v>
      </c>
      <c r="C993" t="s">
        <v>10353</v>
      </c>
      <c r="D993" t="s">
        <v>10374</v>
      </c>
      <c r="E993">
        <v>2</v>
      </c>
      <c r="F993">
        <v>0</v>
      </c>
      <c r="G993" t="s">
        <v>10378</v>
      </c>
      <c r="H993">
        <v>41378.791666666664</v>
      </c>
      <c r="I993">
        <v>99120001026</v>
      </c>
    </row>
    <row r="994" spans="1:9" x14ac:dyDescent="0.25">
      <c r="A994">
        <v>2013</v>
      </c>
      <c r="B994">
        <v>5</v>
      </c>
      <c r="C994" t="s">
        <v>10365</v>
      </c>
      <c r="D994" t="s">
        <v>10371</v>
      </c>
      <c r="E994">
        <v>1</v>
      </c>
      <c r="F994">
        <v>0</v>
      </c>
      <c r="G994" t="s">
        <v>10380</v>
      </c>
      <c r="H994">
        <v>41383.791666666664</v>
      </c>
      <c r="I994">
        <v>99120001039</v>
      </c>
    </row>
    <row r="995" spans="1:9" x14ac:dyDescent="0.25">
      <c r="A995">
        <v>2013</v>
      </c>
      <c r="B995">
        <v>5</v>
      </c>
      <c r="C995" t="s">
        <v>10359</v>
      </c>
      <c r="D995" t="s">
        <v>10362</v>
      </c>
      <c r="E995">
        <v>1</v>
      </c>
      <c r="F995">
        <v>1</v>
      </c>
      <c r="G995" t="s">
        <v>10377</v>
      </c>
      <c r="H995">
        <v>41384.645833333336</v>
      </c>
      <c r="I995">
        <v>99120001035</v>
      </c>
    </row>
    <row r="996" spans="1:9" x14ac:dyDescent="0.25">
      <c r="A996">
        <v>2013</v>
      </c>
      <c r="B996">
        <v>5</v>
      </c>
      <c r="C996" t="s">
        <v>10374</v>
      </c>
      <c r="D996" t="s">
        <v>10358</v>
      </c>
      <c r="E996">
        <v>2</v>
      </c>
      <c r="F996">
        <v>0</v>
      </c>
      <c r="G996" t="s">
        <v>10381</v>
      </c>
      <c r="H996">
        <v>41384.75</v>
      </c>
      <c r="I996">
        <v>99120001034</v>
      </c>
    </row>
    <row r="997" spans="1:9" x14ac:dyDescent="0.25">
      <c r="A997">
        <v>2013</v>
      </c>
      <c r="B997">
        <v>5</v>
      </c>
      <c r="C997" t="s">
        <v>10367</v>
      </c>
      <c r="D997" t="s">
        <v>10368</v>
      </c>
      <c r="E997">
        <v>0</v>
      </c>
      <c r="F997">
        <v>0</v>
      </c>
      <c r="G997" t="s">
        <v>10369</v>
      </c>
      <c r="H997">
        <v>41385.645833333336</v>
      </c>
      <c r="I997">
        <v>99120001037</v>
      </c>
    </row>
    <row r="998" spans="1:9" x14ac:dyDescent="0.25">
      <c r="A998">
        <v>2013</v>
      </c>
      <c r="B998">
        <v>5</v>
      </c>
      <c r="C998" t="s">
        <v>10396</v>
      </c>
      <c r="D998" t="s">
        <v>10387</v>
      </c>
      <c r="E998">
        <v>1</v>
      </c>
      <c r="F998">
        <v>1</v>
      </c>
      <c r="G998" t="s">
        <v>10397</v>
      </c>
      <c r="H998">
        <v>41385.75</v>
      </c>
      <c r="I998">
        <v>99120001033</v>
      </c>
    </row>
    <row r="999" spans="1:9" x14ac:dyDescent="0.25">
      <c r="A999">
        <v>2013</v>
      </c>
      <c r="B999">
        <v>5</v>
      </c>
      <c r="C999" t="s">
        <v>10364</v>
      </c>
      <c r="D999" t="s">
        <v>10353</v>
      </c>
      <c r="E999">
        <v>1</v>
      </c>
      <c r="F999">
        <v>0</v>
      </c>
      <c r="G999" t="s">
        <v>10366</v>
      </c>
      <c r="H999">
        <v>41385.75</v>
      </c>
      <c r="I999">
        <v>99120001036</v>
      </c>
    </row>
    <row r="1000" spans="1:9" x14ac:dyDescent="0.25">
      <c r="A1000">
        <v>2013</v>
      </c>
      <c r="B1000">
        <v>5</v>
      </c>
      <c r="C1000" t="s">
        <v>10393</v>
      </c>
      <c r="D1000" t="s">
        <v>10391</v>
      </c>
      <c r="E1000">
        <v>0</v>
      </c>
      <c r="F1000">
        <v>0</v>
      </c>
      <c r="G1000" t="s">
        <v>10394</v>
      </c>
      <c r="H1000">
        <v>41385.75</v>
      </c>
      <c r="I1000">
        <v>99120001040</v>
      </c>
    </row>
    <row r="1001" spans="1:9" x14ac:dyDescent="0.25">
      <c r="A1001">
        <v>2013</v>
      </c>
      <c r="B1001">
        <v>5</v>
      </c>
      <c r="C1001" t="s">
        <v>10385</v>
      </c>
      <c r="D1001" t="s">
        <v>10370</v>
      </c>
      <c r="E1001">
        <v>3</v>
      </c>
      <c r="F1001">
        <v>1</v>
      </c>
      <c r="G1001" t="s">
        <v>10388</v>
      </c>
      <c r="H1001">
        <v>41385.791666666664</v>
      </c>
      <c r="I1001">
        <v>99120001038</v>
      </c>
    </row>
    <row r="1002" spans="1:9" x14ac:dyDescent="0.25">
      <c r="A1002">
        <v>2013</v>
      </c>
      <c r="B1002">
        <v>6</v>
      </c>
      <c r="C1002" t="s">
        <v>10374</v>
      </c>
      <c r="D1002" t="s">
        <v>10359</v>
      </c>
      <c r="E1002">
        <v>2</v>
      </c>
      <c r="F1002">
        <v>0</v>
      </c>
      <c r="G1002" t="s">
        <v>10381</v>
      </c>
      <c r="H1002">
        <v>41390.791666666664</v>
      </c>
      <c r="I1002">
        <v>99120001043</v>
      </c>
    </row>
    <row r="1003" spans="1:9" x14ac:dyDescent="0.25">
      <c r="A1003">
        <v>2013</v>
      </c>
      <c r="B1003">
        <v>6</v>
      </c>
      <c r="C1003" t="s">
        <v>10353</v>
      </c>
      <c r="D1003" t="s">
        <v>10365</v>
      </c>
      <c r="E1003">
        <v>3</v>
      </c>
      <c r="F1003">
        <v>2</v>
      </c>
      <c r="G1003" t="s">
        <v>10378</v>
      </c>
      <c r="H1003">
        <v>41391.645833333336</v>
      </c>
      <c r="I1003">
        <v>99120001042</v>
      </c>
    </row>
    <row r="1004" spans="1:9" x14ac:dyDescent="0.25">
      <c r="A1004">
        <v>2013</v>
      </c>
      <c r="B1004">
        <v>6</v>
      </c>
      <c r="C1004" t="s">
        <v>10371</v>
      </c>
      <c r="D1004" t="s">
        <v>10367</v>
      </c>
      <c r="E1004">
        <v>2</v>
      </c>
      <c r="F1004">
        <v>1</v>
      </c>
      <c r="G1004" t="s">
        <v>10363</v>
      </c>
      <c r="H1004">
        <v>41391.75</v>
      </c>
      <c r="I1004">
        <v>99120001045</v>
      </c>
    </row>
    <row r="1005" spans="1:9" x14ac:dyDescent="0.25">
      <c r="A1005">
        <v>2013</v>
      </c>
      <c r="B1005">
        <v>6</v>
      </c>
      <c r="C1005" t="s">
        <v>10358</v>
      </c>
      <c r="D1005" t="s">
        <v>10393</v>
      </c>
      <c r="E1005">
        <v>4</v>
      </c>
      <c r="F1005">
        <v>1</v>
      </c>
      <c r="G1005" t="s">
        <v>10360</v>
      </c>
      <c r="H1005">
        <v>41392.645833333336</v>
      </c>
      <c r="I1005">
        <v>99120001046</v>
      </c>
    </row>
    <row r="1006" spans="1:9" x14ac:dyDescent="0.25">
      <c r="A1006">
        <v>2013</v>
      </c>
      <c r="B1006">
        <v>6</v>
      </c>
      <c r="C1006" t="s">
        <v>10391</v>
      </c>
      <c r="D1006" t="s">
        <v>10387</v>
      </c>
      <c r="E1006">
        <v>1</v>
      </c>
      <c r="F1006">
        <v>1</v>
      </c>
      <c r="G1006" t="s">
        <v>10392</v>
      </c>
      <c r="H1006">
        <v>41392.75</v>
      </c>
      <c r="I1006">
        <v>99120001048</v>
      </c>
    </row>
    <row r="1007" spans="1:9" x14ac:dyDescent="0.25">
      <c r="A1007">
        <v>2013</v>
      </c>
      <c r="B1007">
        <v>6</v>
      </c>
      <c r="C1007" t="s">
        <v>10370</v>
      </c>
      <c r="D1007" t="s">
        <v>10396</v>
      </c>
      <c r="E1007">
        <v>0</v>
      </c>
      <c r="F1007">
        <v>1</v>
      </c>
      <c r="G1007" t="s">
        <v>10372</v>
      </c>
      <c r="H1007">
        <v>41392.75</v>
      </c>
      <c r="I1007">
        <v>99120001044</v>
      </c>
    </row>
    <row r="1008" spans="1:9" x14ac:dyDescent="0.25">
      <c r="A1008">
        <v>2013</v>
      </c>
      <c r="B1008">
        <v>6</v>
      </c>
      <c r="C1008" t="s">
        <v>10368</v>
      </c>
      <c r="D1008" t="s">
        <v>10385</v>
      </c>
      <c r="E1008">
        <v>2</v>
      </c>
      <c r="F1008">
        <v>1</v>
      </c>
      <c r="G1008" t="s">
        <v>10382</v>
      </c>
      <c r="H1008">
        <v>41392.75</v>
      </c>
      <c r="I1008">
        <v>99120001047</v>
      </c>
    </row>
    <row r="1009" spans="1:9" x14ac:dyDescent="0.25">
      <c r="A1009">
        <v>2013</v>
      </c>
      <c r="B1009">
        <v>6</v>
      </c>
      <c r="C1009" t="s">
        <v>10362</v>
      </c>
      <c r="D1009" t="s">
        <v>10364</v>
      </c>
      <c r="E1009">
        <v>1</v>
      </c>
      <c r="F1009">
        <v>2</v>
      </c>
      <c r="G1009" t="s">
        <v>10376</v>
      </c>
      <c r="H1009">
        <v>41392.791666666664</v>
      </c>
      <c r="I1009">
        <v>99120001041</v>
      </c>
    </row>
    <row r="1010" spans="1:9" x14ac:dyDescent="0.25">
      <c r="A1010">
        <v>2013</v>
      </c>
      <c r="B1010">
        <v>7</v>
      </c>
      <c r="C1010" t="s">
        <v>10396</v>
      </c>
      <c r="D1010" t="s">
        <v>10371</v>
      </c>
      <c r="E1010">
        <v>1</v>
      </c>
      <c r="F1010">
        <v>2</v>
      </c>
      <c r="G1010" t="s">
        <v>10397</v>
      </c>
      <c r="H1010">
        <v>41398.645833333336</v>
      </c>
      <c r="I1010">
        <v>99120001049</v>
      </c>
    </row>
    <row r="1011" spans="1:9" x14ac:dyDescent="0.25">
      <c r="A1011">
        <v>2013</v>
      </c>
      <c r="B1011">
        <v>7</v>
      </c>
      <c r="C1011" t="s">
        <v>10367</v>
      </c>
      <c r="D1011" t="s">
        <v>10370</v>
      </c>
      <c r="E1011">
        <v>2</v>
      </c>
      <c r="F1011">
        <v>2</v>
      </c>
      <c r="G1011" t="s">
        <v>10369</v>
      </c>
      <c r="H1011">
        <v>41398.75</v>
      </c>
      <c r="I1011">
        <v>99120001052</v>
      </c>
    </row>
    <row r="1012" spans="1:9" x14ac:dyDescent="0.25">
      <c r="A1012">
        <v>2013</v>
      </c>
      <c r="B1012">
        <v>7</v>
      </c>
      <c r="C1012" t="s">
        <v>10359</v>
      </c>
      <c r="D1012" t="s">
        <v>10353</v>
      </c>
      <c r="E1012">
        <v>2</v>
      </c>
      <c r="F1012">
        <v>1</v>
      </c>
      <c r="G1012" t="s">
        <v>10377</v>
      </c>
      <c r="H1012">
        <v>41399.645833333336</v>
      </c>
      <c r="I1012">
        <v>99120001050</v>
      </c>
    </row>
    <row r="1013" spans="1:9" x14ac:dyDescent="0.25">
      <c r="A1013">
        <v>2013</v>
      </c>
      <c r="B1013">
        <v>7</v>
      </c>
      <c r="C1013" t="s">
        <v>10387</v>
      </c>
      <c r="D1013" t="s">
        <v>10368</v>
      </c>
      <c r="E1013">
        <v>1</v>
      </c>
      <c r="F1013">
        <v>1</v>
      </c>
      <c r="G1013" t="s">
        <v>10390</v>
      </c>
      <c r="H1013">
        <v>41399.75</v>
      </c>
      <c r="I1013">
        <v>99120001054</v>
      </c>
    </row>
    <row r="1014" spans="1:9" x14ac:dyDescent="0.25">
      <c r="A1014">
        <v>2013</v>
      </c>
      <c r="B1014">
        <v>7</v>
      </c>
      <c r="C1014" t="s">
        <v>10364</v>
      </c>
      <c r="D1014" t="s">
        <v>10358</v>
      </c>
      <c r="E1014">
        <v>3</v>
      </c>
      <c r="F1014">
        <v>1</v>
      </c>
      <c r="G1014" t="s">
        <v>10366</v>
      </c>
      <c r="H1014">
        <v>41399.75</v>
      </c>
      <c r="I1014">
        <v>99120001051</v>
      </c>
    </row>
    <row r="1015" spans="1:9" x14ac:dyDescent="0.25">
      <c r="A1015">
        <v>2013</v>
      </c>
      <c r="B1015">
        <v>7</v>
      </c>
      <c r="C1015" t="s">
        <v>10385</v>
      </c>
      <c r="D1015" t="s">
        <v>10391</v>
      </c>
      <c r="E1015">
        <v>0</v>
      </c>
      <c r="F1015">
        <v>1</v>
      </c>
      <c r="G1015" t="s">
        <v>10388</v>
      </c>
      <c r="H1015">
        <v>41399.75</v>
      </c>
      <c r="I1015">
        <v>99120001053</v>
      </c>
    </row>
    <row r="1016" spans="1:9" x14ac:dyDescent="0.25">
      <c r="A1016">
        <v>2013</v>
      </c>
      <c r="B1016">
        <v>7</v>
      </c>
      <c r="C1016" t="s">
        <v>10393</v>
      </c>
      <c r="D1016" t="s">
        <v>10374</v>
      </c>
      <c r="E1016">
        <v>3</v>
      </c>
      <c r="F1016">
        <v>1</v>
      </c>
      <c r="G1016" t="s">
        <v>10394</v>
      </c>
      <c r="H1016">
        <v>41399.791666666664</v>
      </c>
      <c r="I1016">
        <v>99120001056</v>
      </c>
    </row>
    <row r="1017" spans="1:9" x14ac:dyDescent="0.25">
      <c r="A1017">
        <v>2013</v>
      </c>
      <c r="B1017">
        <v>7</v>
      </c>
      <c r="C1017" t="s">
        <v>10365</v>
      </c>
      <c r="D1017" t="s">
        <v>10362</v>
      </c>
      <c r="E1017">
        <v>1</v>
      </c>
      <c r="F1017">
        <v>1</v>
      </c>
      <c r="G1017" t="s">
        <v>10380</v>
      </c>
      <c r="H1017">
        <v>41400.791666666664</v>
      </c>
      <c r="I1017">
        <v>99120001055</v>
      </c>
    </row>
    <row r="1018" spans="1:9" x14ac:dyDescent="0.25">
      <c r="A1018">
        <v>2013</v>
      </c>
      <c r="B1018">
        <v>8</v>
      </c>
      <c r="C1018" t="s">
        <v>10370</v>
      </c>
      <c r="D1018" t="s">
        <v>10368</v>
      </c>
      <c r="E1018">
        <v>2</v>
      </c>
      <c r="F1018">
        <v>1</v>
      </c>
      <c r="G1018" t="s">
        <v>10372</v>
      </c>
      <c r="H1018">
        <v>41402.791666666664</v>
      </c>
      <c r="I1018">
        <v>99120001061</v>
      </c>
    </row>
    <row r="1019" spans="1:9" x14ac:dyDescent="0.25">
      <c r="A1019">
        <v>2013</v>
      </c>
      <c r="B1019">
        <v>8</v>
      </c>
      <c r="C1019" t="s">
        <v>10371</v>
      </c>
      <c r="D1019" t="s">
        <v>10387</v>
      </c>
      <c r="E1019">
        <v>1</v>
      </c>
      <c r="F1019">
        <v>2</v>
      </c>
      <c r="G1019" t="s">
        <v>10363</v>
      </c>
      <c r="H1019">
        <v>41402.791666666664</v>
      </c>
      <c r="I1019">
        <v>99120001062</v>
      </c>
    </row>
    <row r="1020" spans="1:9" x14ac:dyDescent="0.25">
      <c r="A1020">
        <v>2013</v>
      </c>
      <c r="B1020">
        <v>8</v>
      </c>
      <c r="C1020" t="s">
        <v>10358</v>
      </c>
      <c r="D1020" t="s">
        <v>10385</v>
      </c>
      <c r="E1020">
        <v>0</v>
      </c>
      <c r="F1020">
        <v>0</v>
      </c>
      <c r="G1020" t="s">
        <v>10360</v>
      </c>
      <c r="H1020">
        <v>41403.645833333336</v>
      </c>
      <c r="I1020">
        <v>99120001063</v>
      </c>
    </row>
    <row r="1021" spans="1:9" x14ac:dyDescent="0.25">
      <c r="A1021">
        <v>2013</v>
      </c>
      <c r="B1021">
        <v>8</v>
      </c>
      <c r="C1021" t="s">
        <v>10391</v>
      </c>
      <c r="D1021" t="s">
        <v>10396</v>
      </c>
      <c r="E1021">
        <v>3</v>
      </c>
      <c r="F1021">
        <v>2</v>
      </c>
      <c r="G1021" t="s">
        <v>10392</v>
      </c>
      <c r="H1021">
        <v>41403.75</v>
      </c>
      <c r="I1021">
        <v>99120001064</v>
      </c>
    </row>
    <row r="1022" spans="1:9" x14ac:dyDescent="0.25">
      <c r="A1022">
        <v>2013</v>
      </c>
      <c r="B1022">
        <v>8</v>
      </c>
      <c r="C1022" t="s">
        <v>10353</v>
      </c>
      <c r="D1022" t="s">
        <v>10393</v>
      </c>
      <c r="E1022">
        <v>2</v>
      </c>
      <c r="F1022">
        <v>2</v>
      </c>
      <c r="G1022" t="s">
        <v>10378</v>
      </c>
      <c r="H1022">
        <v>41403.75</v>
      </c>
      <c r="I1022">
        <v>99120001058</v>
      </c>
    </row>
    <row r="1023" spans="1:9" x14ac:dyDescent="0.25">
      <c r="A1023">
        <v>2013</v>
      </c>
      <c r="B1023">
        <v>8</v>
      </c>
      <c r="C1023" t="s">
        <v>10359</v>
      </c>
      <c r="D1023" t="s">
        <v>10364</v>
      </c>
      <c r="E1023">
        <v>1</v>
      </c>
      <c r="F1023">
        <v>1</v>
      </c>
      <c r="G1023" t="s">
        <v>10377</v>
      </c>
      <c r="H1023">
        <v>41403.75</v>
      </c>
      <c r="I1023">
        <v>99120001060</v>
      </c>
    </row>
    <row r="1024" spans="1:9" x14ac:dyDescent="0.25">
      <c r="A1024">
        <v>2013</v>
      </c>
      <c r="B1024">
        <v>8</v>
      </c>
      <c r="C1024" t="s">
        <v>10362</v>
      </c>
      <c r="D1024" t="s">
        <v>10367</v>
      </c>
      <c r="E1024">
        <v>4</v>
      </c>
      <c r="F1024">
        <v>1</v>
      </c>
      <c r="G1024" t="s">
        <v>10376</v>
      </c>
      <c r="H1024">
        <v>41403.75</v>
      </c>
      <c r="I1024">
        <v>99120001057</v>
      </c>
    </row>
    <row r="1025" spans="1:9" x14ac:dyDescent="0.25">
      <c r="A1025">
        <v>2013</v>
      </c>
      <c r="B1025">
        <v>8</v>
      </c>
      <c r="C1025" t="s">
        <v>10374</v>
      </c>
      <c r="D1025" t="s">
        <v>10365</v>
      </c>
      <c r="E1025">
        <v>2</v>
      </c>
      <c r="F1025">
        <v>0</v>
      </c>
      <c r="G1025" t="s">
        <v>10381</v>
      </c>
      <c r="H1025">
        <v>41403.791666666664</v>
      </c>
      <c r="I1025">
        <v>99120001059</v>
      </c>
    </row>
    <row r="1026" spans="1:9" x14ac:dyDescent="0.25">
      <c r="A1026">
        <v>2013</v>
      </c>
      <c r="B1026">
        <v>9</v>
      </c>
      <c r="C1026" t="s">
        <v>10385</v>
      </c>
      <c r="D1026" t="s">
        <v>10371</v>
      </c>
      <c r="E1026">
        <v>1</v>
      </c>
      <c r="F1026">
        <v>0</v>
      </c>
      <c r="G1026" t="s">
        <v>10388</v>
      </c>
      <c r="H1026">
        <v>41406.645833333336</v>
      </c>
      <c r="I1026">
        <v>99120001068</v>
      </c>
    </row>
    <row r="1027" spans="1:9" x14ac:dyDescent="0.25">
      <c r="A1027">
        <v>2013</v>
      </c>
      <c r="B1027">
        <v>9</v>
      </c>
      <c r="C1027" t="s">
        <v>10368</v>
      </c>
      <c r="D1027" t="s">
        <v>10391</v>
      </c>
      <c r="E1027">
        <v>5</v>
      </c>
      <c r="F1027">
        <v>0</v>
      </c>
      <c r="G1027" t="s">
        <v>10382</v>
      </c>
      <c r="H1027">
        <v>41406.75</v>
      </c>
      <c r="I1027">
        <v>99120001070</v>
      </c>
    </row>
    <row r="1028" spans="1:9" x14ac:dyDescent="0.25">
      <c r="A1028">
        <v>2013</v>
      </c>
      <c r="B1028">
        <v>9</v>
      </c>
      <c r="C1028" t="s">
        <v>10396</v>
      </c>
      <c r="D1028" t="s">
        <v>10362</v>
      </c>
      <c r="E1028">
        <v>0</v>
      </c>
      <c r="F1028">
        <v>0</v>
      </c>
      <c r="G1028" t="s">
        <v>10397</v>
      </c>
      <c r="H1028">
        <v>41406.75</v>
      </c>
      <c r="I1028">
        <v>99120001065</v>
      </c>
    </row>
    <row r="1029" spans="1:9" x14ac:dyDescent="0.25">
      <c r="A1029">
        <v>2013</v>
      </c>
      <c r="B1029">
        <v>9</v>
      </c>
      <c r="C1029" t="s">
        <v>10364</v>
      </c>
      <c r="D1029" t="s">
        <v>10374</v>
      </c>
      <c r="E1029">
        <v>2</v>
      </c>
      <c r="F1029">
        <v>0</v>
      </c>
      <c r="G1029" t="s">
        <v>10366</v>
      </c>
      <c r="H1029">
        <v>41406.75</v>
      </c>
      <c r="I1029">
        <v>99120001066</v>
      </c>
    </row>
    <row r="1030" spans="1:9" x14ac:dyDescent="0.25">
      <c r="A1030">
        <v>2013</v>
      </c>
      <c r="B1030">
        <v>9</v>
      </c>
      <c r="C1030" t="s">
        <v>10393</v>
      </c>
      <c r="D1030" t="s">
        <v>10359</v>
      </c>
      <c r="E1030">
        <v>2</v>
      </c>
      <c r="F1030">
        <v>0</v>
      </c>
      <c r="G1030" t="s">
        <v>10394</v>
      </c>
      <c r="H1030">
        <v>41406.75</v>
      </c>
      <c r="I1030">
        <v>99120001072</v>
      </c>
    </row>
    <row r="1031" spans="1:9" x14ac:dyDescent="0.25">
      <c r="A1031">
        <v>2013</v>
      </c>
      <c r="B1031">
        <v>9</v>
      </c>
      <c r="C1031" t="s">
        <v>10365</v>
      </c>
      <c r="D1031" t="s">
        <v>10358</v>
      </c>
      <c r="E1031">
        <v>1</v>
      </c>
      <c r="F1031">
        <v>2</v>
      </c>
      <c r="G1031" t="s">
        <v>10380</v>
      </c>
      <c r="H1031">
        <v>41406.791666666664</v>
      </c>
      <c r="I1031">
        <v>99120001071</v>
      </c>
    </row>
    <row r="1032" spans="1:9" x14ac:dyDescent="0.25">
      <c r="A1032">
        <v>2013</v>
      </c>
      <c r="B1032">
        <v>9</v>
      </c>
      <c r="C1032" t="s">
        <v>10367</v>
      </c>
      <c r="D1032" t="s">
        <v>10353</v>
      </c>
      <c r="E1032">
        <v>7</v>
      </c>
      <c r="F1032">
        <v>1</v>
      </c>
      <c r="G1032" t="s">
        <v>10369</v>
      </c>
      <c r="H1032">
        <v>41407.770833333336</v>
      </c>
      <c r="I1032">
        <v>99120001067</v>
      </c>
    </row>
    <row r="1033" spans="1:9" x14ac:dyDescent="0.25">
      <c r="A1033">
        <v>2013</v>
      </c>
      <c r="B1033">
        <v>9</v>
      </c>
      <c r="C1033" t="s">
        <v>10387</v>
      </c>
      <c r="D1033" t="s">
        <v>10370</v>
      </c>
      <c r="E1033">
        <v>1</v>
      </c>
      <c r="F1033">
        <v>2</v>
      </c>
      <c r="G1033" t="s">
        <v>10390</v>
      </c>
      <c r="H1033">
        <v>41407.791666666664</v>
      </c>
      <c r="I1033">
        <v>99120001069</v>
      </c>
    </row>
    <row r="1034" spans="1:9" x14ac:dyDescent="0.25">
      <c r="A1034">
        <v>2013</v>
      </c>
      <c r="B1034">
        <v>10</v>
      </c>
      <c r="C1034" t="s">
        <v>10364</v>
      </c>
      <c r="D1034" t="s">
        <v>10393</v>
      </c>
      <c r="E1034">
        <v>3</v>
      </c>
      <c r="F1034">
        <v>1</v>
      </c>
      <c r="G1034" t="s">
        <v>10366</v>
      </c>
      <c r="H1034">
        <v>41410.75</v>
      </c>
      <c r="I1034">
        <v>99120001077</v>
      </c>
    </row>
    <row r="1035" spans="1:9" x14ac:dyDescent="0.25">
      <c r="A1035">
        <v>2013</v>
      </c>
      <c r="B1035">
        <v>10</v>
      </c>
      <c r="C1035" t="s">
        <v>10353</v>
      </c>
      <c r="D1035" t="s">
        <v>10396</v>
      </c>
      <c r="E1035">
        <v>2</v>
      </c>
      <c r="F1035">
        <v>2</v>
      </c>
      <c r="G1035" t="s">
        <v>10378</v>
      </c>
      <c r="H1035">
        <v>41410.75</v>
      </c>
      <c r="I1035">
        <v>99120001074</v>
      </c>
    </row>
    <row r="1036" spans="1:9" x14ac:dyDescent="0.25">
      <c r="A1036">
        <v>2013</v>
      </c>
      <c r="B1036">
        <v>10</v>
      </c>
      <c r="C1036" t="s">
        <v>10358</v>
      </c>
      <c r="D1036" t="s">
        <v>10387</v>
      </c>
      <c r="E1036">
        <v>0</v>
      </c>
      <c r="F1036">
        <v>0</v>
      </c>
      <c r="G1036" t="s">
        <v>10360</v>
      </c>
      <c r="H1036">
        <v>41410.75</v>
      </c>
      <c r="I1036">
        <v>99120001080</v>
      </c>
    </row>
    <row r="1037" spans="1:9" x14ac:dyDescent="0.25">
      <c r="A1037">
        <v>2013</v>
      </c>
      <c r="B1037">
        <v>10</v>
      </c>
      <c r="C1037" t="s">
        <v>10362</v>
      </c>
      <c r="D1037" t="s">
        <v>10385</v>
      </c>
      <c r="E1037">
        <v>1</v>
      </c>
      <c r="F1037">
        <v>5</v>
      </c>
      <c r="G1037" t="s">
        <v>10376</v>
      </c>
      <c r="H1037">
        <v>41410.75</v>
      </c>
      <c r="I1037">
        <v>99120001073</v>
      </c>
    </row>
    <row r="1038" spans="1:9" x14ac:dyDescent="0.25">
      <c r="A1038">
        <v>2013</v>
      </c>
      <c r="B1038">
        <v>10</v>
      </c>
      <c r="C1038" t="s">
        <v>10371</v>
      </c>
      <c r="D1038" t="s">
        <v>10368</v>
      </c>
      <c r="E1038">
        <v>2</v>
      </c>
      <c r="F1038">
        <v>0</v>
      </c>
      <c r="G1038" t="s">
        <v>10363</v>
      </c>
      <c r="H1038">
        <v>41410.75</v>
      </c>
      <c r="I1038">
        <v>99120001079</v>
      </c>
    </row>
    <row r="1039" spans="1:9" x14ac:dyDescent="0.25">
      <c r="A1039">
        <v>2013</v>
      </c>
      <c r="B1039">
        <v>10</v>
      </c>
      <c r="C1039" t="s">
        <v>10374</v>
      </c>
      <c r="D1039" t="s">
        <v>10367</v>
      </c>
      <c r="E1039">
        <v>2</v>
      </c>
      <c r="F1039">
        <v>0</v>
      </c>
      <c r="G1039" t="s">
        <v>10381</v>
      </c>
      <c r="H1039">
        <v>41410.75</v>
      </c>
      <c r="I1039">
        <v>99120001075</v>
      </c>
    </row>
    <row r="1040" spans="1:9" x14ac:dyDescent="0.25">
      <c r="A1040">
        <v>2013</v>
      </c>
      <c r="B1040">
        <v>10</v>
      </c>
      <c r="C1040" t="s">
        <v>10370</v>
      </c>
      <c r="D1040" t="s">
        <v>10391</v>
      </c>
      <c r="E1040">
        <v>4</v>
      </c>
      <c r="F1040">
        <v>2</v>
      </c>
      <c r="G1040" t="s">
        <v>10372</v>
      </c>
      <c r="H1040">
        <v>41410.791666666664</v>
      </c>
      <c r="I1040">
        <v>99120001078</v>
      </c>
    </row>
    <row r="1041" spans="1:9" x14ac:dyDescent="0.25">
      <c r="A1041">
        <v>2013</v>
      </c>
      <c r="B1041">
        <v>10</v>
      </c>
      <c r="C1041" t="s">
        <v>10359</v>
      </c>
      <c r="D1041" t="s">
        <v>10365</v>
      </c>
      <c r="E1041">
        <v>0</v>
      </c>
      <c r="F1041">
        <v>1</v>
      </c>
      <c r="G1041" t="s">
        <v>10377</v>
      </c>
      <c r="H1041">
        <v>41410.836805555555</v>
      </c>
      <c r="I1041">
        <v>99120001076</v>
      </c>
    </row>
    <row r="1042" spans="1:9" x14ac:dyDescent="0.25">
      <c r="A1042">
        <v>2013</v>
      </c>
      <c r="B1042">
        <v>11</v>
      </c>
      <c r="C1042" t="s">
        <v>10365</v>
      </c>
      <c r="D1042" t="s">
        <v>10364</v>
      </c>
      <c r="E1042">
        <v>0</v>
      </c>
      <c r="F1042">
        <v>6</v>
      </c>
      <c r="G1042" t="s">
        <v>10380</v>
      </c>
      <c r="H1042">
        <v>41414.645833333336</v>
      </c>
      <c r="I1042">
        <v>99120001088</v>
      </c>
    </row>
    <row r="1043" spans="1:9" x14ac:dyDescent="0.25">
      <c r="A1043">
        <v>2013</v>
      </c>
      <c r="B1043">
        <v>11</v>
      </c>
      <c r="C1043" t="s">
        <v>10367</v>
      </c>
      <c r="D1043" t="s">
        <v>10359</v>
      </c>
      <c r="E1043">
        <v>2</v>
      </c>
      <c r="F1043">
        <v>0</v>
      </c>
      <c r="G1043" t="s">
        <v>10369</v>
      </c>
      <c r="H1043">
        <v>41414.75</v>
      </c>
      <c r="I1043">
        <v>99120001083</v>
      </c>
    </row>
    <row r="1044" spans="1:9" x14ac:dyDescent="0.25">
      <c r="A1044">
        <v>2013</v>
      </c>
      <c r="B1044">
        <v>11</v>
      </c>
      <c r="C1044" t="s">
        <v>10370</v>
      </c>
      <c r="D1044" t="s">
        <v>10362</v>
      </c>
      <c r="E1044">
        <v>0</v>
      </c>
      <c r="F1044">
        <v>0</v>
      </c>
      <c r="G1044" t="s">
        <v>10372</v>
      </c>
      <c r="H1044">
        <v>41414.75</v>
      </c>
      <c r="I1044">
        <v>99120001082</v>
      </c>
    </row>
    <row r="1045" spans="1:9" x14ac:dyDescent="0.25">
      <c r="A1045">
        <v>2013</v>
      </c>
      <c r="B1045">
        <v>11</v>
      </c>
      <c r="C1045" t="s">
        <v>10385</v>
      </c>
      <c r="D1045" t="s">
        <v>10393</v>
      </c>
      <c r="E1045">
        <v>0</v>
      </c>
      <c r="F1045">
        <v>1</v>
      </c>
      <c r="G1045" t="s">
        <v>10388</v>
      </c>
      <c r="H1045">
        <v>41414.75</v>
      </c>
      <c r="I1045">
        <v>99120001084</v>
      </c>
    </row>
    <row r="1046" spans="1:9" x14ac:dyDescent="0.25">
      <c r="A1046">
        <v>2013</v>
      </c>
      <c r="B1046">
        <v>11</v>
      </c>
      <c r="C1046" t="s">
        <v>10387</v>
      </c>
      <c r="D1046" t="s">
        <v>10353</v>
      </c>
      <c r="E1046">
        <v>1</v>
      </c>
      <c r="F1046">
        <v>0</v>
      </c>
      <c r="G1046" t="s">
        <v>10390</v>
      </c>
      <c r="H1046">
        <v>41414.75</v>
      </c>
      <c r="I1046">
        <v>99120001085</v>
      </c>
    </row>
    <row r="1047" spans="1:9" x14ac:dyDescent="0.25">
      <c r="A1047">
        <v>2013</v>
      </c>
      <c r="B1047">
        <v>11</v>
      </c>
      <c r="C1047" t="s">
        <v>10368</v>
      </c>
      <c r="D1047" t="s">
        <v>10374</v>
      </c>
      <c r="E1047">
        <v>2</v>
      </c>
      <c r="F1047">
        <v>0</v>
      </c>
      <c r="G1047" t="s">
        <v>10382</v>
      </c>
      <c r="H1047">
        <v>41414.791666666664</v>
      </c>
      <c r="I1047">
        <v>99120001086</v>
      </c>
    </row>
    <row r="1048" spans="1:9" x14ac:dyDescent="0.25">
      <c r="A1048">
        <v>2013</v>
      </c>
      <c r="B1048">
        <v>11</v>
      </c>
      <c r="C1048" t="s">
        <v>10391</v>
      </c>
      <c r="D1048" t="s">
        <v>10371</v>
      </c>
      <c r="E1048">
        <v>3</v>
      </c>
      <c r="F1048">
        <v>3</v>
      </c>
      <c r="G1048" t="s">
        <v>10392</v>
      </c>
      <c r="H1048">
        <v>41415.770833333336</v>
      </c>
      <c r="I1048">
        <v>99120001087</v>
      </c>
    </row>
    <row r="1049" spans="1:9" x14ac:dyDescent="0.25">
      <c r="A1049">
        <v>2013</v>
      </c>
      <c r="B1049">
        <v>11</v>
      </c>
      <c r="C1049" t="s">
        <v>10396</v>
      </c>
      <c r="D1049" t="s">
        <v>10358</v>
      </c>
      <c r="E1049">
        <v>0</v>
      </c>
      <c r="F1049">
        <v>1</v>
      </c>
      <c r="G1049" t="s">
        <v>10397</v>
      </c>
      <c r="H1049">
        <v>41415.791666666664</v>
      </c>
      <c r="I1049">
        <v>99120001081</v>
      </c>
    </row>
    <row r="1050" spans="1:9" x14ac:dyDescent="0.25">
      <c r="A1050">
        <v>2013</v>
      </c>
      <c r="B1050">
        <v>12</v>
      </c>
      <c r="C1050" t="s">
        <v>10364</v>
      </c>
      <c r="D1050" t="s">
        <v>10367</v>
      </c>
      <c r="E1050">
        <v>2</v>
      </c>
      <c r="F1050">
        <v>1</v>
      </c>
      <c r="G1050" t="s">
        <v>10366</v>
      </c>
      <c r="H1050">
        <v>41418.791666666664</v>
      </c>
      <c r="I1050">
        <v>99120001093</v>
      </c>
    </row>
    <row r="1051" spans="1:9" x14ac:dyDescent="0.25">
      <c r="A1051">
        <v>2013</v>
      </c>
      <c r="B1051">
        <v>12</v>
      </c>
      <c r="C1051" t="s">
        <v>10362</v>
      </c>
      <c r="D1051" t="s">
        <v>10387</v>
      </c>
      <c r="E1051">
        <v>4</v>
      </c>
      <c r="F1051">
        <v>0</v>
      </c>
      <c r="G1051" t="s">
        <v>10376</v>
      </c>
      <c r="H1051">
        <v>41419.645833333336</v>
      </c>
      <c r="I1051">
        <v>99120001089</v>
      </c>
    </row>
    <row r="1052" spans="1:9" x14ac:dyDescent="0.25">
      <c r="A1052">
        <v>2013</v>
      </c>
      <c r="B1052">
        <v>12</v>
      </c>
      <c r="C1052" t="s">
        <v>10371</v>
      </c>
      <c r="D1052" t="s">
        <v>10370</v>
      </c>
      <c r="E1052">
        <v>1</v>
      </c>
      <c r="F1052">
        <v>2</v>
      </c>
      <c r="G1052" t="s">
        <v>10363</v>
      </c>
      <c r="H1052">
        <v>41419.75</v>
      </c>
      <c r="I1052">
        <v>99120001094</v>
      </c>
    </row>
    <row r="1053" spans="1:9" x14ac:dyDescent="0.25">
      <c r="A1053">
        <v>2013</v>
      </c>
      <c r="B1053">
        <v>12</v>
      </c>
      <c r="C1053" t="s">
        <v>10353</v>
      </c>
      <c r="D1053" t="s">
        <v>10385</v>
      </c>
      <c r="E1053">
        <v>3</v>
      </c>
      <c r="F1053">
        <v>0</v>
      </c>
      <c r="G1053" t="s">
        <v>10378</v>
      </c>
      <c r="H1053">
        <v>41420.645833333336</v>
      </c>
      <c r="I1053">
        <v>99120001090</v>
      </c>
    </row>
    <row r="1054" spans="1:9" x14ac:dyDescent="0.25">
      <c r="A1054">
        <v>2013</v>
      </c>
      <c r="B1054">
        <v>12</v>
      </c>
      <c r="C1054" t="s">
        <v>10359</v>
      </c>
      <c r="D1054" t="s">
        <v>10396</v>
      </c>
      <c r="E1054">
        <v>3</v>
      </c>
      <c r="F1054">
        <v>0</v>
      </c>
      <c r="G1054" t="s">
        <v>10377</v>
      </c>
      <c r="H1054">
        <v>41420.75</v>
      </c>
      <c r="I1054">
        <v>99120001092</v>
      </c>
    </row>
    <row r="1055" spans="1:9" x14ac:dyDescent="0.25">
      <c r="A1055">
        <v>2013</v>
      </c>
      <c r="B1055">
        <v>12</v>
      </c>
      <c r="C1055" t="s">
        <v>10393</v>
      </c>
      <c r="D1055" t="s">
        <v>10365</v>
      </c>
      <c r="E1055">
        <v>1</v>
      </c>
      <c r="F1055">
        <v>1</v>
      </c>
      <c r="G1055" t="s">
        <v>10394</v>
      </c>
      <c r="H1055">
        <v>41420.75</v>
      </c>
      <c r="I1055">
        <v>99120001096</v>
      </c>
    </row>
    <row r="1056" spans="1:9" x14ac:dyDescent="0.25">
      <c r="A1056">
        <v>2013</v>
      </c>
      <c r="B1056">
        <v>12</v>
      </c>
      <c r="C1056" t="s">
        <v>10358</v>
      </c>
      <c r="D1056" t="s">
        <v>10368</v>
      </c>
      <c r="E1056">
        <v>2</v>
      </c>
      <c r="F1056">
        <v>1</v>
      </c>
      <c r="G1056" t="s">
        <v>10360</v>
      </c>
      <c r="H1056">
        <v>41420.75</v>
      </c>
      <c r="I1056">
        <v>99120001095</v>
      </c>
    </row>
    <row r="1057" spans="1:9" x14ac:dyDescent="0.25">
      <c r="A1057">
        <v>2013</v>
      </c>
      <c r="B1057">
        <v>12</v>
      </c>
      <c r="C1057" t="s">
        <v>10374</v>
      </c>
      <c r="D1057" t="s">
        <v>10391</v>
      </c>
      <c r="E1057">
        <v>3</v>
      </c>
      <c r="F1057">
        <v>1</v>
      </c>
      <c r="G1057" t="s">
        <v>10381</v>
      </c>
      <c r="H1057">
        <v>41420.791666666664</v>
      </c>
      <c r="I1057">
        <v>99120001091</v>
      </c>
    </row>
    <row r="1058" spans="1:9" x14ac:dyDescent="0.25">
      <c r="A1058">
        <v>2013</v>
      </c>
      <c r="B1058">
        <v>13</v>
      </c>
      <c r="C1058" t="s">
        <v>10391</v>
      </c>
      <c r="D1058" t="s">
        <v>10365</v>
      </c>
      <c r="E1058">
        <v>2</v>
      </c>
      <c r="F1058">
        <v>1</v>
      </c>
      <c r="G1058" t="s">
        <v>10392</v>
      </c>
      <c r="H1058">
        <v>41447.645833333336</v>
      </c>
      <c r="I1058">
        <v>99120001104</v>
      </c>
    </row>
    <row r="1059" spans="1:9" x14ac:dyDescent="0.25">
      <c r="A1059">
        <v>2013</v>
      </c>
      <c r="B1059">
        <v>13</v>
      </c>
      <c r="C1059" t="s">
        <v>10371</v>
      </c>
      <c r="D1059" t="s">
        <v>10362</v>
      </c>
      <c r="E1059">
        <v>3</v>
      </c>
      <c r="F1059">
        <v>3</v>
      </c>
      <c r="G1059" t="s">
        <v>10363</v>
      </c>
      <c r="H1059">
        <v>41447.645833333336</v>
      </c>
      <c r="I1059">
        <v>99120001099</v>
      </c>
    </row>
    <row r="1060" spans="1:9" x14ac:dyDescent="0.25">
      <c r="A1060">
        <v>2013</v>
      </c>
      <c r="B1060">
        <v>13</v>
      </c>
      <c r="C1060" t="s">
        <v>10370</v>
      </c>
      <c r="D1060" t="s">
        <v>10364</v>
      </c>
      <c r="E1060">
        <v>1</v>
      </c>
      <c r="F1060">
        <v>0</v>
      </c>
      <c r="G1060" t="s">
        <v>10372</v>
      </c>
      <c r="H1060">
        <v>41447.75</v>
      </c>
      <c r="I1060">
        <v>99120001098</v>
      </c>
    </row>
    <row r="1061" spans="1:9" x14ac:dyDescent="0.25">
      <c r="A1061">
        <v>2013</v>
      </c>
      <c r="B1061">
        <v>13</v>
      </c>
      <c r="C1061" t="s">
        <v>10368</v>
      </c>
      <c r="D1061" t="s">
        <v>10353</v>
      </c>
      <c r="E1061">
        <v>2</v>
      </c>
      <c r="F1061">
        <v>0</v>
      </c>
      <c r="G1061" t="s">
        <v>10382</v>
      </c>
      <c r="H1061">
        <v>41448.645833333336</v>
      </c>
      <c r="I1061">
        <v>99120001103</v>
      </c>
    </row>
    <row r="1062" spans="1:9" x14ac:dyDescent="0.25">
      <c r="A1062">
        <v>2013</v>
      </c>
      <c r="B1062">
        <v>13</v>
      </c>
      <c r="C1062" t="s">
        <v>10367</v>
      </c>
      <c r="D1062" t="s">
        <v>10358</v>
      </c>
      <c r="E1062">
        <v>2</v>
      </c>
      <c r="F1062">
        <v>1</v>
      </c>
      <c r="G1062" t="s">
        <v>10369</v>
      </c>
      <c r="H1062">
        <v>41448.75</v>
      </c>
      <c r="I1062">
        <v>99120001100</v>
      </c>
    </row>
    <row r="1063" spans="1:9" x14ac:dyDescent="0.25">
      <c r="A1063">
        <v>2013</v>
      </c>
      <c r="B1063">
        <v>13</v>
      </c>
      <c r="C1063" t="s">
        <v>10396</v>
      </c>
      <c r="D1063" t="s">
        <v>10393</v>
      </c>
      <c r="E1063">
        <v>1</v>
      </c>
      <c r="F1063">
        <v>3</v>
      </c>
      <c r="G1063" t="s">
        <v>10397</v>
      </c>
      <c r="H1063">
        <v>41448.75</v>
      </c>
      <c r="I1063">
        <v>99120001097</v>
      </c>
    </row>
    <row r="1064" spans="1:9" x14ac:dyDescent="0.25">
      <c r="A1064">
        <v>2013</v>
      </c>
      <c r="B1064">
        <v>13</v>
      </c>
      <c r="C1064" t="s">
        <v>10387</v>
      </c>
      <c r="D1064" t="s">
        <v>10359</v>
      </c>
      <c r="E1064">
        <v>1</v>
      </c>
      <c r="F1064">
        <v>1</v>
      </c>
      <c r="G1064" t="s">
        <v>10390</v>
      </c>
      <c r="H1064">
        <v>41448.75</v>
      </c>
      <c r="I1064">
        <v>99120001102</v>
      </c>
    </row>
    <row r="1065" spans="1:9" x14ac:dyDescent="0.25">
      <c r="A1065">
        <v>2013</v>
      </c>
      <c r="B1065">
        <v>13</v>
      </c>
      <c r="C1065" t="s">
        <v>10385</v>
      </c>
      <c r="D1065" t="s">
        <v>10374</v>
      </c>
      <c r="E1065">
        <v>2</v>
      </c>
      <c r="F1065">
        <v>1</v>
      </c>
      <c r="G1065" t="s">
        <v>10388</v>
      </c>
      <c r="H1065">
        <v>41448.791666666664</v>
      </c>
      <c r="I1065">
        <v>99120001101</v>
      </c>
    </row>
    <row r="1066" spans="1:9" x14ac:dyDescent="0.25">
      <c r="A1066">
        <v>2013</v>
      </c>
      <c r="B1066">
        <v>14</v>
      </c>
      <c r="C1066" t="s">
        <v>10374</v>
      </c>
      <c r="D1066" t="s">
        <v>10396</v>
      </c>
      <c r="E1066">
        <v>6</v>
      </c>
      <c r="F1066">
        <v>1</v>
      </c>
      <c r="G1066" t="s">
        <v>10381</v>
      </c>
      <c r="H1066">
        <v>41454.645833333336</v>
      </c>
      <c r="I1066">
        <v>99120001107</v>
      </c>
    </row>
    <row r="1067" spans="1:9" x14ac:dyDescent="0.25">
      <c r="A1067">
        <v>2013</v>
      </c>
      <c r="B1067">
        <v>14</v>
      </c>
      <c r="C1067" t="s">
        <v>10362</v>
      </c>
      <c r="D1067" t="s">
        <v>10391</v>
      </c>
      <c r="E1067">
        <v>3</v>
      </c>
      <c r="F1067">
        <v>1</v>
      </c>
      <c r="G1067" t="s">
        <v>10376</v>
      </c>
      <c r="H1067">
        <v>41454.645833333336</v>
      </c>
      <c r="I1067">
        <v>99120001105</v>
      </c>
    </row>
    <row r="1068" spans="1:9" x14ac:dyDescent="0.25">
      <c r="A1068">
        <v>2013</v>
      </c>
      <c r="B1068">
        <v>14</v>
      </c>
      <c r="C1068" t="s">
        <v>10364</v>
      </c>
      <c r="D1068" t="s">
        <v>10368</v>
      </c>
      <c r="E1068">
        <v>3</v>
      </c>
      <c r="F1068">
        <v>1</v>
      </c>
      <c r="G1068" t="s">
        <v>10366</v>
      </c>
      <c r="H1068">
        <v>41454.75</v>
      </c>
      <c r="I1068">
        <v>99120001109</v>
      </c>
    </row>
    <row r="1069" spans="1:9" x14ac:dyDescent="0.25">
      <c r="A1069">
        <v>2013</v>
      </c>
      <c r="B1069">
        <v>14</v>
      </c>
      <c r="C1069" t="s">
        <v>10393</v>
      </c>
      <c r="D1069" t="s">
        <v>10387</v>
      </c>
      <c r="E1069">
        <v>1</v>
      </c>
      <c r="F1069">
        <v>1</v>
      </c>
      <c r="G1069" t="s">
        <v>10394</v>
      </c>
      <c r="H1069">
        <v>41454.836805555555</v>
      </c>
      <c r="I1069">
        <v>99120001112</v>
      </c>
    </row>
    <row r="1070" spans="1:9" x14ac:dyDescent="0.25">
      <c r="A1070">
        <v>2013</v>
      </c>
      <c r="B1070">
        <v>14</v>
      </c>
      <c r="C1070" t="s">
        <v>10353</v>
      </c>
      <c r="D1070" t="s">
        <v>10371</v>
      </c>
      <c r="E1070">
        <v>0</v>
      </c>
      <c r="F1070">
        <v>1</v>
      </c>
      <c r="G1070" t="s">
        <v>10378</v>
      </c>
      <c r="H1070">
        <v>41455.645833333336</v>
      </c>
      <c r="I1070">
        <v>99120001106</v>
      </c>
    </row>
    <row r="1071" spans="1:9" x14ac:dyDescent="0.25">
      <c r="A1071">
        <v>2013</v>
      </c>
      <c r="B1071">
        <v>14</v>
      </c>
      <c r="C1071" t="s">
        <v>10365</v>
      </c>
      <c r="D1071" t="s">
        <v>10367</v>
      </c>
      <c r="E1071">
        <v>2</v>
      </c>
      <c r="F1071">
        <v>2</v>
      </c>
      <c r="G1071" t="s">
        <v>10380</v>
      </c>
      <c r="H1071">
        <v>41455.75</v>
      </c>
      <c r="I1071">
        <v>99120001111</v>
      </c>
    </row>
    <row r="1072" spans="1:9" x14ac:dyDescent="0.25">
      <c r="A1072">
        <v>2013</v>
      </c>
      <c r="B1072">
        <v>14</v>
      </c>
      <c r="C1072" t="s">
        <v>10359</v>
      </c>
      <c r="D1072" t="s">
        <v>10385</v>
      </c>
      <c r="E1072">
        <v>4</v>
      </c>
      <c r="F1072">
        <v>0</v>
      </c>
      <c r="G1072" t="s">
        <v>10377</v>
      </c>
      <c r="H1072">
        <v>41455.75</v>
      </c>
      <c r="I1072">
        <v>99120001108</v>
      </c>
    </row>
    <row r="1073" spans="1:9" x14ac:dyDescent="0.25">
      <c r="A1073">
        <v>2013</v>
      </c>
      <c r="B1073">
        <v>14</v>
      </c>
      <c r="C1073" t="s">
        <v>10358</v>
      </c>
      <c r="D1073" t="s">
        <v>10370</v>
      </c>
      <c r="E1073">
        <v>0</v>
      </c>
      <c r="F1073">
        <v>0</v>
      </c>
      <c r="G1073" t="s">
        <v>10360</v>
      </c>
      <c r="H1073">
        <v>41455.791666666664</v>
      </c>
      <c r="I1073">
        <v>99120001110</v>
      </c>
    </row>
    <row r="1074" spans="1:9" x14ac:dyDescent="0.25">
      <c r="A1074">
        <v>2013</v>
      </c>
      <c r="B1074">
        <v>15</v>
      </c>
      <c r="C1074" t="s">
        <v>10367</v>
      </c>
      <c r="D1074" t="s">
        <v>10393</v>
      </c>
      <c r="E1074">
        <v>2</v>
      </c>
      <c r="F1074">
        <v>2</v>
      </c>
      <c r="G1074" t="s">
        <v>10369</v>
      </c>
      <c r="H1074">
        <v>41461.645833333336</v>
      </c>
      <c r="I1074">
        <v>99120001116</v>
      </c>
    </row>
    <row r="1075" spans="1:9" x14ac:dyDescent="0.25">
      <c r="A1075">
        <v>2013</v>
      </c>
      <c r="B1075">
        <v>15</v>
      </c>
      <c r="C1075" t="s">
        <v>10385</v>
      </c>
      <c r="D1075" t="s">
        <v>10364</v>
      </c>
      <c r="E1075">
        <v>2</v>
      </c>
      <c r="F1075">
        <v>1</v>
      </c>
      <c r="G1075" t="s">
        <v>10388</v>
      </c>
      <c r="H1075">
        <v>41461.75</v>
      </c>
      <c r="I1075">
        <v>99120001117</v>
      </c>
    </row>
    <row r="1076" spans="1:9" x14ac:dyDescent="0.25">
      <c r="A1076">
        <v>2013</v>
      </c>
      <c r="B1076">
        <v>15</v>
      </c>
      <c r="C1076" t="s">
        <v>10368</v>
      </c>
      <c r="D1076" t="s">
        <v>10362</v>
      </c>
      <c r="E1076">
        <v>2</v>
      </c>
      <c r="F1076">
        <v>3</v>
      </c>
      <c r="G1076" t="s">
        <v>10382</v>
      </c>
      <c r="H1076">
        <v>41462.645833333336</v>
      </c>
      <c r="I1076">
        <v>99120001119</v>
      </c>
    </row>
    <row r="1077" spans="1:9" x14ac:dyDescent="0.25">
      <c r="A1077">
        <v>2013</v>
      </c>
      <c r="B1077">
        <v>15</v>
      </c>
      <c r="C1077" t="s">
        <v>10370</v>
      </c>
      <c r="D1077" t="s">
        <v>10353</v>
      </c>
      <c r="E1077">
        <v>1</v>
      </c>
      <c r="F1077">
        <v>0</v>
      </c>
      <c r="G1077" t="s">
        <v>10372</v>
      </c>
      <c r="H1077">
        <v>41462.75</v>
      </c>
      <c r="I1077">
        <v>99120001114</v>
      </c>
    </row>
    <row r="1078" spans="1:9" x14ac:dyDescent="0.25">
      <c r="A1078">
        <v>2013</v>
      </c>
      <c r="B1078">
        <v>15</v>
      </c>
      <c r="C1078" t="s">
        <v>10391</v>
      </c>
      <c r="D1078" t="s">
        <v>10359</v>
      </c>
      <c r="E1078">
        <v>0</v>
      </c>
      <c r="F1078">
        <v>1</v>
      </c>
      <c r="G1078" t="s">
        <v>10392</v>
      </c>
      <c r="H1078">
        <v>41462.75</v>
      </c>
      <c r="I1078">
        <v>99120001120</v>
      </c>
    </row>
    <row r="1079" spans="1:9" x14ac:dyDescent="0.25">
      <c r="A1079">
        <v>2013</v>
      </c>
      <c r="B1079">
        <v>15</v>
      </c>
      <c r="C1079" t="s">
        <v>10396</v>
      </c>
      <c r="D1079" t="s">
        <v>10365</v>
      </c>
      <c r="E1079">
        <v>3</v>
      </c>
      <c r="F1079">
        <v>1</v>
      </c>
      <c r="G1079" t="s">
        <v>10397</v>
      </c>
      <c r="H1079">
        <v>41462.75</v>
      </c>
      <c r="I1079">
        <v>99120001113</v>
      </c>
    </row>
    <row r="1080" spans="1:9" x14ac:dyDescent="0.25">
      <c r="A1080">
        <v>2013</v>
      </c>
      <c r="B1080">
        <v>15</v>
      </c>
      <c r="C1080" t="s">
        <v>10371</v>
      </c>
      <c r="D1080" t="s">
        <v>10358</v>
      </c>
      <c r="E1080">
        <v>2</v>
      </c>
      <c r="F1080">
        <v>2</v>
      </c>
      <c r="G1080" t="s">
        <v>10363</v>
      </c>
      <c r="H1080">
        <v>41462.791666666664</v>
      </c>
      <c r="I1080">
        <v>99120001115</v>
      </c>
    </row>
    <row r="1081" spans="1:9" x14ac:dyDescent="0.25">
      <c r="A1081">
        <v>2013</v>
      </c>
      <c r="B1081">
        <v>15</v>
      </c>
      <c r="C1081" t="s">
        <v>10387</v>
      </c>
      <c r="D1081" t="s">
        <v>10374</v>
      </c>
      <c r="E1081">
        <v>1</v>
      </c>
      <c r="F1081">
        <v>1</v>
      </c>
      <c r="G1081" t="s">
        <v>10390</v>
      </c>
      <c r="H1081">
        <v>41463.791666666664</v>
      </c>
      <c r="I1081">
        <v>99120001118</v>
      </c>
    </row>
    <row r="1082" spans="1:9" x14ac:dyDescent="0.25">
      <c r="A1082">
        <v>2013</v>
      </c>
      <c r="B1082">
        <v>16</v>
      </c>
      <c r="C1082" t="s">
        <v>10387</v>
      </c>
      <c r="D1082" t="s">
        <v>10371</v>
      </c>
      <c r="E1082">
        <v>1</v>
      </c>
      <c r="F1082">
        <v>2</v>
      </c>
      <c r="G1082" t="s">
        <v>10390</v>
      </c>
      <c r="H1082">
        <v>41467.791666666664</v>
      </c>
      <c r="I1082">
        <v>99120001125</v>
      </c>
    </row>
    <row r="1083" spans="1:9" x14ac:dyDescent="0.25">
      <c r="A1083">
        <v>2013</v>
      </c>
      <c r="B1083">
        <v>16</v>
      </c>
      <c r="C1083" t="s">
        <v>10362</v>
      </c>
      <c r="D1083" t="s">
        <v>10358</v>
      </c>
      <c r="E1083">
        <v>1</v>
      </c>
      <c r="F1083">
        <v>1</v>
      </c>
      <c r="G1083" t="s">
        <v>10376</v>
      </c>
      <c r="H1083">
        <v>41468.645833333336</v>
      </c>
      <c r="I1083">
        <v>99120001121</v>
      </c>
    </row>
    <row r="1084" spans="1:9" x14ac:dyDescent="0.25">
      <c r="A1084">
        <v>2013</v>
      </c>
      <c r="B1084">
        <v>16</v>
      </c>
      <c r="C1084" t="s">
        <v>10365</v>
      </c>
      <c r="D1084" t="s">
        <v>10374</v>
      </c>
      <c r="E1084">
        <v>3</v>
      </c>
      <c r="F1084">
        <v>3</v>
      </c>
      <c r="G1084" t="s">
        <v>10380</v>
      </c>
      <c r="H1084">
        <v>41468.75</v>
      </c>
      <c r="I1084">
        <v>99120001128</v>
      </c>
    </row>
    <row r="1085" spans="1:9" x14ac:dyDescent="0.25">
      <c r="A1085">
        <v>2013</v>
      </c>
      <c r="B1085">
        <v>16</v>
      </c>
      <c r="C1085" t="s">
        <v>10385</v>
      </c>
      <c r="D1085" t="s">
        <v>10367</v>
      </c>
      <c r="E1085">
        <v>1</v>
      </c>
      <c r="F1085">
        <v>2</v>
      </c>
      <c r="G1085" t="s">
        <v>10388</v>
      </c>
      <c r="H1085">
        <v>41469.645833333336</v>
      </c>
      <c r="I1085">
        <v>99120001124</v>
      </c>
    </row>
    <row r="1086" spans="1:9" x14ac:dyDescent="0.25">
      <c r="A1086">
        <v>2013</v>
      </c>
      <c r="B1086">
        <v>16</v>
      </c>
      <c r="C1086" t="s">
        <v>10396</v>
      </c>
      <c r="D1086" t="s">
        <v>10364</v>
      </c>
      <c r="E1086">
        <v>2</v>
      </c>
      <c r="F1086">
        <v>1</v>
      </c>
      <c r="G1086" t="s">
        <v>10397</v>
      </c>
      <c r="H1086">
        <v>41469.75</v>
      </c>
      <c r="I1086">
        <v>99120001122</v>
      </c>
    </row>
    <row r="1087" spans="1:9" x14ac:dyDescent="0.25">
      <c r="A1087">
        <v>2013</v>
      </c>
      <c r="B1087">
        <v>16</v>
      </c>
      <c r="C1087" t="s">
        <v>10391</v>
      </c>
      <c r="D1087" t="s">
        <v>10353</v>
      </c>
      <c r="E1087">
        <v>0</v>
      </c>
      <c r="F1087">
        <v>1</v>
      </c>
      <c r="G1087" t="s">
        <v>10392</v>
      </c>
      <c r="H1087">
        <v>41469.75</v>
      </c>
      <c r="I1087">
        <v>99120001127</v>
      </c>
    </row>
    <row r="1088" spans="1:9" x14ac:dyDescent="0.25">
      <c r="A1088">
        <v>2013</v>
      </c>
      <c r="B1088">
        <v>16</v>
      </c>
      <c r="C1088" t="s">
        <v>10368</v>
      </c>
      <c r="D1088" t="s">
        <v>10393</v>
      </c>
      <c r="E1088">
        <v>2</v>
      </c>
      <c r="F1088">
        <v>2</v>
      </c>
      <c r="G1088" t="s">
        <v>10382</v>
      </c>
      <c r="H1088">
        <v>41469.75</v>
      </c>
      <c r="I1088">
        <v>99120001126</v>
      </c>
    </row>
    <row r="1089" spans="1:9" x14ac:dyDescent="0.25">
      <c r="A1089">
        <v>2013</v>
      </c>
      <c r="B1089">
        <v>16</v>
      </c>
      <c r="C1089" t="s">
        <v>10370</v>
      </c>
      <c r="D1089" t="s">
        <v>10359</v>
      </c>
      <c r="E1089">
        <v>3</v>
      </c>
      <c r="F1089">
        <v>2</v>
      </c>
      <c r="G1089" t="s">
        <v>10372</v>
      </c>
      <c r="H1089">
        <v>41469.791666666664</v>
      </c>
      <c r="I1089">
        <v>99120001123</v>
      </c>
    </row>
    <row r="1090" spans="1:9" x14ac:dyDescent="0.25">
      <c r="A1090">
        <v>2013</v>
      </c>
      <c r="B1090">
        <v>17</v>
      </c>
      <c r="C1090" t="s">
        <v>10367</v>
      </c>
      <c r="D1090" t="s">
        <v>10396</v>
      </c>
      <c r="E1090">
        <v>2</v>
      </c>
      <c r="F1090">
        <v>3</v>
      </c>
      <c r="G1090" t="s">
        <v>10369</v>
      </c>
      <c r="H1090">
        <v>41482.645833333336</v>
      </c>
      <c r="I1090">
        <v>99120001134</v>
      </c>
    </row>
    <row r="1091" spans="1:9" x14ac:dyDescent="0.25">
      <c r="A1091">
        <v>2013</v>
      </c>
      <c r="B1091">
        <v>17</v>
      </c>
      <c r="C1091" t="s">
        <v>10353</v>
      </c>
      <c r="D1091" t="s">
        <v>10362</v>
      </c>
      <c r="E1091">
        <v>2</v>
      </c>
      <c r="F1091">
        <v>0</v>
      </c>
      <c r="G1091" t="s">
        <v>10378</v>
      </c>
      <c r="H1091">
        <v>41482.75</v>
      </c>
      <c r="I1091">
        <v>99120001129</v>
      </c>
    </row>
    <row r="1092" spans="1:9" x14ac:dyDescent="0.25">
      <c r="A1092">
        <v>2013</v>
      </c>
      <c r="B1092">
        <v>17</v>
      </c>
      <c r="C1092" t="s">
        <v>10364</v>
      </c>
      <c r="D1092" t="s">
        <v>10387</v>
      </c>
      <c r="E1092">
        <v>6</v>
      </c>
      <c r="F1092">
        <v>1</v>
      </c>
      <c r="G1092" t="s">
        <v>10366</v>
      </c>
      <c r="H1092">
        <v>41483.645833333336</v>
      </c>
      <c r="I1092">
        <v>99120001132</v>
      </c>
    </row>
    <row r="1093" spans="1:9" x14ac:dyDescent="0.25">
      <c r="A1093">
        <v>2013</v>
      </c>
      <c r="B1093">
        <v>17</v>
      </c>
      <c r="C1093" t="s">
        <v>10374</v>
      </c>
      <c r="D1093" t="s">
        <v>10370</v>
      </c>
      <c r="E1093">
        <v>1</v>
      </c>
      <c r="F1093">
        <v>4</v>
      </c>
      <c r="G1093" t="s">
        <v>10381</v>
      </c>
      <c r="H1093">
        <v>41483.75</v>
      </c>
      <c r="I1093">
        <v>99120001130</v>
      </c>
    </row>
    <row r="1094" spans="1:9" x14ac:dyDescent="0.25">
      <c r="A1094">
        <v>2013</v>
      </c>
      <c r="B1094">
        <v>17</v>
      </c>
      <c r="C1094" t="s">
        <v>10359</v>
      </c>
      <c r="D1094" t="s">
        <v>10368</v>
      </c>
      <c r="E1094">
        <v>3</v>
      </c>
      <c r="F1094">
        <v>1</v>
      </c>
      <c r="G1094" t="s">
        <v>10377</v>
      </c>
      <c r="H1094">
        <v>41483.75</v>
      </c>
      <c r="I1094">
        <v>99120001131</v>
      </c>
    </row>
    <row r="1095" spans="1:9" x14ac:dyDescent="0.25">
      <c r="A1095">
        <v>2013</v>
      </c>
      <c r="B1095">
        <v>17</v>
      </c>
      <c r="C1095" t="s">
        <v>10393</v>
      </c>
      <c r="D1095" t="s">
        <v>10385</v>
      </c>
      <c r="E1095">
        <v>1</v>
      </c>
      <c r="F1095">
        <v>1</v>
      </c>
      <c r="G1095" t="s">
        <v>10394</v>
      </c>
      <c r="H1095">
        <v>41483.75</v>
      </c>
      <c r="I1095">
        <v>99120001136</v>
      </c>
    </row>
    <row r="1096" spans="1:9" x14ac:dyDescent="0.25">
      <c r="A1096">
        <v>2013</v>
      </c>
      <c r="B1096">
        <v>17</v>
      </c>
      <c r="C1096" t="s">
        <v>10358</v>
      </c>
      <c r="D1096" t="s">
        <v>10365</v>
      </c>
      <c r="E1096">
        <v>3</v>
      </c>
      <c r="F1096">
        <v>0</v>
      </c>
      <c r="G1096" t="s">
        <v>10360</v>
      </c>
      <c r="H1096">
        <v>41483.791666666664</v>
      </c>
      <c r="I1096">
        <v>99120001135</v>
      </c>
    </row>
    <row r="1097" spans="1:9" x14ac:dyDescent="0.25">
      <c r="A1097">
        <v>2013</v>
      </c>
      <c r="B1097">
        <v>17</v>
      </c>
      <c r="C1097" t="s">
        <v>10371</v>
      </c>
      <c r="D1097" t="s">
        <v>10391</v>
      </c>
      <c r="E1097">
        <v>5</v>
      </c>
      <c r="F1097">
        <v>3</v>
      </c>
      <c r="G1097" t="s">
        <v>10363</v>
      </c>
      <c r="H1097">
        <v>41484.791666666664</v>
      </c>
      <c r="I1097">
        <v>99120001133</v>
      </c>
    </row>
    <row r="1098" spans="1:9" x14ac:dyDescent="0.25">
      <c r="A1098">
        <v>2013</v>
      </c>
      <c r="B1098">
        <v>18</v>
      </c>
      <c r="C1098" t="s">
        <v>10362</v>
      </c>
      <c r="D1098" t="s">
        <v>10374</v>
      </c>
      <c r="E1098">
        <v>2</v>
      </c>
      <c r="F1098">
        <v>0</v>
      </c>
      <c r="G1098" t="s">
        <v>10376</v>
      </c>
      <c r="H1098">
        <v>41489.645833333336</v>
      </c>
      <c r="I1098">
        <v>99120001137</v>
      </c>
    </row>
    <row r="1099" spans="1:9" x14ac:dyDescent="0.25">
      <c r="A1099">
        <v>2013</v>
      </c>
      <c r="B1099">
        <v>18</v>
      </c>
      <c r="C1099" t="s">
        <v>10365</v>
      </c>
      <c r="D1099" t="s">
        <v>10359</v>
      </c>
      <c r="E1099">
        <v>0</v>
      </c>
      <c r="F1099">
        <v>1</v>
      </c>
      <c r="G1099" t="s">
        <v>10380</v>
      </c>
      <c r="H1099">
        <v>41489.645833333336</v>
      </c>
      <c r="I1099">
        <v>99120001144</v>
      </c>
    </row>
    <row r="1100" spans="1:9" x14ac:dyDescent="0.25">
      <c r="A1100">
        <v>2013</v>
      </c>
      <c r="B1100">
        <v>18</v>
      </c>
      <c r="C1100" t="s">
        <v>10358</v>
      </c>
      <c r="D1100" t="s">
        <v>10353</v>
      </c>
      <c r="E1100">
        <v>2</v>
      </c>
      <c r="F1100">
        <v>2</v>
      </c>
      <c r="G1100" t="s">
        <v>10360</v>
      </c>
      <c r="H1100">
        <v>41489.75</v>
      </c>
      <c r="I1100">
        <v>99120001139</v>
      </c>
    </row>
    <row r="1101" spans="1:9" x14ac:dyDescent="0.25">
      <c r="A1101">
        <v>2013</v>
      </c>
      <c r="B1101">
        <v>18</v>
      </c>
      <c r="C1101" t="s">
        <v>10391</v>
      </c>
      <c r="D1101" t="s">
        <v>10364</v>
      </c>
      <c r="E1101">
        <v>2</v>
      </c>
      <c r="F1101">
        <v>4</v>
      </c>
      <c r="G1101" t="s">
        <v>10392</v>
      </c>
      <c r="H1101">
        <v>41490.645833333336</v>
      </c>
      <c r="I1101">
        <v>99120001143</v>
      </c>
    </row>
    <row r="1102" spans="1:9" x14ac:dyDescent="0.25">
      <c r="A1102">
        <v>2013</v>
      </c>
      <c r="B1102">
        <v>18</v>
      </c>
      <c r="C1102" t="s">
        <v>10385</v>
      </c>
      <c r="D1102" t="s">
        <v>10396</v>
      </c>
      <c r="E1102">
        <v>3</v>
      </c>
      <c r="F1102">
        <v>1</v>
      </c>
      <c r="G1102" t="s">
        <v>10388</v>
      </c>
      <c r="H1102">
        <v>41490.75</v>
      </c>
      <c r="I1102">
        <v>99120001140</v>
      </c>
    </row>
    <row r="1103" spans="1:9" x14ac:dyDescent="0.25">
      <c r="A1103">
        <v>2013</v>
      </c>
      <c r="B1103">
        <v>18</v>
      </c>
      <c r="C1103" t="s">
        <v>10387</v>
      </c>
      <c r="D1103" t="s">
        <v>10367</v>
      </c>
      <c r="E1103">
        <v>2</v>
      </c>
      <c r="F1103">
        <v>5</v>
      </c>
      <c r="G1103" t="s">
        <v>10390</v>
      </c>
      <c r="H1103">
        <v>41490.75</v>
      </c>
      <c r="I1103">
        <v>99120001141</v>
      </c>
    </row>
    <row r="1104" spans="1:9" x14ac:dyDescent="0.25">
      <c r="A1104">
        <v>2013</v>
      </c>
      <c r="B1104">
        <v>18</v>
      </c>
      <c r="C1104" t="s">
        <v>10370</v>
      </c>
      <c r="D1104" t="s">
        <v>10393</v>
      </c>
      <c r="E1104">
        <v>2</v>
      </c>
      <c r="F1104">
        <v>0</v>
      </c>
      <c r="G1104" t="s">
        <v>10372</v>
      </c>
      <c r="H1104">
        <v>41490.75</v>
      </c>
      <c r="I1104">
        <v>99120001138</v>
      </c>
    </row>
    <row r="1105" spans="1:9" x14ac:dyDescent="0.25">
      <c r="A1105">
        <v>2013</v>
      </c>
      <c r="B1105">
        <v>18</v>
      </c>
      <c r="C1105" t="s">
        <v>10368</v>
      </c>
      <c r="D1105" t="s">
        <v>10371</v>
      </c>
      <c r="E1105">
        <v>2</v>
      </c>
      <c r="F1105">
        <v>2</v>
      </c>
      <c r="G1105" t="s">
        <v>10382</v>
      </c>
      <c r="H1105">
        <v>41490.791666666664</v>
      </c>
      <c r="I1105">
        <v>99120001142</v>
      </c>
    </row>
    <row r="1106" spans="1:9" x14ac:dyDescent="0.25">
      <c r="A1106">
        <v>2013</v>
      </c>
      <c r="B1106">
        <v>19</v>
      </c>
      <c r="C1106" t="s">
        <v>10374</v>
      </c>
      <c r="D1106" t="s">
        <v>10353</v>
      </c>
      <c r="E1106">
        <v>1</v>
      </c>
      <c r="F1106">
        <v>1</v>
      </c>
      <c r="G1106" t="s">
        <v>10381</v>
      </c>
      <c r="H1106">
        <v>41495.791666666664</v>
      </c>
      <c r="I1106">
        <v>99120001146</v>
      </c>
    </row>
    <row r="1107" spans="1:9" x14ac:dyDescent="0.25">
      <c r="A1107">
        <v>2013</v>
      </c>
      <c r="B1107">
        <v>19</v>
      </c>
      <c r="C1107" t="s">
        <v>10393</v>
      </c>
      <c r="D1107" t="s">
        <v>10362</v>
      </c>
      <c r="E1107">
        <v>1</v>
      </c>
      <c r="F1107">
        <v>2</v>
      </c>
      <c r="G1107" t="s">
        <v>10394</v>
      </c>
      <c r="H1107">
        <v>41496.645833333336</v>
      </c>
      <c r="I1107">
        <v>99120001152</v>
      </c>
    </row>
    <row r="1108" spans="1:9" x14ac:dyDescent="0.25">
      <c r="A1108">
        <v>2013</v>
      </c>
      <c r="B1108">
        <v>19</v>
      </c>
      <c r="C1108" t="s">
        <v>10359</v>
      </c>
      <c r="D1108" t="s">
        <v>10358</v>
      </c>
      <c r="E1108">
        <v>1</v>
      </c>
      <c r="F1108">
        <v>1</v>
      </c>
      <c r="G1108" t="s">
        <v>10377</v>
      </c>
      <c r="H1108">
        <v>41496.75</v>
      </c>
      <c r="I1108">
        <v>99120001147</v>
      </c>
    </row>
    <row r="1109" spans="1:9" x14ac:dyDescent="0.25">
      <c r="A1109">
        <v>2013</v>
      </c>
      <c r="B1109">
        <v>19</v>
      </c>
      <c r="C1109" t="s">
        <v>10367</v>
      </c>
      <c r="D1109" t="s">
        <v>10391</v>
      </c>
      <c r="E1109">
        <v>3</v>
      </c>
      <c r="F1109">
        <v>1</v>
      </c>
      <c r="G1109" t="s">
        <v>10369</v>
      </c>
      <c r="H1109">
        <v>41497.645833333336</v>
      </c>
      <c r="I1109">
        <v>99120001150</v>
      </c>
    </row>
    <row r="1110" spans="1:9" x14ac:dyDescent="0.25">
      <c r="A1110">
        <v>2013</v>
      </c>
      <c r="B1110">
        <v>19</v>
      </c>
      <c r="C1110" t="s">
        <v>10396</v>
      </c>
      <c r="D1110" t="s">
        <v>10368</v>
      </c>
      <c r="E1110">
        <v>2</v>
      </c>
      <c r="F1110">
        <v>1</v>
      </c>
      <c r="G1110" t="s">
        <v>10397</v>
      </c>
      <c r="H1110">
        <v>41497.75</v>
      </c>
      <c r="I1110">
        <v>99120001145</v>
      </c>
    </row>
    <row r="1111" spans="1:9" x14ac:dyDescent="0.25">
      <c r="A1111">
        <v>2013</v>
      </c>
      <c r="B1111">
        <v>19</v>
      </c>
      <c r="C1111" t="s">
        <v>10385</v>
      </c>
      <c r="D1111" t="s">
        <v>10387</v>
      </c>
      <c r="E1111">
        <v>1</v>
      </c>
      <c r="F1111">
        <v>0</v>
      </c>
      <c r="G1111" t="s">
        <v>10388</v>
      </c>
      <c r="H1111">
        <v>41497.75</v>
      </c>
      <c r="I1111">
        <v>99120001151</v>
      </c>
    </row>
    <row r="1112" spans="1:9" x14ac:dyDescent="0.25">
      <c r="A1112">
        <v>2013</v>
      </c>
      <c r="B1112">
        <v>19</v>
      </c>
      <c r="C1112" t="s">
        <v>10364</v>
      </c>
      <c r="D1112" t="s">
        <v>10370</v>
      </c>
      <c r="E1112">
        <v>2</v>
      </c>
      <c r="F1112">
        <v>2</v>
      </c>
      <c r="G1112" t="s">
        <v>10366</v>
      </c>
      <c r="H1112">
        <v>41497.75</v>
      </c>
      <c r="I1112">
        <v>99120001148</v>
      </c>
    </row>
    <row r="1113" spans="1:9" x14ac:dyDescent="0.25">
      <c r="A1113">
        <v>2013</v>
      </c>
      <c r="B1113">
        <v>19</v>
      </c>
      <c r="C1113" t="s">
        <v>10371</v>
      </c>
      <c r="D1113" t="s">
        <v>10365</v>
      </c>
      <c r="E1113">
        <v>1</v>
      </c>
      <c r="F1113">
        <v>3</v>
      </c>
      <c r="G1113" t="s">
        <v>10363</v>
      </c>
      <c r="H1113">
        <v>41497.791666666664</v>
      </c>
      <c r="I1113">
        <v>99120001149</v>
      </c>
    </row>
    <row r="1114" spans="1:9" x14ac:dyDescent="0.25">
      <c r="A1114">
        <v>2013</v>
      </c>
      <c r="B1114">
        <v>20</v>
      </c>
      <c r="C1114" t="s">
        <v>10362</v>
      </c>
      <c r="D1114" t="s">
        <v>10359</v>
      </c>
      <c r="E1114">
        <v>1</v>
      </c>
      <c r="F1114">
        <v>1</v>
      </c>
      <c r="G1114" t="s">
        <v>10376</v>
      </c>
      <c r="H1114">
        <v>41503.645833333336</v>
      </c>
      <c r="I1114">
        <v>99120001153</v>
      </c>
    </row>
    <row r="1115" spans="1:9" x14ac:dyDescent="0.25">
      <c r="A1115">
        <v>2013</v>
      </c>
      <c r="B1115">
        <v>20</v>
      </c>
      <c r="C1115" t="s">
        <v>10370</v>
      </c>
      <c r="D1115" t="s">
        <v>10371</v>
      </c>
      <c r="E1115">
        <v>0</v>
      </c>
      <c r="F1115">
        <v>0</v>
      </c>
      <c r="G1115" t="s">
        <v>10372</v>
      </c>
      <c r="H1115">
        <v>41503.75</v>
      </c>
      <c r="I1115">
        <v>99120001155</v>
      </c>
    </row>
    <row r="1116" spans="1:9" x14ac:dyDescent="0.25">
      <c r="A1116">
        <v>2013</v>
      </c>
      <c r="B1116">
        <v>20</v>
      </c>
      <c r="C1116" t="s">
        <v>10365</v>
      </c>
      <c r="D1116" t="s">
        <v>10385</v>
      </c>
      <c r="E1116">
        <v>1</v>
      </c>
      <c r="F1116">
        <v>2</v>
      </c>
      <c r="G1116" t="s">
        <v>10380</v>
      </c>
      <c r="H1116">
        <v>41504.645833333336</v>
      </c>
      <c r="I1116">
        <v>99120001160</v>
      </c>
    </row>
    <row r="1117" spans="1:9" x14ac:dyDescent="0.25">
      <c r="A1117">
        <v>2013</v>
      </c>
      <c r="B1117">
        <v>20</v>
      </c>
      <c r="C1117" t="s">
        <v>10368</v>
      </c>
      <c r="D1117" t="s">
        <v>10367</v>
      </c>
      <c r="E1117">
        <v>1</v>
      </c>
      <c r="F1117">
        <v>2</v>
      </c>
      <c r="G1117" t="s">
        <v>10382</v>
      </c>
      <c r="H1117">
        <v>41504.75</v>
      </c>
      <c r="I1117">
        <v>99120001158</v>
      </c>
    </row>
    <row r="1118" spans="1:9" x14ac:dyDescent="0.25">
      <c r="A1118">
        <v>2013</v>
      </c>
      <c r="B1118">
        <v>20</v>
      </c>
      <c r="C1118" t="s">
        <v>10391</v>
      </c>
      <c r="D1118" t="s">
        <v>10393</v>
      </c>
      <c r="E1118">
        <v>0</v>
      </c>
      <c r="F1118">
        <v>1</v>
      </c>
      <c r="G1118" t="s">
        <v>10392</v>
      </c>
      <c r="H1118">
        <v>41504.75</v>
      </c>
      <c r="I1118">
        <v>99120001159</v>
      </c>
    </row>
    <row r="1119" spans="1:9" x14ac:dyDescent="0.25">
      <c r="A1119">
        <v>2013</v>
      </c>
      <c r="B1119">
        <v>20</v>
      </c>
      <c r="C1119" t="s">
        <v>10387</v>
      </c>
      <c r="D1119" t="s">
        <v>10396</v>
      </c>
      <c r="E1119">
        <v>0</v>
      </c>
      <c r="F1119">
        <v>1</v>
      </c>
      <c r="G1119" t="s">
        <v>10390</v>
      </c>
      <c r="H1119">
        <v>41504.75</v>
      </c>
      <c r="I1119">
        <v>99120001157</v>
      </c>
    </row>
    <row r="1120" spans="1:9" x14ac:dyDescent="0.25">
      <c r="A1120">
        <v>2013</v>
      </c>
      <c r="B1120">
        <v>20</v>
      </c>
      <c r="C1120" t="s">
        <v>10358</v>
      </c>
      <c r="D1120" t="s">
        <v>10374</v>
      </c>
      <c r="E1120">
        <v>3</v>
      </c>
      <c r="F1120">
        <v>2</v>
      </c>
      <c r="G1120" t="s">
        <v>10360</v>
      </c>
      <c r="H1120">
        <v>41504.791666666664</v>
      </c>
      <c r="I1120">
        <v>99120001156</v>
      </c>
    </row>
    <row r="1121" spans="1:9" x14ac:dyDescent="0.25">
      <c r="A1121">
        <v>2013</v>
      </c>
      <c r="B1121">
        <v>20</v>
      </c>
      <c r="C1121" t="s">
        <v>10353</v>
      </c>
      <c r="D1121" t="s">
        <v>10364</v>
      </c>
      <c r="E1121">
        <v>1</v>
      </c>
      <c r="F1121">
        <v>1</v>
      </c>
      <c r="G1121" t="s">
        <v>10378</v>
      </c>
      <c r="H1121">
        <v>41505.791666666664</v>
      </c>
      <c r="I1121">
        <v>99120001154</v>
      </c>
    </row>
    <row r="1122" spans="1:9" x14ac:dyDescent="0.25">
      <c r="A1122">
        <v>2013</v>
      </c>
      <c r="B1122">
        <v>21</v>
      </c>
      <c r="C1122" t="s">
        <v>10393</v>
      </c>
      <c r="D1122" t="s">
        <v>10358</v>
      </c>
      <c r="E1122">
        <v>1</v>
      </c>
      <c r="F1122">
        <v>0</v>
      </c>
      <c r="G1122" t="s">
        <v>10394</v>
      </c>
      <c r="H1122">
        <v>41510.645833333336</v>
      </c>
      <c r="I1122">
        <v>99120001168</v>
      </c>
    </row>
    <row r="1123" spans="1:9" x14ac:dyDescent="0.25">
      <c r="A1123">
        <v>2013</v>
      </c>
      <c r="B1123">
        <v>21</v>
      </c>
      <c r="C1123" t="s">
        <v>10359</v>
      </c>
      <c r="D1123" t="s">
        <v>10374</v>
      </c>
      <c r="E1123">
        <v>1</v>
      </c>
      <c r="F1123">
        <v>3</v>
      </c>
      <c r="G1123" t="s">
        <v>10377</v>
      </c>
      <c r="H1123">
        <v>41510.75</v>
      </c>
      <c r="I1123">
        <v>99120001162</v>
      </c>
    </row>
    <row r="1124" spans="1:9" x14ac:dyDescent="0.25">
      <c r="A1124">
        <v>2013</v>
      </c>
      <c r="B1124">
        <v>21</v>
      </c>
      <c r="C1124" t="s">
        <v>10367</v>
      </c>
      <c r="D1124" t="s">
        <v>10365</v>
      </c>
      <c r="E1124">
        <v>1</v>
      </c>
      <c r="F1124">
        <v>1</v>
      </c>
      <c r="G1124" t="s">
        <v>10369</v>
      </c>
      <c r="H1124">
        <v>41511.645833333336</v>
      </c>
      <c r="I1124">
        <v>99120001165</v>
      </c>
    </row>
    <row r="1125" spans="1:9" x14ac:dyDescent="0.25">
      <c r="A1125">
        <v>2013</v>
      </c>
      <c r="B1125">
        <v>21</v>
      </c>
      <c r="C1125" t="s">
        <v>10364</v>
      </c>
      <c r="D1125" t="s">
        <v>10362</v>
      </c>
      <c r="E1125">
        <v>5</v>
      </c>
      <c r="F1125">
        <v>2</v>
      </c>
      <c r="G1125" t="s">
        <v>10366</v>
      </c>
      <c r="H1125">
        <v>41511.708333333336</v>
      </c>
      <c r="I1125">
        <v>99120001163</v>
      </c>
    </row>
    <row r="1126" spans="1:9" x14ac:dyDescent="0.25">
      <c r="A1126">
        <v>2013</v>
      </c>
      <c r="B1126">
        <v>21</v>
      </c>
      <c r="C1126" t="s">
        <v>10387</v>
      </c>
      <c r="D1126" t="s">
        <v>10391</v>
      </c>
      <c r="E1126">
        <v>3</v>
      </c>
      <c r="F1126">
        <v>1</v>
      </c>
      <c r="G1126" t="s">
        <v>10390</v>
      </c>
      <c r="H1126">
        <v>41511.75</v>
      </c>
      <c r="I1126">
        <v>99120001167</v>
      </c>
    </row>
    <row r="1127" spans="1:9" x14ac:dyDescent="0.25">
      <c r="A1127">
        <v>2013</v>
      </c>
      <c r="B1127">
        <v>21</v>
      </c>
      <c r="C1127" t="s">
        <v>10385</v>
      </c>
      <c r="D1127" t="s">
        <v>10368</v>
      </c>
      <c r="E1127">
        <v>1</v>
      </c>
      <c r="F1127">
        <v>0</v>
      </c>
      <c r="G1127" t="s">
        <v>10388</v>
      </c>
      <c r="H1127">
        <v>41511.75</v>
      </c>
      <c r="I1127">
        <v>99120001166</v>
      </c>
    </row>
    <row r="1128" spans="1:9" x14ac:dyDescent="0.25">
      <c r="A1128">
        <v>2013</v>
      </c>
      <c r="B1128">
        <v>21</v>
      </c>
      <c r="C1128" t="s">
        <v>10371</v>
      </c>
      <c r="D1128" t="s">
        <v>10353</v>
      </c>
      <c r="E1128">
        <v>1</v>
      </c>
      <c r="F1128">
        <v>1</v>
      </c>
      <c r="G1128" t="s">
        <v>10363</v>
      </c>
      <c r="H1128">
        <v>41511.75</v>
      </c>
      <c r="I1128">
        <v>99120001164</v>
      </c>
    </row>
    <row r="1129" spans="1:9" x14ac:dyDescent="0.25">
      <c r="A1129">
        <v>2013</v>
      </c>
      <c r="B1129">
        <v>21</v>
      </c>
      <c r="C1129" t="s">
        <v>10396</v>
      </c>
      <c r="D1129" t="s">
        <v>10370</v>
      </c>
      <c r="E1129">
        <v>2</v>
      </c>
      <c r="F1129">
        <v>3</v>
      </c>
      <c r="G1129" t="s">
        <v>10397</v>
      </c>
      <c r="H1129">
        <v>41511.791666666664</v>
      </c>
      <c r="I1129">
        <v>99120001161</v>
      </c>
    </row>
    <row r="1130" spans="1:9" x14ac:dyDescent="0.25">
      <c r="A1130">
        <v>2013</v>
      </c>
      <c r="B1130">
        <v>22</v>
      </c>
      <c r="C1130" t="s">
        <v>10374</v>
      </c>
      <c r="D1130" t="s">
        <v>10393</v>
      </c>
      <c r="E1130">
        <v>1</v>
      </c>
      <c r="F1130">
        <v>0</v>
      </c>
      <c r="G1130" t="s">
        <v>10381</v>
      </c>
      <c r="H1130">
        <v>41516.791666666664</v>
      </c>
      <c r="I1130">
        <v>99120001171</v>
      </c>
    </row>
    <row r="1131" spans="1:9" x14ac:dyDescent="0.25">
      <c r="A1131">
        <v>2013</v>
      </c>
      <c r="B1131">
        <v>22</v>
      </c>
      <c r="C1131" t="s">
        <v>10353</v>
      </c>
      <c r="D1131" t="s">
        <v>10359</v>
      </c>
      <c r="E1131">
        <v>1</v>
      </c>
      <c r="F1131">
        <v>0</v>
      </c>
      <c r="G1131" t="s">
        <v>10378</v>
      </c>
      <c r="H1131">
        <v>41517.645833333336</v>
      </c>
      <c r="I1131">
        <v>99120001170</v>
      </c>
    </row>
    <row r="1132" spans="1:9" x14ac:dyDescent="0.25">
      <c r="A1132">
        <v>2013</v>
      </c>
      <c r="B1132">
        <v>22</v>
      </c>
      <c r="C1132" t="s">
        <v>10370</v>
      </c>
      <c r="D1132" t="s">
        <v>10367</v>
      </c>
      <c r="E1132">
        <v>2</v>
      </c>
      <c r="F1132">
        <v>1</v>
      </c>
      <c r="G1132" t="s">
        <v>10372</v>
      </c>
      <c r="H1132">
        <v>41517.75</v>
      </c>
      <c r="I1132">
        <v>99120001172</v>
      </c>
    </row>
    <row r="1133" spans="1:9" x14ac:dyDescent="0.25">
      <c r="A1133">
        <v>2013</v>
      </c>
      <c r="B1133">
        <v>22</v>
      </c>
      <c r="C1133" t="s">
        <v>10365</v>
      </c>
      <c r="D1133" t="s">
        <v>10396</v>
      </c>
      <c r="E1133">
        <v>7</v>
      </c>
      <c r="F1133">
        <v>0</v>
      </c>
      <c r="G1133" t="s">
        <v>10380</v>
      </c>
      <c r="H1133">
        <v>41518.645833333336</v>
      </c>
      <c r="I1133">
        <v>99120001176</v>
      </c>
    </row>
    <row r="1134" spans="1:9" x14ac:dyDescent="0.25">
      <c r="A1134">
        <v>2013</v>
      </c>
      <c r="B1134">
        <v>22</v>
      </c>
      <c r="C1134" t="s">
        <v>10391</v>
      </c>
      <c r="D1134" t="s">
        <v>10385</v>
      </c>
      <c r="E1134">
        <v>2</v>
      </c>
      <c r="F1134">
        <v>1</v>
      </c>
      <c r="G1134" t="s">
        <v>10392</v>
      </c>
      <c r="H1134">
        <v>41518.75</v>
      </c>
      <c r="I1134">
        <v>99120001175</v>
      </c>
    </row>
    <row r="1135" spans="1:9" x14ac:dyDescent="0.25">
      <c r="A1135">
        <v>2013</v>
      </c>
      <c r="B1135">
        <v>22</v>
      </c>
      <c r="C1135" t="s">
        <v>10368</v>
      </c>
      <c r="D1135" t="s">
        <v>10387</v>
      </c>
      <c r="E1135">
        <v>1</v>
      </c>
      <c r="F1135">
        <v>1</v>
      </c>
      <c r="G1135" t="s">
        <v>10382</v>
      </c>
      <c r="H1135">
        <v>41518.75</v>
      </c>
      <c r="I1135">
        <v>99120001174</v>
      </c>
    </row>
    <row r="1136" spans="1:9" x14ac:dyDescent="0.25">
      <c r="A1136">
        <v>2013</v>
      </c>
      <c r="B1136">
        <v>22</v>
      </c>
      <c r="C1136" t="s">
        <v>10358</v>
      </c>
      <c r="D1136" t="s">
        <v>10364</v>
      </c>
      <c r="E1136">
        <v>1</v>
      </c>
      <c r="F1136">
        <v>0</v>
      </c>
      <c r="G1136" t="s">
        <v>10360</v>
      </c>
      <c r="H1136">
        <v>41518.75</v>
      </c>
      <c r="I1136">
        <v>99120001173</v>
      </c>
    </row>
    <row r="1137" spans="1:9" x14ac:dyDescent="0.25">
      <c r="A1137">
        <v>2013</v>
      </c>
      <c r="B1137">
        <v>22</v>
      </c>
      <c r="C1137" t="s">
        <v>10362</v>
      </c>
      <c r="D1137" t="s">
        <v>10371</v>
      </c>
      <c r="E1137">
        <v>4</v>
      </c>
      <c r="F1137">
        <v>0</v>
      </c>
      <c r="G1137" t="s">
        <v>10376</v>
      </c>
      <c r="H1137">
        <v>41518.791666666664</v>
      </c>
      <c r="I1137">
        <v>99120001169</v>
      </c>
    </row>
    <row r="1138" spans="1:9" x14ac:dyDescent="0.25">
      <c r="A1138">
        <v>2013</v>
      </c>
      <c r="B1138">
        <v>23</v>
      </c>
      <c r="C1138" t="s">
        <v>10367</v>
      </c>
      <c r="D1138" t="s">
        <v>10362</v>
      </c>
      <c r="E1138">
        <v>1</v>
      </c>
      <c r="F1138">
        <v>3</v>
      </c>
      <c r="G1138" t="s">
        <v>10369</v>
      </c>
      <c r="H1138">
        <v>41530.791666666664</v>
      </c>
      <c r="I1138">
        <v>99120001180</v>
      </c>
    </row>
    <row r="1139" spans="1:9" x14ac:dyDescent="0.25">
      <c r="A1139">
        <v>2013</v>
      </c>
      <c r="B1139">
        <v>23</v>
      </c>
      <c r="C1139" t="s">
        <v>10393</v>
      </c>
      <c r="D1139" t="s">
        <v>10353</v>
      </c>
      <c r="E1139">
        <v>1</v>
      </c>
      <c r="F1139">
        <v>2</v>
      </c>
      <c r="G1139" t="s">
        <v>10394</v>
      </c>
      <c r="H1139">
        <v>41531.645833333336</v>
      </c>
      <c r="I1139">
        <v>99120001184</v>
      </c>
    </row>
    <row r="1140" spans="1:9" x14ac:dyDescent="0.25">
      <c r="A1140">
        <v>2013</v>
      </c>
      <c r="B1140">
        <v>23</v>
      </c>
      <c r="C1140" t="s">
        <v>10385</v>
      </c>
      <c r="D1140" t="s">
        <v>10358</v>
      </c>
      <c r="E1140">
        <v>1</v>
      </c>
      <c r="F1140">
        <v>1</v>
      </c>
      <c r="G1140" t="s">
        <v>10388</v>
      </c>
      <c r="H1140">
        <v>41531.75</v>
      </c>
      <c r="I1140">
        <v>99120001181</v>
      </c>
    </row>
    <row r="1141" spans="1:9" x14ac:dyDescent="0.25">
      <c r="A1141">
        <v>2013</v>
      </c>
      <c r="B1141">
        <v>23</v>
      </c>
      <c r="C1141" t="s">
        <v>10364</v>
      </c>
      <c r="D1141" t="s">
        <v>10359</v>
      </c>
      <c r="E1141">
        <v>3</v>
      </c>
      <c r="F1141">
        <v>1</v>
      </c>
      <c r="G1141" t="s">
        <v>10366</v>
      </c>
      <c r="H1141">
        <v>41532.645833333336</v>
      </c>
      <c r="I1141">
        <v>99120001178</v>
      </c>
    </row>
    <row r="1142" spans="1:9" x14ac:dyDescent="0.25">
      <c r="A1142">
        <v>2013</v>
      </c>
      <c r="B1142">
        <v>23</v>
      </c>
      <c r="C1142" t="s">
        <v>10396</v>
      </c>
      <c r="D1142" t="s">
        <v>10391</v>
      </c>
      <c r="E1142">
        <v>2</v>
      </c>
      <c r="F1142">
        <v>0</v>
      </c>
      <c r="G1142" t="s">
        <v>10397</v>
      </c>
      <c r="H1142">
        <v>41532.75</v>
      </c>
      <c r="I1142">
        <v>99120001177</v>
      </c>
    </row>
    <row r="1143" spans="1:9" x14ac:dyDescent="0.25">
      <c r="A1143">
        <v>2013</v>
      </c>
      <c r="B1143">
        <v>23</v>
      </c>
      <c r="C1143" t="s">
        <v>10387</v>
      </c>
      <c r="D1143" t="s">
        <v>10365</v>
      </c>
      <c r="E1143">
        <v>0</v>
      </c>
      <c r="F1143">
        <v>1</v>
      </c>
      <c r="G1143" t="s">
        <v>10390</v>
      </c>
      <c r="H1143">
        <v>41532.75</v>
      </c>
      <c r="I1143">
        <v>99120001182</v>
      </c>
    </row>
    <row r="1144" spans="1:9" x14ac:dyDescent="0.25">
      <c r="A1144">
        <v>2013</v>
      </c>
      <c r="B1144">
        <v>23</v>
      </c>
      <c r="C1144" t="s">
        <v>10371</v>
      </c>
      <c r="D1144" t="s">
        <v>10374</v>
      </c>
      <c r="E1144">
        <v>4</v>
      </c>
      <c r="F1144">
        <v>3</v>
      </c>
      <c r="G1144" t="s">
        <v>10363</v>
      </c>
      <c r="H1144">
        <v>41532.75</v>
      </c>
      <c r="I1144">
        <v>99120001179</v>
      </c>
    </row>
    <row r="1145" spans="1:9" x14ac:dyDescent="0.25">
      <c r="A1145">
        <v>2013</v>
      </c>
      <c r="B1145">
        <v>23</v>
      </c>
      <c r="C1145" t="s">
        <v>10368</v>
      </c>
      <c r="D1145" t="s">
        <v>10370</v>
      </c>
      <c r="E1145">
        <v>1</v>
      </c>
      <c r="F1145">
        <v>0</v>
      </c>
      <c r="G1145" t="s">
        <v>10382</v>
      </c>
      <c r="H1145">
        <v>41532.791666666664</v>
      </c>
      <c r="I1145">
        <v>99120001183</v>
      </c>
    </row>
    <row r="1146" spans="1:9" x14ac:dyDescent="0.25">
      <c r="A1146">
        <v>2013</v>
      </c>
      <c r="B1146">
        <v>24</v>
      </c>
      <c r="C1146" t="s">
        <v>10370</v>
      </c>
      <c r="D1146" t="s">
        <v>10385</v>
      </c>
      <c r="E1146">
        <v>1</v>
      </c>
      <c r="F1146">
        <v>1</v>
      </c>
      <c r="G1146" t="s">
        <v>10372</v>
      </c>
      <c r="H1146">
        <v>41537.791666666664</v>
      </c>
      <c r="I1146">
        <v>99120001189</v>
      </c>
    </row>
    <row r="1147" spans="1:9" x14ac:dyDescent="0.25">
      <c r="A1147">
        <v>2013</v>
      </c>
      <c r="B1147">
        <v>24</v>
      </c>
      <c r="C1147" t="s">
        <v>10353</v>
      </c>
      <c r="D1147" t="s">
        <v>10387</v>
      </c>
      <c r="E1147">
        <v>1</v>
      </c>
      <c r="F1147">
        <v>2</v>
      </c>
      <c r="G1147" t="s">
        <v>10378</v>
      </c>
      <c r="H1147">
        <v>41538.645833333336</v>
      </c>
      <c r="I1147">
        <v>99120001186</v>
      </c>
    </row>
    <row r="1148" spans="1:9" x14ac:dyDescent="0.25">
      <c r="A1148">
        <v>2013</v>
      </c>
      <c r="B1148">
        <v>24</v>
      </c>
      <c r="C1148" t="s">
        <v>10374</v>
      </c>
      <c r="D1148" t="s">
        <v>10364</v>
      </c>
      <c r="E1148">
        <v>1</v>
      </c>
      <c r="F1148">
        <v>1</v>
      </c>
      <c r="G1148" t="s">
        <v>10381</v>
      </c>
      <c r="H1148">
        <v>41538.75</v>
      </c>
      <c r="I1148">
        <v>99120001187</v>
      </c>
    </row>
    <row r="1149" spans="1:9" x14ac:dyDescent="0.25">
      <c r="A1149">
        <v>2013</v>
      </c>
      <c r="B1149">
        <v>24</v>
      </c>
      <c r="C1149" t="s">
        <v>10391</v>
      </c>
      <c r="D1149" t="s">
        <v>10368</v>
      </c>
      <c r="E1149">
        <v>3</v>
      </c>
      <c r="F1149">
        <v>0</v>
      </c>
      <c r="G1149" t="s">
        <v>10392</v>
      </c>
      <c r="H1149">
        <v>41539.645833333336</v>
      </c>
      <c r="I1149">
        <v>99120001191</v>
      </c>
    </row>
    <row r="1150" spans="1:9" x14ac:dyDescent="0.25">
      <c r="A1150">
        <v>2013</v>
      </c>
      <c r="B1150">
        <v>24</v>
      </c>
      <c r="C1150" t="s">
        <v>10365</v>
      </c>
      <c r="D1150" t="s">
        <v>10393</v>
      </c>
      <c r="E1150">
        <v>2</v>
      </c>
      <c r="F1150">
        <v>0</v>
      </c>
      <c r="G1150" t="s">
        <v>10380</v>
      </c>
      <c r="H1150">
        <v>41539.75</v>
      </c>
      <c r="I1150">
        <v>99120001192</v>
      </c>
    </row>
    <row r="1151" spans="1:9" x14ac:dyDescent="0.25">
      <c r="A1151">
        <v>2013</v>
      </c>
      <c r="B1151">
        <v>24</v>
      </c>
      <c r="C1151" t="s">
        <v>10359</v>
      </c>
      <c r="D1151" t="s">
        <v>10367</v>
      </c>
      <c r="E1151">
        <v>5</v>
      </c>
      <c r="F1151">
        <v>1</v>
      </c>
      <c r="G1151" t="s">
        <v>10377</v>
      </c>
      <c r="H1151">
        <v>41539.75</v>
      </c>
      <c r="I1151">
        <v>99120001188</v>
      </c>
    </row>
    <row r="1152" spans="1:9" x14ac:dyDescent="0.25">
      <c r="A1152">
        <v>2013</v>
      </c>
      <c r="B1152">
        <v>24</v>
      </c>
      <c r="C1152" t="s">
        <v>10362</v>
      </c>
      <c r="D1152" t="s">
        <v>10396</v>
      </c>
      <c r="E1152">
        <v>4</v>
      </c>
      <c r="F1152">
        <v>1</v>
      </c>
      <c r="G1152" t="s">
        <v>10376</v>
      </c>
      <c r="H1152">
        <v>41539.75</v>
      </c>
      <c r="I1152">
        <v>99120001185</v>
      </c>
    </row>
    <row r="1153" spans="1:9" x14ac:dyDescent="0.25">
      <c r="A1153">
        <v>2013</v>
      </c>
      <c r="B1153">
        <v>24</v>
      </c>
      <c r="C1153" t="s">
        <v>10358</v>
      </c>
      <c r="D1153" t="s">
        <v>10371</v>
      </c>
      <c r="E1153">
        <v>1</v>
      </c>
      <c r="F1153">
        <v>0</v>
      </c>
      <c r="G1153" t="s">
        <v>10360</v>
      </c>
      <c r="H1153">
        <v>41539.791666666664</v>
      </c>
      <c r="I1153">
        <v>99120001190</v>
      </c>
    </row>
    <row r="1154" spans="1:9" x14ac:dyDescent="0.25">
      <c r="A1154">
        <v>2013</v>
      </c>
      <c r="B1154">
        <v>25</v>
      </c>
      <c r="C1154" t="s">
        <v>10393</v>
      </c>
      <c r="D1154" t="s">
        <v>10364</v>
      </c>
      <c r="E1154">
        <v>0</v>
      </c>
      <c r="F1154">
        <v>5</v>
      </c>
      <c r="G1154" t="s">
        <v>10394</v>
      </c>
      <c r="H1154">
        <v>41544.791666666664</v>
      </c>
      <c r="I1154">
        <v>99120001200</v>
      </c>
    </row>
    <row r="1155" spans="1:9" x14ac:dyDescent="0.25">
      <c r="A1155">
        <v>2013</v>
      </c>
      <c r="B1155">
        <v>25</v>
      </c>
      <c r="C1155" t="s">
        <v>10387</v>
      </c>
      <c r="D1155" t="s">
        <v>10358</v>
      </c>
      <c r="E1155">
        <v>2</v>
      </c>
      <c r="F1155">
        <v>2</v>
      </c>
      <c r="G1155" t="s">
        <v>10390</v>
      </c>
      <c r="H1155">
        <v>41545.645833333336</v>
      </c>
      <c r="I1155">
        <v>99120001197</v>
      </c>
    </row>
    <row r="1156" spans="1:9" x14ac:dyDescent="0.25">
      <c r="A1156">
        <v>2013</v>
      </c>
      <c r="B1156">
        <v>25</v>
      </c>
      <c r="C1156" t="s">
        <v>10367</v>
      </c>
      <c r="D1156" t="s">
        <v>10374</v>
      </c>
      <c r="E1156">
        <v>0</v>
      </c>
      <c r="F1156">
        <v>0</v>
      </c>
      <c r="G1156" t="s">
        <v>10369</v>
      </c>
      <c r="H1156">
        <v>41545.75</v>
      </c>
      <c r="I1156">
        <v>99120001195</v>
      </c>
    </row>
    <row r="1157" spans="1:9" x14ac:dyDescent="0.25">
      <c r="A1157">
        <v>2013</v>
      </c>
      <c r="B1157">
        <v>25</v>
      </c>
      <c r="C1157" t="s">
        <v>10385</v>
      </c>
      <c r="D1157" t="s">
        <v>10362</v>
      </c>
      <c r="E1157">
        <v>1</v>
      </c>
      <c r="F1157">
        <v>1</v>
      </c>
      <c r="G1157" t="s">
        <v>10388</v>
      </c>
      <c r="H1157">
        <v>41546.645833333336</v>
      </c>
      <c r="I1157">
        <v>99120001196</v>
      </c>
    </row>
    <row r="1158" spans="1:9" x14ac:dyDescent="0.25">
      <c r="A1158">
        <v>2013</v>
      </c>
      <c r="B1158">
        <v>25</v>
      </c>
      <c r="C1158" t="s">
        <v>10396</v>
      </c>
      <c r="D1158" t="s">
        <v>10353</v>
      </c>
      <c r="E1158">
        <v>1</v>
      </c>
      <c r="F1158">
        <v>1</v>
      </c>
      <c r="G1158" t="s">
        <v>10397</v>
      </c>
      <c r="H1158">
        <v>41546.75</v>
      </c>
      <c r="I1158">
        <v>99120001193</v>
      </c>
    </row>
    <row r="1159" spans="1:9" x14ac:dyDescent="0.25">
      <c r="A1159">
        <v>2013</v>
      </c>
      <c r="B1159">
        <v>25</v>
      </c>
      <c r="C1159" t="s">
        <v>10371</v>
      </c>
      <c r="D1159" t="s">
        <v>10359</v>
      </c>
      <c r="E1159">
        <v>1</v>
      </c>
      <c r="F1159">
        <v>2</v>
      </c>
      <c r="G1159" t="s">
        <v>10363</v>
      </c>
      <c r="H1159">
        <v>41546.75</v>
      </c>
      <c r="I1159">
        <v>99120001194</v>
      </c>
    </row>
    <row r="1160" spans="1:9" x14ac:dyDescent="0.25">
      <c r="A1160">
        <v>2013</v>
      </c>
      <c r="B1160">
        <v>25</v>
      </c>
      <c r="C1160" t="s">
        <v>10368</v>
      </c>
      <c r="D1160" t="s">
        <v>10365</v>
      </c>
      <c r="E1160">
        <v>2</v>
      </c>
      <c r="F1160">
        <v>3</v>
      </c>
      <c r="G1160" t="s">
        <v>10382</v>
      </c>
      <c r="H1160">
        <v>41546.75</v>
      </c>
      <c r="I1160">
        <v>99120001198</v>
      </c>
    </row>
    <row r="1161" spans="1:9" x14ac:dyDescent="0.25">
      <c r="A1161">
        <v>2013</v>
      </c>
      <c r="B1161">
        <v>25</v>
      </c>
      <c r="C1161" t="s">
        <v>10391</v>
      </c>
      <c r="D1161" t="s">
        <v>10370</v>
      </c>
      <c r="E1161">
        <v>1</v>
      </c>
      <c r="F1161">
        <v>2</v>
      </c>
      <c r="G1161" t="s">
        <v>10392</v>
      </c>
      <c r="H1161">
        <v>41546.791666666664</v>
      </c>
      <c r="I1161">
        <v>99120001199</v>
      </c>
    </row>
    <row r="1162" spans="1:9" x14ac:dyDescent="0.25">
      <c r="A1162">
        <v>2013</v>
      </c>
      <c r="B1162">
        <v>26</v>
      </c>
      <c r="C1162" t="s">
        <v>10374</v>
      </c>
      <c r="D1162" t="s">
        <v>10385</v>
      </c>
      <c r="E1162">
        <v>0</v>
      </c>
      <c r="F1162">
        <v>1</v>
      </c>
      <c r="G1162" t="s">
        <v>10381</v>
      </c>
      <c r="H1162">
        <v>41551.791666666664</v>
      </c>
      <c r="I1162">
        <v>99120001203</v>
      </c>
    </row>
    <row r="1163" spans="1:9" x14ac:dyDescent="0.25">
      <c r="A1163">
        <v>2013</v>
      </c>
      <c r="B1163">
        <v>26</v>
      </c>
      <c r="C1163" t="s">
        <v>10358</v>
      </c>
      <c r="D1163" t="s">
        <v>10396</v>
      </c>
      <c r="E1163">
        <v>1</v>
      </c>
      <c r="F1163">
        <v>1</v>
      </c>
      <c r="G1163" t="s">
        <v>10360</v>
      </c>
      <c r="H1163">
        <v>41552.645833333336</v>
      </c>
      <c r="I1163">
        <v>99120001207</v>
      </c>
    </row>
    <row r="1164" spans="1:9" x14ac:dyDescent="0.25">
      <c r="A1164">
        <v>2013</v>
      </c>
      <c r="B1164">
        <v>26</v>
      </c>
      <c r="C1164" t="s">
        <v>10364</v>
      </c>
      <c r="D1164" t="s">
        <v>10371</v>
      </c>
      <c r="E1164">
        <v>2</v>
      </c>
      <c r="F1164">
        <v>1</v>
      </c>
      <c r="G1164" t="s">
        <v>10366</v>
      </c>
      <c r="H1164">
        <v>41552.75</v>
      </c>
      <c r="I1164">
        <v>99120001205</v>
      </c>
    </row>
    <row r="1165" spans="1:9" x14ac:dyDescent="0.25">
      <c r="A1165">
        <v>2013</v>
      </c>
      <c r="B1165">
        <v>26</v>
      </c>
      <c r="C1165" t="s">
        <v>10365</v>
      </c>
      <c r="D1165" t="s">
        <v>10391</v>
      </c>
      <c r="E1165">
        <v>1</v>
      </c>
      <c r="F1165">
        <v>1</v>
      </c>
      <c r="G1165" t="s">
        <v>10380</v>
      </c>
      <c r="H1165">
        <v>41553.645833333336</v>
      </c>
      <c r="I1165">
        <v>99120001208</v>
      </c>
    </row>
    <row r="1166" spans="1:9" x14ac:dyDescent="0.25">
      <c r="A1166">
        <v>2013</v>
      </c>
      <c r="B1166">
        <v>26</v>
      </c>
      <c r="C1166" t="s">
        <v>10353</v>
      </c>
      <c r="D1166" t="s">
        <v>10367</v>
      </c>
      <c r="E1166">
        <v>1</v>
      </c>
      <c r="F1166">
        <v>1</v>
      </c>
      <c r="G1166" t="s">
        <v>10378</v>
      </c>
      <c r="H1166">
        <v>41553.75</v>
      </c>
      <c r="I1166">
        <v>99120001202</v>
      </c>
    </row>
    <row r="1167" spans="1:9" x14ac:dyDescent="0.25">
      <c r="A1167">
        <v>2013</v>
      </c>
      <c r="B1167">
        <v>26</v>
      </c>
      <c r="C1167" t="s">
        <v>10359</v>
      </c>
      <c r="D1167" t="s">
        <v>10393</v>
      </c>
      <c r="E1167">
        <v>0</v>
      </c>
      <c r="F1167">
        <v>0</v>
      </c>
      <c r="G1167" t="s">
        <v>10377</v>
      </c>
      <c r="H1167">
        <v>41553.75</v>
      </c>
      <c r="I1167">
        <v>99120001204</v>
      </c>
    </row>
    <row r="1168" spans="1:9" x14ac:dyDescent="0.25">
      <c r="A1168">
        <v>2013</v>
      </c>
      <c r="B1168">
        <v>26</v>
      </c>
      <c r="C1168" t="s">
        <v>10362</v>
      </c>
      <c r="D1168" t="s">
        <v>10368</v>
      </c>
      <c r="E1168">
        <v>1</v>
      </c>
      <c r="F1168">
        <v>0</v>
      </c>
      <c r="G1168" t="s">
        <v>10376</v>
      </c>
      <c r="H1168">
        <v>41553.75</v>
      </c>
      <c r="I1168">
        <v>99120001201</v>
      </c>
    </row>
    <row r="1169" spans="1:9" x14ac:dyDescent="0.25">
      <c r="A1169">
        <v>2013</v>
      </c>
      <c r="B1169">
        <v>26</v>
      </c>
      <c r="C1169" t="s">
        <v>10370</v>
      </c>
      <c r="D1169" t="s">
        <v>10387</v>
      </c>
      <c r="E1169">
        <v>0</v>
      </c>
      <c r="F1169">
        <v>0</v>
      </c>
      <c r="G1169" t="s">
        <v>10372</v>
      </c>
      <c r="H1169">
        <v>41553.791666666664</v>
      </c>
      <c r="I1169">
        <v>99120001206</v>
      </c>
    </row>
    <row r="1170" spans="1:9" x14ac:dyDescent="0.25">
      <c r="A1170">
        <v>2013</v>
      </c>
      <c r="B1170">
        <v>27</v>
      </c>
      <c r="C1170" t="s">
        <v>10391</v>
      </c>
      <c r="D1170" t="s">
        <v>10374</v>
      </c>
      <c r="E1170">
        <v>3</v>
      </c>
      <c r="F1170">
        <v>2</v>
      </c>
      <c r="G1170" t="s">
        <v>10392</v>
      </c>
      <c r="H1170">
        <v>41565.791666666664</v>
      </c>
      <c r="I1170">
        <v>99120001214</v>
      </c>
    </row>
    <row r="1171" spans="1:9" x14ac:dyDescent="0.25">
      <c r="A1171">
        <v>2013</v>
      </c>
      <c r="B1171">
        <v>27</v>
      </c>
      <c r="C1171" t="s">
        <v>10368</v>
      </c>
      <c r="D1171" t="s">
        <v>10358</v>
      </c>
      <c r="E1171">
        <v>4</v>
      </c>
      <c r="F1171">
        <v>3</v>
      </c>
      <c r="G1171" t="s">
        <v>10382</v>
      </c>
      <c r="H1171">
        <v>41566.645833333336</v>
      </c>
      <c r="I1171">
        <v>99120001213</v>
      </c>
    </row>
    <row r="1172" spans="1:9" x14ac:dyDescent="0.25">
      <c r="A1172">
        <v>2013</v>
      </c>
      <c r="B1172">
        <v>27</v>
      </c>
      <c r="C1172" t="s">
        <v>10365</v>
      </c>
      <c r="D1172" t="s">
        <v>10370</v>
      </c>
      <c r="E1172">
        <v>0</v>
      </c>
      <c r="F1172">
        <v>1</v>
      </c>
      <c r="G1172" t="s">
        <v>10380</v>
      </c>
      <c r="H1172">
        <v>41566.75</v>
      </c>
      <c r="I1172">
        <v>99120001215</v>
      </c>
    </row>
    <row r="1173" spans="1:9" x14ac:dyDescent="0.25">
      <c r="A1173">
        <v>2013</v>
      </c>
      <c r="B1173">
        <v>27</v>
      </c>
      <c r="C1173" t="s">
        <v>10387</v>
      </c>
      <c r="D1173" t="s">
        <v>10362</v>
      </c>
      <c r="E1173">
        <v>0</v>
      </c>
      <c r="F1173">
        <v>1</v>
      </c>
      <c r="G1173" t="s">
        <v>10390</v>
      </c>
      <c r="H1173">
        <v>41567.645833333336</v>
      </c>
      <c r="I1173">
        <v>99120001212</v>
      </c>
    </row>
    <row r="1174" spans="1:9" x14ac:dyDescent="0.25">
      <c r="A1174">
        <v>2013</v>
      </c>
      <c r="B1174">
        <v>27</v>
      </c>
      <c r="C1174" t="s">
        <v>10396</v>
      </c>
      <c r="D1174" t="s">
        <v>10359</v>
      </c>
      <c r="E1174">
        <v>2</v>
      </c>
      <c r="F1174">
        <v>4</v>
      </c>
      <c r="G1174" t="s">
        <v>10397</v>
      </c>
      <c r="H1174">
        <v>41567.75</v>
      </c>
      <c r="I1174">
        <v>99120001209</v>
      </c>
    </row>
    <row r="1175" spans="1:9" x14ac:dyDescent="0.25">
      <c r="A1175">
        <v>2013</v>
      </c>
      <c r="B1175">
        <v>27</v>
      </c>
      <c r="C1175" t="s">
        <v>10385</v>
      </c>
      <c r="D1175" t="s">
        <v>10353</v>
      </c>
      <c r="E1175">
        <v>3</v>
      </c>
      <c r="F1175">
        <v>2</v>
      </c>
      <c r="G1175" t="s">
        <v>10388</v>
      </c>
      <c r="H1175">
        <v>41567.75</v>
      </c>
      <c r="I1175">
        <v>99120001211</v>
      </c>
    </row>
    <row r="1176" spans="1:9" x14ac:dyDescent="0.25">
      <c r="A1176">
        <v>2013</v>
      </c>
      <c r="B1176">
        <v>27</v>
      </c>
      <c r="C1176" t="s">
        <v>10393</v>
      </c>
      <c r="D1176" t="s">
        <v>10371</v>
      </c>
      <c r="E1176">
        <v>1</v>
      </c>
      <c r="F1176">
        <v>2</v>
      </c>
      <c r="G1176" t="s">
        <v>10394</v>
      </c>
      <c r="H1176">
        <v>41567.75</v>
      </c>
      <c r="I1176">
        <v>99120001216</v>
      </c>
    </row>
    <row r="1177" spans="1:9" x14ac:dyDescent="0.25">
      <c r="A1177">
        <v>2013</v>
      </c>
      <c r="B1177">
        <v>27</v>
      </c>
      <c r="C1177" t="s">
        <v>10367</v>
      </c>
      <c r="D1177" t="s">
        <v>10364</v>
      </c>
      <c r="E1177">
        <v>0</v>
      </c>
      <c r="F1177">
        <v>1</v>
      </c>
      <c r="G1177" t="s">
        <v>10369</v>
      </c>
      <c r="H1177">
        <v>41567.791666666664</v>
      </c>
      <c r="I1177">
        <v>99120001210</v>
      </c>
    </row>
    <row r="1178" spans="1:9" x14ac:dyDescent="0.25">
      <c r="A1178">
        <v>2013</v>
      </c>
      <c r="B1178">
        <v>28</v>
      </c>
      <c r="C1178" t="s">
        <v>10358</v>
      </c>
      <c r="D1178" t="s">
        <v>10367</v>
      </c>
      <c r="E1178">
        <v>1</v>
      </c>
      <c r="F1178">
        <v>3</v>
      </c>
      <c r="G1178" t="s">
        <v>10360</v>
      </c>
      <c r="H1178">
        <v>41572.791666666664</v>
      </c>
      <c r="I1178">
        <v>99120001223</v>
      </c>
    </row>
    <row r="1179" spans="1:9" x14ac:dyDescent="0.25">
      <c r="A1179">
        <v>2013</v>
      </c>
      <c r="B1179">
        <v>28</v>
      </c>
      <c r="C1179" t="s">
        <v>10371</v>
      </c>
      <c r="D1179" t="s">
        <v>10385</v>
      </c>
      <c r="E1179">
        <v>1</v>
      </c>
      <c r="F1179">
        <v>2</v>
      </c>
      <c r="G1179" t="s">
        <v>10363</v>
      </c>
      <c r="H1179">
        <v>41573.645833333336</v>
      </c>
      <c r="I1179">
        <v>99120001222</v>
      </c>
    </row>
    <row r="1180" spans="1:9" x14ac:dyDescent="0.25">
      <c r="A1180">
        <v>2013</v>
      </c>
      <c r="B1180">
        <v>28</v>
      </c>
      <c r="C1180" t="s">
        <v>10362</v>
      </c>
      <c r="D1180" t="s">
        <v>10370</v>
      </c>
      <c r="E1180">
        <v>1</v>
      </c>
      <c r="F1180">
        <v>0</v>
      </c>
      <c r="G1180" t="s">
        <v>10376</v>
      </c>
      <c r="H1180">
        <v>41573.75</v>
      </c>
      <c r="I1180">
        <v>99120001217</v>
      </c>
    </row>
    <row r="1181" spans="1:9" x14ac:dyDescent="0.25">
      <c r="A1181">
        <v>2013</v>
      </c>
      <c r="B1181">
        <v>28</v>
      </c>
      <c r="C1181" t="s">
        <v>10353</v>
      </c>
      <c r="D1181" t="s">
        <v>10368</v>
      </c>
      <c r="E1181">
        <v>3</v>
      </c>
      <c r="F1181">
        <v>2</v>
      </c>
      <c r="G1181" t="s">
        <v>10378</v>
      </c>
      <c r="H1181">
        <v>41574.645833333336</v>
      </c>
      <c r="I1181">
        <v>99120001218</v>
      </c>
    </row>
    <row r="1182" spans="1:9" x14ac:dyDescent="0.25">
      <c r="A1182">
        <v>2013</v>
      </c>
      <c r="B1182">
        <v>28</v>
      </c>
      <c r="C1182" t="s">
        <v>10374</v>
      </c>
      <c r="D1182" t="s">
        <v>10387</v>
      </c>
      <c r="E1182">
        <v>0</v>
      </c>
      <c r="F1182">
        <v>0</v>
      </c>
      <c r="G1182" t="s">
        <v>10381</v>
      </c>
      <c r="H1182">
        <v>41574.75</v>
      </c>
      <c r="I1182">
        <v>99120001219</v>
      </c>
    </row>
    <row r="1183" spans="1:9" x14ac:dyDescent="0.25">
      <c r="A1183">
        <v>2013</v>
      </c>
      <c r="B1183">
        <v>28</v>
      </c>
      <c r="C1183" t="s">
        <v>10393</v>
      </c>
      <c r="D1183" t="s">
        <v>10396</v>
      </c>
      <c r="E1183">
        <v>2</v>
      </c>
      <c r="F1183">
        <v>1</v>
      </c>
      <c r="G1183" t="s">
        <v>10394</v>
      </c>
      <c r="H1183">
        <v>41574.75</v>
      </c>
      <c r="I1183">
        <v>99120001224</v>
      </c>
    </row>
    <row r="1184" spans="1:9" x14ac:dyDescent="0.25">
      <c r="A1184">
        <v>2013</v>
      </c>
      <c r="B1184">
        <v>28</v>
      </c>
      <c r="C1184" t="s">
        <v>10359</v>
      </c>
      <c r="D1184" t="s">
        <v>10391</v>
      </c>
      <c r="E1184">
        <v>2</v>
      </c>
      <c r="F1184">
        <v>2</v>
      </c>
      <c r="G1184" t="s">
        <v>10377</v>
      </c>
      <c r="H1184">
        <v>41574.75</v>
      </c>
      <c r="I1184">
        <v>99120001220</v>
      </c>
    </row>
    <row r="1185" spans="1:9" x14ac:dyDescent="0.25">
      <c r="A1185">
        <v>2013</v>
      </c>
      <c r="B1185">
        <v>28</v>
      </c>
      <c r="C1185" t="s">
        <v>10364</v>
      </c>
      <c r="D1185" t="s">
        <v>10365</v>
      </c>
      <c r="E1185">
        <v>1</v>
      </c>
      <c r="F1185">
        <v>0</v>
      </c>
      <c r="G1185" t="s">
        <v>10366</v>
      </c>
      <c r="H1185">
        <v>41574.791666666664</v>
      </c>
      <c r="I1185">
        <v>99120001221</v>
      </c>
    </row>
    <row r="1186" spans="1:9" x14ac:dyDescent="0.25">
      <c r="A1186">
        <v>2013</v>
      </c>
      <c r="B1186">
        <v>29</v>
      </c>
      <c r="C1186" t="s">
        <v>10385</v>
      </c>
      <c r="D1186" t="s">
        <v>10359</v>
      </c>
      <c r="E1186">
        <v>3</v>
      </c>
      <c r="F1186">
        <v>1</v>
      </c>
      <c r="G1186" t="s">
        <v>10388</v>
      </c>
      <c r="H1186">
        <v>41581.75</v>
      </c>
      <c r="I1186">
        <v>99120001228</v>
      </c>
    </row>
    <row r="1187" spans="1:9" x14ac:dyDescent="0.25">
      <c r="A1187">
        <v>2013</v>
      </c>
      <c r="B1187">
        <v>29</v>
      </c>
      <c r="C1187" t="s">
        <v>10365</v>
      </c>
      <c r="D1187" t="s">
        <v>10353</v>
      </c>
      <c r="E1187">
        <v>1</v>
      </c>
      <c r="F1187">
        <v>0</v>
      </c>
      <c r="G1187" t="s">
        <v>10380</v>
      </c>
      <c r="H1187">
        <v>41581.75</v>
      </c>
      <c r="I1187">
        <v>99120001232</v>
      </c>
    </row>
    <row r="1188" spans="1:9" x14ac:dyDescent="0.25">
      <c r="A1188">
        <v>2013</v>
      </c>
      <c r="B1188">
        <v>29</v>
      </c>
      <c r="C1188" t="s">
        <v>10391</v>
      </c>
      <c r="D1188" t="s">
        <v>10362</v>
      </c>
      <c r="E1188">
        <v>1</v>
      </c>
      <c r="F1188">
        <v>0</v>
      </c>
      <c r="G1188" t="s">
        <v>10392</v>
      </c>
      <c r="H1188">
        <v>41581.75</v>
      </c>
      <c r="I1188">
        <v>99120001231</v>
      </c>
    </row>
    <row r="1189" spans="1:9" x14ac:dyDescent="0.25">
      <c r="A1189">
        <v>2013</v>
      </c>
      <c r="B1189">
        <v>29</v>
      </c>
      <c r="C1189" t="s">
        <v>10367</v>
      </c>
      <c r="D1189" t="s">
        <v>10371</v>
      </c>
      <c r="E1189">
        <v>1</v>
      </c>
      <c r="F1189">
        <v>0</v>
      </c>
      <c r="G1189" t="s">
        <v>10369</v>
      </c>
      <c r="H1189">
        <v>41581.75</v>
      </c>
      <c r="I1189">
        <v>99120001227</v>
      </c>
    </row>
    <row r="1190" spans="1:9" x14ac:dyDescent="0.25">
      <c r="A1190">
        <v>2013</v>
      </c>
      <c r="B1190">
        <v>29</v>
      </c>
      <c r="C1190" t="s">
        <v>10368</v>
      </c>
      <c r="D1190" t="s">
        <v>10364</v>
      </c>
      <c r="E1190">
        <v>0</v>
      </c>
      <c r="F1190">
        <v>0</v>
      </c>
      <c r="G1190" t="s">
        <v>10382</v>
      </c>
      <c r="H1190">
        <v>41581.75</v>
      </c>
      <c r="I1190">
        <v>99120001230</v>
      </c>
    </row>
    <row r="1191" spans="1:9" x14ac:dyDescent="0.25">
      <c r="A1191">
        <v>2013</v>
      </c>
      <c r="B1191">
        <v>29</v>
      </c>
      <c r="C1191" t="s">
        <v>10387</v>
      </c>
      <c r="D1191" t="s">
        <v>10393</v>
      </c>
      <c r="E1191">
        <v>3</v>
      </c>
      <c r="F1191">
        <v>1</v>
      </c>
      <c r="G1191" t="s">
        <v>10390</v>
      </c>
      <c r="H1191">
        <v>41581.75</v>
      </c>
      <c r="I1191">
        <v>99120001229</v>
      </c>
    </row>
    <row r="1192" spans="1:9" x14ac:dyDescent="0.25">
      <c r="A1192">
        <v>2013</v>
      </c>
      <c r="B1192">
        <v>29</v>
      </c>
      <c r="C1192" t="s">
        <v>10370</v>
      </c>
      <c r="D1192" t="s">
        <v>10358</v>
      </c>
      <c r="E1192">
        <v>2</v>
      </c>
      <c r="F1192">
        <v>1</v>
      </c>
      <c r="G1192" t="s">
        <v>10372</v>
      </c>
      <c r="H1192">
        <v>41581.75</v>
      </c>
      <c r="I1192">
        <v>99120001226</v>
      </c>
    </row>
    <row r="1193" spans="1:9" x14ac:dyDescent="0.25">
      <c r="A1193">
        <v>2013</v>
      </c>
      <c r="B1193">
        <v>29</v>
      </c>
      <c r="C1193" t="s">
        <v>10396</v>
      </c>
      <c r="D1193" t="s">
        <v>10374</v>
      </c>
      <c r="E1193">
        <v>3</v>
      </c>
      <c r="F1193">
        <v>1</v>
      </c>
      <c r="G1193" t="s">
        <v>10397</v>
      </c>
      <c r="H1193">
        <v>41581.75</v>
      </c>
      <c r="I1193">
        <v>99120001225</v>
      </c>
    </row>
    <row r="1194" spans="1:9" x14ac:dyDescent="0.25">
      <c r="A1194">
        <v>2013</v>
      </c>
      <c r="B1194">
        <v>30</v>
      </c>
      <c r="C1194" t="s">
        <v>10374</v>
      </c>
      <c r="D1194" t="s">
        <v>10368</v>
      </c>
      <c r="E1194">
        <v>4</v>
      </c>
      <c r="F1194">
        <v>1</v>
      </c>
      <c r="G1194" t="s">
        <v>10381</v>
      </c>
      <c r="H1194">
        <v>41588.75</v>
      </c>
      <c r="I1194">
        <v>99120001235</v>
      </c>
    </row>
    <row r="1195" spans="1:9" x14ac:dyDescent="0.25">
      <c r="A1195">
        <v>2013</v>
      </c>
      <c r="B1195">
        <v>30</v>
      </c>
      <c r="C1195" t="s">
        <v>10362</v>
      </c>
      <c r="D1195" t="s">
        <v>10365</v>
      </c>
      <c r="E1195">
        <v>0</v>
      </c>
      <c r="F1195">
        <v>1</v>
      </c>
      <c r="G1195" t="s">
        <v>10376</v>
      </c>
      <c r="H1195">
        <v>41588.75</v>
      </c>
      <c r="I1195">
        <v>99120001233</v>
      </c>
    </row>
    <row r="1196" spans="1:9" x14ac:dyDescent="0.25">
      <c r="A1196">
        <v>2013</v>
      </c>
      <c r="B1196">
        <v>30</v>
      </c>
      <c r="C1196" t="s">
        <v>10371</v>
      </c>
      <c r="D1196" t="s">
        <v>10396</v>
      </c>
      <c r="E1196">
        <v>2</v>
      </c>
      <c r="F1196">
        <v>0</v>
      </c>
      <c r="G1196" t="s">
        <v>10363</v>
      </c>
      <c r="H1196">
        <v>41588.75</v>
      </c>
      <c r="I1196">
        <v>99120001238</v>
      </c>
    </row>
    <row r="1197" spans="1:9" x14ac:dyDescent="0.25">
      <c r="A1197">
        <v>2013</v>
      </c>
      <c r="B1197">
        <v>30</v>
      </c>
      <c r="C1197" t="s">
        <v>10353</v>
      </c>
      <c r="D1197" t="s">
        <v>10370</v>
      </c>
      <c r="E1197">
        <v>0</v>
      </c>
      <c r="F1197">
        <v>3</v>
      </c>
      <c r="G1197" t="s">
        <v>10378</v>
      </c>
      <c r="H1197">
        <v>41588.75</v>
      </c>
      <c r="I1197">
        <v>99120001234</v>
      </c>
    </row>
    <row r="1198" spans="1:9" x14ac:dyDescent="0.25">
      <c r="A1198">
        <v>2013</v>
      </c>
      <c r="B1198">
        <v>30</v>
      </c>
      <c r="C1198" t="s">
        <v>10359</v>
      </c>
      <c r="D1198" t="s">
        <v>10387</v>
      </c>
      <c r="E1198">
        <v>3</v>
      </c>
      <c r="F1198">
        <v>2</v>
      </c>
      <c r="G1198" t="s">
        <v>10377</v>
      </c>
      <c r="H1198">
        <v>41588.75</v>
      </c>
      <c r="I1198">
        <v>99120001236</v>
      </c>
    </row>
    <row r="1199" spans="1:9" x14ac:dyDescent="0.25">
      <c r="A1199">
        <v>2013</v>
      </c>
      <c r="B1199">
        <v>30</v>
      </c>
      <c r="C1199" t="s">
        <v>10364</v>
      </c>
      <c r="D1199" t="s">
        <v>10385</v>
      </c>
      <c r="E1199">
        <v>4</v>
      </c>
      <c r="F1199">
        <v>0</v>
      </c>
      <c r="G1199" t="s">
        <v>10366</v>
      </c>
      <c r="H1199">
        <v>41588.75</v>
      </c>
      <c r="I1199">
        <v>99120001237</v>
      </c>
    </row>
    <row r="1200" spans="1:9" x14ac:dyDescent="0.25">
      <c r="A1200">
        <v>2013</v>
      </c>
      <c r="B1200">
        <v>30</v>
      </c>
      <c r="C1200" t="s">
        <v>10393</v>
      </c>
      <c r="D1200" t="s">
        <v>10367</v>
      </c>
      <c r="E1200">
        <v>1</v>
      </c>
      <c r="F1200">
        <v>2</v>
      </c>
      <c r="G1200" t="s">
        <v>10394</v>
      </c>
      <c r="H1200">
        <v>41588.75</v>
      </c>
      <c r="I1200">
        <v>99120001240</v>
      </c>
    </row>
    <row r="1201" spans="1:9" x14ac:dyDescent="0.25">
      <c r="A1201">
        <v>2013</v>
      </c>
      <c r="B1201">
        <v>30</v>
      </c>
      <c r="C1201" t="s">
        <v>10358</v>
      </c>
      <c r="D1201" t="s">
        <v>10391</v>
      </c>
      <c r="E1201">
        <v>2</v>
      </c>
      <c r="F1201">
        <v>1</v>
      </c>
      <c r="G1201" t="s">
        <v>10360</v>
      </c>
      <c r="H1201">
        <v>41588.75</v>
      </c>
      <c r="I1201">
        <v>99120001239</v>
      </c>
    </row>
    <row r="1202" spans="1:9" x14ac:dyDescent="0.25">
      <c r="A1202">
        <v>2014</v>
      </c>
      <c r="B1202">
        <v>1</v>
      </c>
      <c r="C1202" t="s">
        <v>10362</v>
      </c>
      <c r="D1202" t="s">
        <v>10371</v>
      </c>
      <c r="E1202">
        <v>2</v>
      </c>
      <c r="F1202">
        <v>0</v>
      </c>
      <c r="G1202" t="s">
        <v>10376</v>
      </c>
      <c r="H1202">
        <v>41726.791666666664</v>
      </c>
      <c r="I1202">
        <v>99120001004</v>
      </c>
    </row>
    <row r="1203" spans="1:9" x14ac:dyDescent="0.25">
      <c r="A1203">
        <v>2014</v>
      </c>
      <c r="B1203">
        <v>1</v>
      </c>
      <c r="C1203" t="s">
        <v>10385</v>
      </c>
      <c r="D1203" t="s">
        <v>10353</v>
      </c>
      <c r="E1203">
        <v>1</v>
      </c>
      <c r="F1203">
        <v>1</v>
      </c>
      <c r="G1203" t="s">
        <v>10388</v>
      </c>
      <c r="H1203">
        <v>41727.645833333336</v>
      </c>
      <c r="I1203">
        <v>99120001003</v>
      </c>
    </row>
    <row r="1204" spans="1:9" x14ac:dyDescent="0.25">
      <c r="A1204">
        <v>2014</v>
      </c>
      <c r="B1204">
        <v>1</v>
      </c>
      <c r="C1204" t="s">
        <v>10370</v>
      </c>
      <c r="D1204" t="s">
        <v>10358</v>
      </c>
      <c r="E1204">
        <v>2</v>
      </c>
      <c r="F1204">
        <v>2</v>
      </c>
      <c r="G1204" t="s">
        <v>10372</v>
      </c>
      <c r="H1204">
        <v>41727.75</v>
      </c>
      <c r="I1204">
        <v>99120001006</v>
      </c>
    </row>
    <row r="1205" spans="1:9" x14ac:dyDescent="0.25">
      <c r="A1205">
        <v>2014</v>
      </c>
      <c r="B1205">
        <v>1</v>
      </c>
      <c r="C1205" t="s">
        <v>10355</v>
      </c>
      <c r="D1205" t="s">
        <v>10367</v>
      </c>
      <c r="E1205">
        <v>1</v>
      </c>
      <c r="F1205">
        <v>1</v>
      </c>
      <c r="G1205" t="s">
        <v>10383</v>
      </c>
      <c r="H1205">
        <v>41728.645833333336</v>
      </c>
      <c r="I1205">
        <v>99120001002</v>
      </c>
    </row>
    <row r="1206" spans="1:9" x14ac:dyDescent="0.25">
      <c r="A1206">
        <v>2014</v>
      </c>
      <c r="B1206">
        <v>1</v>
      </c>
      <c r="C1206" t="s">
        <v>10396</v>
      </c>
      <c r="D1206" t="s">
        <v>10359</v>
      </c>
      <c r="E1206">
        <v>1</v>
      </c>
      <c r="F1206">
        <v>1</v>
      </c>
      <c r="G1206" t="s">
        <v>10397</v>
      </c>
      <c r="H1206">
        <v>41728.75</v>
      </c>
      <c r="I1206">
        <v>99120001005</v>
      </c>
    </row>
    <row r="1207" spans="1:9" x14ac:dyDescent="0.25">
      <c r="A1207">
        <v>2014</v>
      </c>
      <c r="B1207">
        <v>1</v>
      </c>
      <c r="C1207" t="s">
        <v>10364</v>
      </c>
      <c r="D1207" t="s">
        <v>10365</v>
      </c>
      <c r="E1207">
        <v>4</v>
      </c>
      <c r="F1207">
        <v>2</v>
      </c>
      <c r="G1207" t="s">
        <v>10366</v>
      </c>
      <c r="H1207">
        <v>41728.75</v>
      </c>
      <c r="I1207">
        <v>99120001008</v>
      </c>
    </row>
    <row r="1208" spans="1:9" x14ac:dyDescent="0.25">
      <c r="A1208">
        <v>2014</v>
      </c>
      <c r="B1208">
        <v>1</v>
      </c>
      <c r="C1208" t="s">
        <v>10352</v>
      </c>
      <c r="D1208" t="s">
        <v>10393</v>
      </c>
      <c r="E1208">
        <v>3</v>
      </c>
      <c r="F1208">
        <v>0</v>
      </c>
      <c r="G1208" t="s">
        <v>10395</v>
      </c>
      <c r="H1208">
        <v>41728.75</v>
      </c>
      <c r="I1208">
        <v>99120001007</v>
      </c>
    </row>
    <row r="1209" spans="1:9" x14ac:dyDescent="0.25">
      <c r="A1209">
        <v>2014</v>
      </c>
      <c r="B1209">
        <v>1</v>
      </c>
      <c r="C1209" t="s">
        <v>10391</v>
      </c>
      <c r="D1209" t="s">
        <v>10374</v>
      </c>
      <c r="E1209">
        <v>3</v>
      </c>
      <c r="F1209">
        <v>0</v>
      </c>
      <c r="G1209" t="s">
        <v>10392</v>
      </c>
      <c r="H1209">
        <v>41728.791666666664</v>
      </c>
      <c r="I1209">
        <v>99120001001</v>
      </c>
    </row>
    <row r="1210" spans="1:9" x14ac:dyDescent="0.25">
      <c r="A1210">
        <v>2014</v>
      </c>
      <c r="B1210">
        <v>2</v>
      </c>
      <c r="C1210" t="s">
        <v>10358</v>
      </c>
      <c r="D1210" t="s">
        <v>10364</v>
      </c>
      <c r="E1210">
        <v>0</v>
      </c>
      <c r="F1210">
        <v>0</v>
      </c>
      <c r="G1210" t="s">
        <v>10360</v>
      </c>
      <c r="H1210">
        <v>41733.791666666664</v>
      </c>
      <c r="I1210">
        <v>99120001014</v>
      </c>
    </row>
    <row r="1211" spans="1:9" x14ac:dyDescent="0.25">
      <c r="A1211">
        <v>2014</v>
      </c>
      <c r="B1211">
        <v>2</v>
      </c>
      <c r="C1211" t="s">
        <v>10359</v>
      </c>
      <c r="D1211" t="s">
        <v>10362</v>
      </c>
      <c r="E1211">
        <v>2</v>
      </c>
      <c r="F1211">
        <v>1</v>
      </c>
      <c r="G1211" t="s">
        <v>10377</v>
      </c>
      <c r="H1211">
        <v>41734.645833333336</v>
      </c>
      <c r="I1211">
        <v>99120001013</v>
      </c>
    </row>
    <row r="1212" spans="1:9" x14ac:dyDescent="0.25">
      <c r="A1212">
        <v>2014</v>
      </c>
      <c r="B1212">
        <v>2</v>
      </c>
      <c r="C1212" t="s">
        <v>10367</v>
      </c>
      <c r="D1212" t="s">
        <v>10370</v>
      </c>
      <c r="E1212">
        <v>1</v>
      </c>
      <c r="F1212">
        <v>1</v>
      </c>
      <c r="G1212" t="s">
        <v>10369</v>
      </c>
      <c r="H1212">
        <v>41734.75</v>
      </c>
      <c r="I1212">
        <v>99120001012</v>
      </c>
    </row>
    <row r="1213" spans="1:9" x14ac:dyDescent="0.25">
      <c r="A1213">
        <v>2014</v>
      </c>
      <c r="B1213">
        <v>2</v>
      </c>
      <c r="C1213" t="s">
        <v>10365</v>
      </c>
      <c r="D1213" t="s">
        <v>10385</v>
      </c>
      <c r="E1213">
        <v>3</v>
      </c>
      <c r="F1213">
        <v>1</v>
      </c>
      <c r="G1213" t="s">
        <v>10380</v>
      </c>
      <c r="H1213">
        <v>41735.645833333336</v>
      </c>
      <c r="I1213">
        <v>99120001011</v>
      </c>
    </row>
    <row r="1214" spans="1:9" x14ac:dyDescent="0.25">
      <c r="A1214">
        <v>2014</v>
      </c>
      <c r="B1214">
        <v>2</v>
      </c>
      <c r="C1214" t="s">
        <v>10353</v>
      </c>
      <c r="D1214" t="s">
        <v>10396</v>
      </c>
      <c r="E1214">
        <v>4</v>
      </c>
      <c r="F1214">
        <v>1</v>
      </c>
      <c r="G1214" t="s">
        <v>10378</v>
      </c>
      <c r="H1214">
        <v>41735.75</v>
      </c>
      <c r="I1214">
        <v>99120001016</v>
      </c>
    </row>
    <row r="1215" spans="1:9" x14ac:dyDescent="0.25">
      <c r="A1215">
        <v>2014</v>
      </c>
      <c r="B1215">
        <v>2</v>
      </c>
      <c r="C1215" t="s">
        <v>10393</v>
      </c>
      <c r="D1215" t="s">
        <v>10391</v>
      </c>
      <c r="E1215">
        <v>1</v>
      </c>
      <c r="F1215">
        <v>1</v>
      </c>
      <c r="G1215" t="s">
        <v>10394</v>
      </c>
      <c r="H1215">
        <v>41735.75</v>
      </c>
      <c r="I1215">
        <v>99120001015</v>
      </c>
    </row>
    <row r="1216" spans="1:9" x14ac:dyDescent="0.25">
      <c r="A1216">
        <v>2014</v>
      </c>
      <c r="B1216">
        <v>2</v>
      </c>
      <c r="C1216" t="s">
        <v>10371</v>
      </c>
      <c r="D1216" t="s">
        <v>10355</v>
      </c>
      <c r="E1216">
        <v>3</v>
      </c>
      <c r="F1216">
        <v>1</v>
      </c>
      <c r="G1216" t="s">
        <v>10363</v>
      </c>
      <c r="H1216">
        <v>41735.75</v>
      </c>
      <c r="I1216">
        <v>99120001010</v>
      </c>
    </row>
    <row r="1217" spans="1:9" x14ac:dyDescent="0.25">
      <c r="A1217">
        <v>2014</v>
      </c>
      <c r="B1217">
        <v>2</v>
      </c>
      <c r="C1217" t="s">
        <v>10374</v>
      </c>
      <c r="D1217" t="s">
        <v>10352</v>
      </c>
      <c r="E1217">
        <v>1</v>
      </c>
      <c r="F1217">
        <v>2</v>
      </c>
      <c r="G1217" t="s">
        <v>10381</v>
      </c>
      <c r="H1217">
        <v>41735.791666666664</v>
      </c>
      <c r="I1217">
        <v>99120001009</v>
      </c>
    </row>
    <row r="1218" spans="1:9" x14ac:dyDescent="0.25">
      <c r="A1218">
        <v>2014</v>
      </c>
      <c r="B1218">
        <v>3</v>
      </c>
      <c r="C1218" t="s">
        <v>10396</v>
      </c>
      <c r="D1218" t="s">
        <v>10374</v>
      </c>
      <c r="E1218">
        <v>1</v>
      </c>
      <c r="F1218">
        <v>1</v>
      </c>
      <c r="G1218" t="s">
        <v>10397</v>
      </c>
      <c r="H1218">
        <v>41740.791666666664</v>
      </c>
      <c r="I1218">
        <v>99120001017</v>
      </c>
    </row>
    <row r="1219" spans="1:9" x14ac:dyDescent="0.25">
      <c r="A1219">
        <v>2014</v>
      </c>
      <c r="B1219">
        <v>3</v>
      </c>
      <c r="C1219" t="s">
        <v>10353</v>
      </c>
      <c r="D1219" t="s">
        <v>10358</v>
      </c>
      <c r="E1219">
        <v>0</v>
      </c>
      <c r="F1219">
        <v>1</v>
      </c>
      <c r="G1219" t="s">
        <v>10378</v>
      </c>
      <c r="H1219">
        <v>41741.645833333336</v>
      </c>
      <c r="I1219">
        <v>99120001023</v>
      </c>
    </row>
    <row r="1220" spans="1:9" x14ac:dyDescent="0.25">
      <c r="A1220">
        <v>2014</v>
      </c>
      <c r="B1220">
        <v>3</v>
      </c>
      <c r="C1220" t="s">
        <v>10385</v>
      </c>
      <c r="D1220" t="s">
        <v>10371</v>
      </c>
      <c r="E1220">
        <v>1</v>
      </c>
      <c r="F1220">
        <v>1</v>
      </c>
      <c r="G1220" t="s">
        <v>10388</v>
      </c>
      <c r="H1220">
        <v>41741.75</v>
      </c>
      <c r="I1220">
        <v>99120001019</v>
      </c>
    </row>
    <row r="1221" spans="1:9" x14ac:dyDescent="0.25">
      <c r="A1221">
        <v>2014</v>
      </c>
      <c r="B1221">
        <v>3</v>
      </c>
      <c r="C1221" t="s">
        <v>10352</v>
      </c>
      <c r="D1221" t="s">
        <v>10362</v>
      </c>
      <c r="E1221">
        <v>0</v>
      </c>
      <c r="F1221">
        <v>2</v>
      </c>
      <c r="G1221" t="s">
        <v>10395</v>
      </c>
      <c r="H1221">
        <v>41742.645833333336</v>
      </c>
      <c r="I1221">
        <v>99120001021</v>
      </c>
    </row>
    <row r="1222" spans="1:9" x14ac:dyDescent="0.25">
      <c r="A1222">
        <v>2014</v>
      </c>
      <c r="B1222">
        <v>3</v>
      </c>
      <c r="C1222" t="s">
        <v>10391</v>
      </c>
      <c r="D1222" t="s">
        <v>10365</v>
      </c>
      <c r="E1222">
        <v>1</v>
      </c>
      <c r="F1222">
        <v>1</v>
      </c>
      <c r="G1222" t="s">
        <v>10392</v>
      </c>
      <c r="H1222">
        <v>41742.75</v>
      </c>
      <c r="I1222">
        <v>99120001024</v>
      </c>
    </row>
    <row r="1223" spans="1:9" x14ac:dyDescent="0.25">
      <c r="A1223">
        <v>2014</v>
      </c>
      <c r="B1223">
        <v>3</v>
      </c>
      <c r="C1223" t="s">
        <v>10364</v>
      </c>
      <c r="D1223" t="s">
        <v>10367</v>
      </c>
      <c r="E1223">
        <v>2</v>
      </c>
      <c r="F1223">
        <v>0</v>
      </c>
      <c r="G1223" t="s">
        <v>10366</v>
      </c>
      <c r="H1223">
        <v>41742.75</v>
      </c>
      <c r="I1223">
        <v>99120001020</v>
      </c>
    </row>
    <row r="1224" spans="1:9" x14ac:dyDescent="0.25">
      <c r="A1224">
        <v>2014</v>
      </c>
      <c r="B1224">
        <v>3</v>
      </c>
      <c r="C1224" t="s">
        <v>10355</v>
      </c>
      <c r="D1224" t="s">
        <v>10393</v>
      </c>
      <c r="E1224">
        <v>4</v>
      </c>
      <c r="F1224">
        <v>2</v>
      </c>
      <c r="G1224" t="s">
        <v>10383</v>
      </c>
      <c r="H1224">
        <v>41742.75</v>
      </c>
      <c r="I1224">
        <v>99120001018</v>
      </c>
    </row>
    <row r="1225" spans="1:9" x14ac:dyDescent="0.25">
      <c r="A1225">
        <v>2014</v>
      </c>
      <c r="B1225">
        <v>3</v>
      </c>
      <c r="C1225" t="s">
        <v>10370</v>
      </c>
      <c r="D1225" t="s">
        <v>10359</v>
      </c>
      <c r="E1225">
        <v>2</v>
      </c>
      <c r="F1225">
        <v>0</v>
      </c>
      <c r="G1225" t="s">
        <v>10372</v>
      </c>
      <c r="H1225">
        <v>41742.791666666664</v>
      </c>
      <c r="I1225">
        <v>99120001022</v>
      </c>
    </row>
    <row r="1226" spans="1:9" x14ac:dyDescent="0.25">
      <c r="A1226">
        <v>2014</v>
      </c>
      <c r="B1226">
        <v>4</v>
      </c>
      <c r="C1226" t="s">
        <v>10371</v>
      </c>
      <c r="D1226" t="s">
        <v>10396</v>
      </c>
      <c r="E1226">
        <v>3</v>
      </c>
      <c r="F1226">
        <v>0</v>
      </c>
      <c r="G1226" t="s">
        <v>10363</v>
      </c>
      <c r="H1226">
        <v>41750.645833333336</v>
      </c>
      <c r="I1226">
        <v>99120001031</v>
      </c>
    </row>
    <row r="1227" spans="1:9" x14ac:dyDescent="0.25">
      <c r="A1227">
        <v>2014</v>
      </c>
      <c r="B1227">
        <v>4</v>
      </c>
      <c r="C1227" t="s">
        <v>10358</v>
      </c>
      <c r="D1227" t="s">
        <v>10385</v>
      </c>
      <c r="E1227">
        <v>2</v>
      </c>
      <c r="F1227">
        <v>0</v>
      </c>
      <c r="G1227" t="s">
        <v>10360</v>
      </c>
      <c r="H1227">
        <v>41750.645833333336</v>
      </c>
      <c r="I1227">
        <v>99120001027</v>
      </c>
    </row>
    <row r="1228" spans="1:9" x14ac:dyDescent="0.25">
      <c r="A1228">
        <v>2014</v>
      </c>
      <c r="B1228">
        <v>4</v>
      </c>
      <c r="C1228" t="s">
        <v>10367</v>
      </c>
      <c r="D1228" t="s">
        <v>10365</v>
      </c>
      <c r="E1228">
        <v>1</v>
      </c>
      <c r="F1228">
        <v>2</v>
      </c>
      <c r="G1228" t="s">
        <v>10369</v>
      </c>
      <c r="H1228">
        <v>41750.645833333336</v>
      </c>
      <c r="I1228">
        <v>99120001028</v>
      </c>
    </row>
    <row r="1229" spans="1:9" x14ac:dyDescent="0.25">
      <c r="A1229">
        <v>2014</v>
      </c>
      <c r="B1229">
        <v>4</v>
      </c>
      <c r="C1229" t="s">
        <v>10359</v>
      </c>
      <c r="D1229" t="s">
        <v>10352</v>
      </c>
      <c r="E1229">
        <v>2</v>
      </c>
      <c r="F1229">
        <v>1</v>
      </c>
      <c r="G1229" t="s">
        <v>10377</v>
      </c>
      <c r="H1229">
        <v>41750.75</v>
      </c>
      <c r="I1229">
        <v>99120001030</v>
      </c>
    </row>
    <row r="1230" spans="1:9" x14ac:dyDescent="0.25">
      <c r="A1230">
        <v>2014</v>
      </c>
      <c r="B1230">
        <v>4</v>
      </c>
      <c r="C1230" t="s">
        <v>10374</v>
      </c>
      <c r="D1230" t="s">
        <v>10353</v>
      </c>
      <c r="E1230">
        <v>2</v>
      </c>
      <c r="F1230">
        <v>0</v>
      </c>
      <c r="G1230" t="s">
        <v>10381</v>
      </c>
      <c r="H1230">
        <v>41750.75</v>
      </c>
      <c r="I1230">
        <v>99120001025</v>
      </c>
    </row>
    <row r="1231" spans="1:9" x14ac:dyDescent="0.25">
      <c r="A1231">
        <v>2014</v>
      </c>
      <c r="B1231">
        <v>4</v>
      </c>
      <c r="C1231" t="s">
        <v>10362</v>
      </c>
      <c r="D1231" t="s">
        <v>10391</v>
      </c>
      <c r="E1231">
        <v>5</v>
      </c>
      <c r="F1231">
        <v>1</v>
      </c>
      <c r="G1231" t="s">
        <v>10376</v>
      </c>
      <c r="H1231">
        <v>41750.75</v>
      </c>
      <c r="I1231">
        <v>99120001029</v>
      </c>
    </row>
    <row r="1232" spans="1:9" x14ac:dyDescent="0.25">
      <c r="A1232">
        <v>2014</v>
      </c>
      <c r="B1232">
        <v>4</v>
      </c>
      <c r="C1232" t="s">
        <v>10393</v>
      </c>
      <c r="D1232" t="s">
        <v>10364</v>
      </c>
      <c r="E1232">
        <v>1</v>
      </c>
      <c r="F1232">
        <v>3</v>
      </c>
      <c r="G1232" t="s">
        <v>10394</v>
      </c>
      <c r="H1232">
        <v>41750.75</v>
      </c>
      <c r="I1232">
        <v>99120001032</v>
      </c>
    </row>
    <row r="1233" spans="1:9" x14ac:dyDescent="0.25">
      <c r="A1233">
        <v>2014</v>
      </c>
      <c r="B1233">
        <v>4</v>
      </c>
      <c r="C1233" t="s">
        <v>10355</v>
      </c>
      <c r="D1233" t="s">
        <v>10370</v>
      </c>
      <c r="E1233">
        <v>2</v>
      </c>
      <c r="F1233">
        <v>2</v>
      </c>
      <c r="G1233" t="s">
        <v>10383</v>
      </c>
      <c r="H1233">
        <v>41750.791666666664</v>
      </c>
      <c r="I1233">
        <v>99120001026</v>
      </c>
    </row>
    <row r="1234" spans="1:9" x14ac:dyDescent="0.25">
      <c r="A1234">
        <v>2014</v>
      </c>
      <c r="B1234">
        <v>5</v>
      </c>
      <c r="C1234" t="s">
        <v>10364</v>
      </c>
      <c r="D1234" t="s">
        <v>10359</v>
      </c>
      <c r="E1234">
        <v>2</v>
      </c>
      <c r="F1234">
        <v>1</v>
      </c>
      <c r="G1234" t="s">
        <v>10366</v>
      </c>
      <c r="H1234">
        <v>41756.645833333336</v>
      </c>
      <c r="I1234">
        <v>99120001038</v>
      </c>
    </row>
    <row r="1235" spans="1:9" x14ac:dyDescent="0.25">
      <c r="A1235">
        <v>2014</v>
      </c>
      <c r="B1235">
        <v>5</v>
      </c>
      <c r="C1235" t="s">
        <v>10370</v>
      </c>
      <c r="D1235" t="s">
        <v>10374</v>
      </c>
      <c r="E1235">
        <v>5</v>
      </c>
      <c r="F1235">
        <v>2</v>
      </c>
      <c r="G1235" t="s">
        <v>10372</v>
      </c>
      <c r="H1235">
        <v>41756.75</v>
      </c>
      <c r="I1235">
        <v>99120001033</v>
      </c>
    </row>
    <row r="1236" spans="1:9" x14ac:dyDescent="0.25">
      <c r="A1236">
        <v>2014</v>
      </c>
      <c r="B1236">
        <v>5</v>
      </c>
      <c r="C1236" t="s">
        <v>10396</v>
      </c>
      <c r="D1236" t="s">
        <v>10362</v>
      </c>
      <c r="E1236">
        <v>1</v>
      </c>
      <c r="F1236">
        <v>3</v>
      </c>
      <c r="G1236" t="s">
        <v>10397</v>
      </c>
      <c r="H1236">
        <v>41756.75</v>
      </c>
      <c r="I1236">
        <v>99120001037</v>
      </c>
    </row>
    <row r="1237" spans="1:9" x14ac:dyDescent="0.25">
      <c r="A1237">
        <v>2014</v>
      </c>
      <c r="B1237">
        <v>5</v>
      </c>
      <c r="C1237" t="s">
        <v>10385</v>
      </c>
      <c r="D1237" t="s">
        <v>10393</v>
      </c>
      <c r="E1237">
        <v>0</v>
      </c>
      <c r="F1237">
        <v>3</v>
      </c>
      <c r="G1237" t="s">
        <v>10388</v>
      </c>
      <c r="H1237">
        <v>41756.75</v>
      </c>
      <c r="I1237">
        <v>99120001035</v>
      </c>
    </row>
    <row r="1238" spans="1:9" x14ac:dyDescent="0.25">
      <c r="A1238">
        <v>2014</v>
      </c>
      <c r="B1238">
        <v>5</v>
      </c>
      <c r="C1238" t="s">
        <v>10352</v>
      </c>
      <c r="D1238" t="s">
        <v>10355</v>
      </c>
      <c r="E1238">
        <v>2</v>
      </c>
      <c r="F1238">
        <v>1</v>
      </c>
      <c r="G1238" t="s">
        <v>10395</v>
      </c>
      <c r="H1238">
        <v>41756.75</v>
      </c>
      <c r="I1238">
        <v>99120001034</v>
      </c>
    </row>
    <row r="1239" spans="1:9" x14ac:dyDescent="0.25">
      <c r="A1239">
        <v>2014</v>
      </c>
      <c r="B1239">
        <v>5</v>
      </c>
      <c r="C1239" t="s">
        <v>10365</v>
      </c>
      <c r="D1239" t="s">
        <v>10358</v>
      </c>
      <c r="E1239">
        <v>0</v>
      </c>
      <c r="F1239">
        <v>2</v>
      </c>
      <c r="G1239" t="s">
        <v>10380</v>
      </c>
      <c r="H1239">
        <v>41756.791666666664</v>
      </c>
      <c r="I1239">
        <v>99120001039</v>
      </c>
    </row>
    <row r="1240" spans="1:9" x14ac:dyDescent="0.25">
      <c r="A1240">
        <v>2014</v>
      </c>
      <c r="B1240">
        <v>5</v>
      </c>
      <c r="C1240" t="s">
        <v>10391</v>
      </c>
      <c r="D1240" t="s">
        <v>10371</v>
      </c>
      <c r="E1240">
        <v>3</v>
      </c>
      <c r="F1240">
        <v>0</v>
      </c>
      <c r="G1240" t="s">
        <v>10392</v>
      </c>
      <c r="H1240">
        <v>41757.791666666664</v>
      </c>
      <c r="I1240">
        <v>99120001040</v>
      </c>
    </row>
    <row r="1241" spans="1:9" x14ac:dyDescent="0.25">
      <c r="A1241">
        <v>2014</v>
      </c>
      <c r="B1241">
        <v>5</v>
      </c>
      <c r="C1241" t="s">
        <v>10353</v>
      </c>
      <c r="D1241" t="s">
        <v>10367</v>
      </c>
      <c r="E1241">
        <v>0</v>
      </c>
      <c r="F1241">
        <v>0</v>
      </c>
      <c r="G1241" t="s">
        <v>10378</v>
      </c>
      <c r="H1241">
        <v>41757.791666666664</v>
      </c>
      <c r="I1241">
        <v>99120001036</v>
      </c>
    </row>
    <row r="1242" spans="1:9" x14ac:dyDescent="0.25">
      <c r="A1242">
        <v>2014</v>
      </c>
      <c r="B1242">
        <v>6</v>
      </c>
      <c r="C1242" t="s">
        <v>10396</v>
      </c>
      <c r="D1242" t="s">
        <v>10352</v>
      </c>
      <c r="E1242">
        <v>2</v>
      </c>
      <c r="F1242">
        <v>1</v>
      </c>
      <c r="G1242" t="s">
        <v>10397</v>
      </c>
      <c r="H1242">
        <v>41759.791666666664</v>
      </c>
      <c r="I1242">
        <v>99120001048</v>
      </c>
    </row>
    <row r="1243" spans="1:9" x14ac:dyDescent="0.25">
      <c r="A1243">
        <v>2014</v>
      </c>
      <c r="B1243">
        <v>6</v>
      </c>
      <c r="C1243" t="s">
        <v>10374</v>
      </c>
      <c r="D1243" t="s">
        <v>10385</v>
      </c>
      <c r="E1243">
        <v>1</v>
      </c>
      <c r="F1243">
        <v>3</v>
      </c>
      <c r="G1243" t="s">
        <v>10381</v>
      </c>
      <c r="H1243">
        <v>41759.791666666664</v>
      </c>
      <c r="I1243">
        <v>99120001041</v>
      </c>
    </row>
    <row r="1244" spans="1:9" x14ac:dyDescent="0.25">
      <c r="A1244">
        <v>2014</v>
      </c>
      <c r="B1244">
        <v>6</v>
      </c>
      <c r="C1244" t="s">
        <v>10367</v>
      </c>
      <c r="D1244" t="s">
        <v>10358</v>
      </c>
      <c r="E1244">
        <v>1</v>
      </c>
      <c r="F1244">
        <v>2</v>
      </c>
      <c r="G1244" t="s">
        <v>10369</v>
      </c>
      <c r="H1244">
        <v>41760.645833333336</v>
      </c>
      <c r="I1244">
        <v>99120001043</v>
      </c>
    </row>
    <row r="1245" spans="1:9" x14ac:dyDescent="0.25">
      <c r="A1245">
        <v>2014</v>
      </c>
      <c r="B1245">
        <v>6</v>
      </c>
      <c r="C1245" t="s">
        <v>10359</v>
      </c>
      <c r="D1245" t="s">
        <v>10391</v>
      </c>
      <c r="E1245">
        <v>2</v>
      </c>
      <c r="F1245">
        <v>0</v>
      </c>
      <c r="G1245" t="s">
        <v>10377</v>
      </c>
      <c r="H1245">
        <v>41760.75</v>
      </c>
      <c r="I1245">
        <v>99120001045</v>
      </c>
    </row>
    <row r="1246" spans="1:9" x14ac:dyDescent="0.25">
      <c r="A1246">
        <v>2014</v>
      </c>
      <c r="B1246">
        <v>6</v>
      </c>
      <c r="C1246" t="s">
        <v>10362</v>
      </c>
      <c r="D1246" t="s">
        <v>10365</v>
      </c>
      <c r="E1246">
        <v>2</v>
      </c>
      <c r="F1246">
        <v>0</v>
      </c>
      <c r="G1246" t="s">
        <v>10376</v>
      </c>
      <c r="H1246">
        <v>41760.75</v>
      </c>
      <c r="I1246">
        <v>99120001044</v>
      </c>
    </row>
    <row r="1247" spans="1:9" x14ac:dyDescent="0.25">
      <c r="A1247">
        <v>2014</v>
      </c>
      <c r="B1247">
        <v>6</v>
      </c>
      <c r="C1247" t="s">
        <v>10355</v>
      </c>
      <c r="D1247" t="s">
        <v>10353</v>
      </c>
      <c r="E1247">
        <v>1</v>
      </c>
      <c r="F1247">
        <v>2</v>
      </c>
      <c r="G1247" t="s">
        <v>10383</v>
      </c>
      <c r="H1247">
        <v>41760.75</v>
      </c>
      <c r="I1247">
        <v>99120001042</v>
      </c>
    </row>
    <row r="1248" spans="1:9" x14ac:dyDescent="0.25">
      <c r="A1248">
        <v>2014</v>
      </c>
      <c r="B1248">
        <v>6</v>
      </c>
      <c r="C1248" t="s">
        <v>10371</v>
      </c>
      <c r="D1248" t="s">
        <v>10364</v>
      </c>
      <c r="E1248">
        <v>3</v>
      </c>
      <c r="F1248">
        <v>0</v>
      </c>
      <c r="G1248" t="s">
        <v>10363</v>
      </c>
      <c r="H1248">
        <v>41760.75</v>
      </c>
      <c r="I1248">
        <v>99120001047</v>
      </c>
    </row>
    <row r="1249" spans="1:9" x14ac:dyDescent="0.25">
      <c r="A1249">
        <v>2014</v>
      </c>
      <c r="B1249">
        <v>6</v>
      </c>
      <c r="C1249" t="s">
        <v>10393</v>
      </c>
      <c r="D1249" t="s">
        <v>10370</v>
      </c>
      <c r="E1249">
        <v>1</v>
      </c>
      <c r="F1249">
        <v>2</v>
      </c>
      <c r="G1249" t="s">
        <v>10394</v>
      </c>
      <c r="H1249">
        <v>41760.791666666664</v>
      </c>
      <c r="I1249">
        <v>99120001046</v>
      </c>
    </row>
    <row r="1250" spans="1:9" x14ac:dyDescent="0.25">
      <c r="A1250">
        <v>2014</v>
      </c>
      <c r="B1250">
        <v>7</v>
      </c>
      <c r="C1250" t="s">
        <v>10385</v>
      </c>
      <c r="D1250" t="s">
        <v>10367</v>
      </c>
      <c r="E1250">
        <v>1</v>
      </c>
      <c r="F1250">
        <v>2</v>
      </c>
      <c r="G1250" t="s">
        <v>10388</v>
      </c>
      <c r="H1250">
        <v>41763.645833333336</v>
      </c>
      <c r="I1250">
        <v>99120001051</v>
      </c>
    </row>
    <row r="1251" spans="1:9" x14ac:dyDescent="0.25">
      <c r="A1251">
        <v>2014</v>
      </c>
      <c r="B1251">
        <v>7</v>
      </c>
      <c r="C1251" t="s">
        <v>10391</v>
      </c>
      <c r="D1251" t="s">
        <v>10396</v>
      </c>
      <c r="E1251">
        <v>2</v>
      </c>
      <c r="F1251">
        <v>1</v>
      </c>
      <c r="G1251" t="s">
        <v>10392</v>
      </c>
      <c r="H1251">
        <v>41763.645833333336</v>
      </c>
      <c r="I1251">
        <v>99120001056</v>
      </c>
    </row>
    <row r="1252" spans="1:9" x14ac:dyDescent="0.25">
      <c r="A1252">
        <v>2014</v>
      </c>
      <c r="B1252">
        <v>7</v>
      </c>
      <c r="C1252" t="s">
        <v>10370</v>
      </c>
      <c r="D1252" t="s">
        <v>10362</v>
      </c>
      <c r="E1252">
        <v>0</v>
      </c>
      <c r="F1252">
        <v>2</v>
      </c>
      <c r="G1252" t="s">
        <v>10372</v>
      </c>
      <c r="H1252">
        <v>41763.75</v>
      </c>
      <c r="I1252">
        <v>99120001052</v>
      </c>
    </row>
    <row r="1253" spans="1:9" x14ac:dyDescent="0.25">
      <c r="A1253">
        <v>2014</v>
      </c>
      <c r="B1253">
        <v>7</v>
      </c>
      <c r="C1253" t="s">
        <v>10364</v>
      </c>
      <c r="D1253" t="s">
        <v>10355</v>
      </c>
      <c r="E1253">
        <v>2</v>
      </c>
      <c r="F1253">
        <v>0</v>
      </c>
      <c r="G1253" t="s">
        <v>10366</v>
      </c>
      <c r="H1253">
        <v>41763.75</v>
      </c>
      <c r="I1253">
        <v>99120001050</v>
      </c>
    </row>
    <row r="1254" spans="1:9" x14ac:dyDescent="0.25">
      <c r="A1254">
        <v>2014</v>
      </c>
      <c r="B1254">
        <v>7</v>
      </c>
      <c r="C1254" t="s">
        <v>10353</v>
      </c>
      <c r="D1254" t="s">
        <v>10393</v>
      </c>
      <c r="E1254">
        <v>2</v>
      </c>
      <c r="F1254">
        <v>0</v>
      </c>
      <c r="G1254" t="s">
        <v>10378</v>
      </c>
      <c r="H1254">
        <v>41763.75</v>
      </c>
      <c r="I1254">
        <v>99120001055</v>
      </c>
    </row>
    <row r="1255" spans="1:9" x14ac:dyDescent="0.25">
      <c r="A1255">
        <v>2014</v>
      </c>
      <c r="B1255">
        <v>7</v>
      </c>
      <c r="C1255" t="s">
        <v>10365</v>
      </c>
      <c r="D1255" t="s">
        <v>10374</v>
      </c>
      <c r="E1255">
        <v>1</v>
      </c>
      <c r="F1255">
        <v>1</v>
      </c>
      <c r="G1255" t="s">
        <v>10380</v>
      </c>
      <c r="H1255">
        <v>41763.791666666664</v>
      </c>
      <c r="I1255">
        <v>99120001049</v>
      </c>
    </row>
    <row r="1256" spans="1:9" x14ac:dyDescent="0.25">
      <c r="A1256">
        <v>2014</v>
      </c>
      <c r="B1256">
        <v>7</v>
      </c>
      <c r="C1256" t="s">
        <v>10352</v>
      </c>
      <c r="D1256" t="s">
        <v>10371</v>
      </c>
      <c r="E1256">
        <v>0</v>
      </c>
      <c r="F1256">
        <v>3</v>
      </c>
      <c r="G1256" t="s">
        <v>10395</v>
      </c>
      <c r="H1256">
        <v>41764.791666666664</v>
      </c>
      <c r="I1256">
        <v>99120001054</v>
      </c>
    </row>
    <row r="1257" spans="1:9" x14ac:dyDescent="0.25">
      <c r="A1257">
        <v>2014</v>
      </c>
      <c r="B1257">
        <v>7</v>
      </c>
      <c r="C1257" t="s">
        <v>10358</v>
      </c>
      <c r="D1257" t="s">
        <v>10359</v>
      </c>
      <c r="E1257">
        <v>1</v>
      </c>
      <c r="F1257">
        <v>1</v>
      </c>
      <c r="G1257" t="s">
        <v>10360</v>
      </c>
      <c r="H1257">
        <v>41764.791666666664</v>
      </c>
      <c r="I1257">
        <v>99120001053</v>
      </c>
    </row>
    <row r="1258" spans="1:9" x14ac:dyDescent="0.25">
      <c r="A1258">
        <v>2014</v>
      </c>
      <c r="B1258">
        <v>8</v>
      </c>
      <c r="C1258" t="s">
        <v>10355</v>
      </c>
      <c r="D1258" t="s">
        <v>10385</v>
      </c>
      <c r="E1258">
        <v>2</v>
      </c>
      <c r="F1258">
        <v>1</v>
      </c>
      <c r="G1258" t="s">
        <v>10383</v>
      </c>
      <c r="H1258">
        <v>41769.645833333336</v>
      </c>
      <c r="I1258">
        <v>99120001058</v>
      </c>
    </row>
    <row r="1259" spans="1:9" x14ac:dyDescent="0.25">
      <c r="A1259">
        <v>2014</v>
      </c>
      <c r="B1259">
        <v>8</v>
      </c>
      <c r="C1259" t="s">
        <v>10367</v>
      </c>
      <c r="D1259" t="s">
        <v>10374</v>
      </c>
      <c r="E1259">
        <v>0</v>
      </c>
      <c r="F1259">
        <v>1</v>
      </c>
      <c r="G1259" t="s">
        <v>10369</v>
      </c>
      <c r="H1259">
        <v>41769.75</v>
      </c>
      <c r="I1259">
        <v>99120001057</v>
      </c>
    </row>
    <row r="1260" spans="1:9" x14ac:dyDescent="0.25">
      <c r="A1260">
        <v>2014</v>
      </c>
      <c r="B1260">
        <v>8</v>
      </c>
      <c r="C1260" t="s">
        <v>10359</v>
      </c>
      <c r="D1260" t="s">
        <v>10353</v>
      </c>
      <c r="E1260">
        <v>0</v>
      </c>
      <c r="F1260">
        <v>2</v>
      </c>
      <c r="G1260" t="s">
        <v>10377</v>
      </c>
      <c r="H1260">
        <v>41770.645833333336</v>
      </c>
      <c r="I1260">
        <v>99120001060</v>
      </c>
    </row>
    <row r="1261" spans="1:9" x14ac:dyDescent="0.25">
      <c r="A1261">
        <v>2014</v>
      </c>
      <c r="B1261">
        <v>8</v>
      </c>
      <c r="C1261" t="s">
        <v>10352</v>
      </c>
      <c r="D1261" t="s">
        <v>10391</v>
      </c>
      <c r="E1261">
        <v>3</v>
      </c>
      <c r="F1261">
        <v>2</v>
      </c>
      <c r="G1261" t="s">
        <v>10395</v>
      </c>
      <c r="H1261">
        <v>41770.75</v>
      </c>
      <c r="I1261">
        <v>99120001064</v>
      </c>
    </row>
    <row r="1262" spans="1:9" x14ac:dyDescent="0.25">
      <c r="A1262">
        <v>2014</v>
      </c>
      <c r="B1262">
        <v>8</v>
      </c>
      <c r="C1262" t="s">
        <v>10393</v>
      </c>
      <c r="D1262" t="s">
        <v>10365</v>
      </c>
      <c r="E1262">
        <v>2</v>
      </c>
      <c r="F1262">
        <v>1</v>
      </c>
      <c r="G1262" t="s">
        <v>10394</v>
      </c>
      <c r="H1262">
        <v>41770.75</v>
      </c>
      <c r="I1262">
        <v>99120001063</v>
      </c>
    </row>
    <row r="1263" spans="1:9" x14ac:dyDescent="0.25">
      <c r="A1263">
        <v>2014</v>
      </c>
      <c r="B1263">
        <v>8</v>
      </c>
      <c r="C1263" t="s">
        <v>10371</v>
      </c>
      <c r="D1263" t="s">
        <v>10358</v>
      </c>
      <c r="E1263">
        <v>1</v>
      </c>
      <c r="F1263">
        <v>1</v>
      </c>
      <c r="G1263" t="s">
        <v>10363</v>
      </c>
      <c r="H1263">
        <v>41770.75</v>
      </c>
      <c r="I1263">
        <v>99120001062</v>
      </c>
    </row>
    <row r="1264" spans="1:9" x14ac:dyDescent="0.25">
      <c r="A1264">
        <v>2014</v>
      </c>
      <c r="B1264">
        <v>8</v>
      </c>
      <c r="C1264" t="s">
        <v>10362</v>
      </c>
      <c r="D1264" t="s">
        <v>10364</v>
      </c>
      <c r="E1264">
        <v>2</v>
      </c>
      <c r="F1264">
        <v>2</v>
      </c>
      <c r="G1264" t="s">
        <v>10376</v>
      </c>
      <c r="H1264">
        <v>41770.791666666664</v>
      </c>
      <c r="I1264">
        <v>99120001059</v>
      </c>
    </row>
    <row r="1265" spans="1:9" x14ac:dyDescent="0.25">
      <c r="A1265">
        <v>2014</v>
      </c>
      <c r="B1265">
        <v>8</v>
      </c>
      <c r="C1265" t="s">
        <v>10396</v>
      </c>
      <c r="D1265" t="s">
        <v>10370</v>
      </c>
      <c r="E1265">
        <v>0</v>
      </c>
      <c r="F1265">
        <v>2</v>
      </c>
      <c r="G1265" t="s">
        <v>10397</v>
      </c>
      <c r="H1265">
        <v>41771.791666666664</v>
      </c>
      <c r="I1265">
        <v>99120001061</v>
      </c>
    </row>
    <row r="1266" spans="1:9" x14ac:dyDescent="0.25">
      <c r="A1266">
        <v>2014</v>
      </c>
      <c r="B1266">
        <v>9</v>
      </c>
      <c r="C1266" t="s">
        <v>10385</v>
      </c>
      <c r="D1266" t="s">
        <v>10359</v>
      </c>
      <c r="E1266">
        <v>1</v>
      </c>
      <c r="F1266">
        <v>2</v>
      </c>
      <c r="G1266" t="s">
        <v>10388</v>
      </c>
      <c r="H1266">
        <v>41775.75</v>
      </c>
      <c r="I1266">
        <v>99120001066</v>
      </c>
    </row>
    <row r="1267" spans="1:9" x14ac:dyDescent="0.25">
      <c r="A1267">
        <v>2014</v>
      </c>
      <c r="B1267">
        <v>9</v>
      </c>
      <c r="C1267" t="s">
        <v>10358</v>
      </c>
      <c r="D1267" t="s">
        <v>10396</v>
      </c>
      <c r="E1267">
        <v>2</v>
      </c>
      <c r="F1267">
        <v>2</v>
      </c>
      <c r="G1267" t="s">
        <v>10360</v>
      </c>
      <c r="H1267">
        <v>41775.75</v>
      </c>
      <c r="I1267">
        <v>99120001070</v>
      </c>
    </row>
    <row r="1268" spans="1:9" x14ac:dyDescent="0.25">
      <c r="A1268">
        <v>2014</v>
      </c>
      <c r="B1268">
        <v>9</v>
      </c>
      <c r="C1268" t="s">
        <v>10353</v>
      </c>
      <c r="D1268" t="s">
        <v>10362</v>
      </c>
      <c r="E1268">
        <v>1</v>
      </c>
      <c r="F1268">
        <v>2</v>
      </c>
      <c r="G1268" t="s">
        <v>10378</v>
      </c>
      <c r="H1268">
        <v>41775.75</v>
      </c>
      <c r="I1268">
        <v>99120001068</v>
      </c>
    </row>
    <row r="1269" spans="1:9" x14ac:dyDescent="0.25">
      <c r="A1269">
        <v>2014</v>
      </c>
      <c r="B1269">
        <v>9</v>
      </c>
      <c r="C1269" t="s">
        <v>10365</v>
      </c>
      <c r="D1269" t="s">
        <v>10371</v>
      </c>
      <c r="E1269">
        <v>2</v>
      </c>
      <c r="F1269">
        <v>2</v>
      </c>
      <c r="G1269" t="s">
        <v>10380</v>
      </c>
      <c r="H1269">
        <v>41775.75</v>
      </c>
      <c r="I1269">
        <v>99120001071</v>
      </c>
    </row>
    <row r="1270" spans="1:9" x14ac:dyDescent="0.25">
      <c r="A1270">
        <v>2014</v>
      </c>
      <c r="B1270">
        <v>9</v>
      </c>
      <c r="C1270" t="s">
        <v>10374</v>
      </c>
      <c r="D1270" t="s">
        <v>10355</v>
      </c>
      <c r="E1270">
        <v>1</v>
      </c>
      <c r="F1270">
        <v>2</v>
      </c>
      <c r="G1270" t="s">
        <v>10381</v>
      </c>
      <c r="H1270">
        <v>41775.75</v>
      </c>
      <c r="I1270">
        <v>99120001065</v>
      </c>
    </row>
    <row r="1271" spans="1:9" x14ac:dyDescent="0.25">
      <c r="A1271">
        <v>2014</v>
      </c>
      <c r="B1271">
        <v>9</v>
      </c>
      <c r="C1271" t="s">
        <v>10367</v>
      </c>
      <c r="D1271" t="s">
        <v>10393</v>
      </c>
      <c r="E1271">
        <v>2</v>
      </c>
      <c r="F1271">
        <v>2</v>
      </c>
      <c r="G1271" t="s">
        <v>10369</v>
      </c>
      <c r="H1271">
        <v>41775.75</v>
      </c>
      <c r="I1271">
        <v>99120001067</v>
      </c>
    </row>
    <row r="1272" spans="1:9" x14ac:dyDescent="0.25">
      <c r="A1272">
        <v>2014</v>
      </c>
      <c r="B1272">
        <v>9</v>
      </c>
      <c r="C1272" t="s">
        <v>10370</v>
      </c>
      <c r="D1272" t="s">
        <v>10352</v>
      </c>
      <c r="E1272">
        <v>1</v>
      </c>
      <c r="F1272">
        <v>3</v>
      </c>
      <c r="G1272" t="s">
        <v>10372</v>
      </c>
      <c r="H1272">
        <v>41775.791666666664</v>
      </c>
      <c r="I1272">
        <v>99120001069</v>
      </c>
    </row>
    <row r="1273" spans="1:9" x14ac:dyDescent="0.25">
      <c r="A1273">
        <v>2014</v>
      </c>
      <c r="B1273">
        <v>9</v>
      </c>
      <c r="C1273" t="s">
        <v>10364</v>
      </c>
      <c r="D1273" t="s">
        <v>10391</v>
      </c>
      <c r="E1273">
        <v>4</v>
      </c>
      <c r="F1273">
        <v>1</v>
      </c>
      <c r="G1273" t="s">
        <v>10366</v>
      </c>
      <c r="H1273">
        <v>41775.836805555555</v>
      </c>
      <c r="I1273">
        <v>99120001072</v>
      </c>
    </row>
    <row r="1274" spans="1:9" x14ac:dyDescent="0.25">
      <c r="A1274">
        <v>2014</v>
      </c>
      <c r="B1274">
        <v>10</v>
      </c>
      <c r="C1274" t="s">
        <v>10371</v>
      </c>
      <c r="D1274" t="s">
        <v>10353</v>
      </c>
      <c r="E1274">
        <v>2</v>
      </c>
      <c r="F1274">
        <v>2</v>
      </c>
      <c r="G1274" t="s">
        <v>10363</v>
      </c>
      <c r="H1274">
        <v>41778.75</v>
      </c>
      <c r="I1274">
        <v>99120001079</v>
      </c>
    </row>
    <row r="1275" spans="1:9" x14ac:dyDescent="0.25">
      <c r="A1275">
        <v>2014</v>
      </c>
      <c r="B1275">
        <v>10</v>
      </c>
      <c r="C1275" t="s">
        <v>10391</v>
      </c>
      <c r="D1275" t="s">
        <v>10370</v>
      </c>
      <c r="E1275">
        <v>1</v>
      </c>
      <c r="F1275">
        <v>1</v>
      </c>
      <c r="G1275" t="s">
        <v>10392</v>
      </c>
      <c r="H1275">
        <v>41778.791666666664</v>
      </c>
      <c r="I1275">
        <v>99120001078</v>
      </c>
    </row>
    <row r="1276" spans="1:9" x14ac:dyDescent="0.25">
      <c r="A1276">
        <v>2014</v>
      </c>
      <c r="B1276">
        <v>10</v>
      </c>
      <c r="C1276" t="s">
        <v>10359</v>
      </c>
      <c r="D1276" t="s">
        <v>10367</v>
      </c>
      <c r="E1276">
        <v>2</v>
      </c>
      <c r="F1276">
        <v>1</v>
      </c>
      <c r="G1276" t="s">
        <v>10377</v>
      </c>
      <c r="H1276">
        <v>41779.75</v>
      </c>
      <c r="I1276">
        <v>99120001076</v>
      </c>
    </row>
    <row r="1277" spans="1:9" x14ac:dyDescent="0.25">
      <c r="A1277">
        <v>2014</v>
      </c>
      <c r="B1277">
        <v>10</v>
      </c>
      <c r="C1277" t="s">
        <v>10355</v>
      </c>
      <c r="D1277" t="s">
        <v>10365</v>
      </c>
      <c r="E1277">
        <v>2</v>
      </c>
      <c r="F1277">
        <v>1</v>
      </c>
      <c r="G1277" t="s">
        <v>10383</v>
      </c>
      <c r="H1277">
        <v>41779.75</v>
      </c>
      <c r="I1277">
        <v>99120001074</v>
      </c>
    </row>
    <row r="1278" spans="1:9" x14ac:dyDescent="0.25">
      <c r="A1278">
        <v>2014</v>
      </c>
      <c r="B1278">
        <v>10</v>
      </c>
      <c r="C1278" t="s">
        <v>10396</v>
      </c>
      <c r="D1278" t="s">
        <v>10385</v>
      </c>
      <c r="E1278">
        <v>0</v>
      </c>
      <c r="F1278">
        <v>0</v>
      </c>
      <c r="G1278" t="s">
        <v>10397</v>
      </c>
      <c r="H1278">
        <v>41779.75</v>
      </c>
      <c r="I1278">
        <v>99120001075</v>
      </c>
    </row>
    <row r="1279" spans="1:9" x14ac:dyDescent="0.25">
      <c r="A1279">
        <v>2014</v>
      </c>
      <c r="B1279">
        <v>10</v>
      </c>
      <c r="C1279" t="s">
        <v>10362</v>
      </c>
      <c r="D1279" t="s">
        <v>10358</v>
      </c>
      <c r="E1279">
        <v>1</v>
      </c>
      <c r="F1279">
        <v>0</v>
      </c>
      <c r="G1279" t="s">
        <v>10376</v>
      </c>
      <c r="H1279">
        <v>41779.75</v>
      </c>
      <c r="I1279">
        <v>99120001077</v>
      </c>
    </row>
    <row r="1280" spans="1:9" x14ac:dyDescent="0.25">
      <c r="A1280">
        <v>2014</v>
      </c>
      <c r="B1280">
        <v>10</v>
      </c>
      <c r="C1280" t="s">
        <v>10393</v>
      </c>
      <c r="D1280" t="s">
        <v>10374</v>
      </c>
      <c r="E1280">
        <v>2</v>
      </c>
      <c r="F1280">
        <v>1</v>
      </c>
      <c r="G1280" t="s">
        <v>10394</v>
      </c>
      <c r="H1280">
        <v>41779.791666666664</v>
      </c>
      <c r="I1280">
        <v>99120001073</v>
      </c>
    </row>
    <row r="1281" spans="1:9" x14ac:dyDescent="0.25">
      <c r="A1281">
        <v>2014</v>
      </c>
      <c r="B1281">
        <v>10</v>
      </c>
      <c r="C1281" t="s">
        <v>10352</v>
      </c>
      <c r="D1281" t="s">
        <v>10364</v>
      </c>
      <c r="E1281">
        <v>2</v>
      </c>
      <c r="F1281">
        <v>1</v>
      </c>
      <c r="G1281" t="s">
        <v>10395</v>
      </c>
      <c r="H1281">
        <v>41779.836805555555</v>
      </c>
      <c r="I1281">
        <v>99120001080</v>
      </c>
    </row>
    <row r="1282" spans="1:9" x14ac:dyDescent="0.25">
      <c r="A1282">
        <v>2014</v>
      </c>
      <c r="B1282">
        <v>11</v>
      </c>
      <c r="C1282" t="s">
        <v>10385</v>
      </c>
      <c r="D1282" t="s">
        <v>10362</v>
      </c>
      <c r="E1282">
        <v>1</v>
      </c>
      <c r="F1282">
        <v>1</v>
      </c>
      <c r="G1282" t="s">
        <v>10388</v>
      </c>
      <c r="H1282">
        <v>41782.791666666664</v>
      </c>
      <c r="I1282">
        <v>99120001083</v>
      </c>
    </row>
    <row r="1283" spans="1:9" x14ac:dyDescent="0.25">
      <c r="A1283">
        <v>2014</v>
      </c>
      <c r="B1283">
        <v>11</v>
      </c>
      <c r="C1283" t="s">
        <v>10353</v>
      </c>
      <c r="D1283" t="s">
        <v>10352</v>
      </c>
      <c r="E1283">
        <v>5</v>
      </c>
      <c r="F1283">
        <v>1</v>
      </c>
      <c r="G1283" t="s">
        <v>10378</v>
      </c>
      <c r="H1283">
        <v>41783.645833333336</v>
      </c>
      <c r="I1283">
        <v>99120001088</v>
      </c>
    </row>
    <row r="1284" spans="1:9" x14ac:dyDescent="0.25">
      <c r="A1284">
        <v>2014</v>
      </c>
      <c r="B1284">
        <v>11</v>
      </c>
      <c r="C1284" t="s">
        <v>10364</v>
      </c>
      <c r="D1284" t="s">
        <v>10370</v>
      </c>
      <c r="E1284">
        <v>1</v>
      </c>
      <c r="F1284">
        <v>1</v>
      </c>
      <c r="G1284" t="s">
        <v>10366</v>
      </c>
      <c r="H1284">
        <v>41783.75</v>
      </c>
      <c r="I1284">
        <v>99120001086</v>
      </c>
    </row>
    <row r="1285" spans="1:9" x14ac:dyDescent="0.25">
      <c r="A1285">
        <v>2014</v>
      </c>
      <c r="B1285">
        <v>11</v>
      </c>
      <c r="C1285" t="s">
        <v>10367</v>
      </c>
      <c r="D1285" t="s">
        <v>10391</v>
      </c>
      <c r="E1285">
        <v>0</v>
      </c>
      <c r="F1285">
        <v>0</v>
      </c>
      <c r="G1285" t="s">
        <v>10369</v>
      </c>
      <c r="H1285">
        <v>41784.645833333336</v>
      </c>
      <c r="I1285">
        <v>99120001084</v>
      </c>
    </row>
    <row r="1286" spans="1:9" x14ac:dyDescent="0.25">
      <c r="A1286">
        <v>2014</v>
      </c>
      <c r="B1286">
        <v>11</v>
      </c>
      <c r="C1286" t="s">
        <v>10393</v>
      </c>
      <c r="D1286" t="s">
        <v>10396</v>
      </c>
      <c r="E1286">
        <v>1</v>
      </c>
      <c r="F1286">
        <v>0</v>
      </c>
      <c r="G1286" t="s">
        <v>10394</v>
      </c>
      <c r="H1286">
        <v>41784.75</v>
      </c>
      <c r="I1286">
        <v>99120001087</v>
      </c>
    </row>
    <row r="1287" spans="1:9" x14ac:dyDescent="0.25">
      <c r="A1287">
        <v>2014</v>
      </c>
      <c r="B1287">
        <v>11</v>
      </c>
      <c r="C1287" t="s">
        <v>10358</v>
      </c>
      <c r="D1287" t="s">
        <v>10355</v>
      </c>
      <c r="E1287">
        <v>2</v>
      </c>
      <c r="F1287">
        <v>3</v>
      </c>
      <c r="G1287" t="s">
        <v>10360</v>
      </c>
      <c r="H1287">
        <v>41784.75</v>
      </c>
      <c r="I1287">
        <v>99120001082</v>
      </c>
    </row>
    <row r="1288" spans="1:9" x14ac:dyDescent="0.25">
      <c r="A1288">
        <v>2014</v>
      </c>
      <c r="B1288">
        <v>11</v>
      </c>
      <c r="C1288" t="s">
        <v>10365</v>
      </c>
      <c r="D1288" t="s">
        <v>10359</v>
      </c>
      <c r="E1288">
        <v>0</v>
      </c>
      <c r="F1288">
        <v>1</v>
      </c>
      <c r="G1288" t="s">
        <v>10380</v>
      </c>
      <c r="H1288">
        <v>41784.75</v>
      </c>
      <c r="I1288">
        <v>99120001085</v>
      </c>
    </row>
    <row r="1289" spans="1:9" x14ac:dyDescent="0.25">
      <c r="A1289">
        <v>2014</v>
      </c>
      <c r="B1289">
        <v>11</v>
      </c>
      <c r="C1289" t="s">
        <v>10374</v>
      </c>
      <c r="D1289" t="s">
        <v>10371</v>
      </c>
      <c r="E1289">
        <v>2</v>
      </c>
      <c r="F1289">
        <v>3</v>
      </c>
      <c r="G1289" t="s">
        <v>10381</v>
      </c>
      <c r="H1289">
        <v>41784.791666666664</v>
      </c>
      <c r="I1289">
        <v>99120001081</v>
      </c>
    </row>
    <row r="1290" spans="1:9" x14ac:dyDescent="0.25">
      <c r="A1290">
        <v>2014</v>
      </c>
      <c r="B1290">
        <v>12</v>
      </c>
      <c r="C1290" t="s">
        <v>10364</v>
      </c>
      <c r="D1290" t="s">
        <v>10385</v>
      </c>
      <c r="E1290">
        <v>2</v>
      </c>
      <c r="F1290">
        <v>1</v>
      </c>
      <c r="G1290" t="s">
        <v>10366</v>
      </c>
      <c r="H1290">
        <v>41799.645833333336</v>
      </c>
      <c r="I1290">
        <v>99120001091</v>
      </c>
    </row>
    <row r="1291" spans="1:9" x14ac:dyDescent="0.25">
      <c r="A1291">
        <v>2014</v>
      </c>
      <c r="B1291">
        <v>12</v>
      </c>
      <c r="C1291" t="s">
        <v>10391</v>
      </c>
      <c r="D1291" t="s">
        <v>10358</v>
      </c>
      <c r="E1291">
        <v>1</v>
      </c>
      <c r="F1291">
        <v>1</v>
      </c>
      <c r="G1291" t="s">
        <v>10392</v>
      </c>
      <c r="H1291">
        <v>41799.645833333336</v>
      </c>
      <c r="I1291">
        <v>99120001095</v>
      </c>
    </row>
    <row r="1292" spans="1:9" x14ac:dyDescent="0.25">
      <c r="A1292">
        <v>2014</v>
      </c>
      <c r="B1292">
        <v>12</v>
      </c>
      <c r="C1292" t="s">
        <v>10371</v>
      </c>
      <c r="D1292" t="s">
        <v>10367</v>
      </c>
      <c r="E1292">
        <v>3</v>
      </c>
      <c r="F1292">
        <v>0</v>
      </c>
      <c r="G1292" t="s">
        <v>10363</v>
      </c>
      <c r="H1292">
        <v>41799.645833333336</v>
      </c>
      <c r="I1292">
        <v>99120001092</v>
      </c>
    </row>
    <row r="1293" spans="1:9" x14ac:dyDescent="0.25">
      <c r="A1293">
        <v>2014</v>
      </c>
      <c r="B1293">
        <v>12</v>
      </c>
      <c r="C1293" t="s">
        <v>10396</v>
      </c>
      <c r="D1293" t="s">
        <v>10355</v>
      </c>
      <c r="E1293">
        <v>1</v>
      </c>
      <c r="F1293">
        <v>0</v>
      </c>
      <c r="G1293" t="s">
        <v>10397</v>
      </c>
      <c r="H1293">
        <v>41799.75</v>
      </c>
      <c r="I1293">
        <v>99120001090</v>
      </c>
    </row>
    <row r="1294" spans="1:9" x14ac:dyDescent="0.25">
      <c r="A1294">
        <v>2014</v>
      </c>
      <c r="B1294">
        <v>12</v>
      </c>
      <c r="C1294" t="s">
        <v>10362</v>
      </c>
      <c r="D1294" t="s">
        <v>10374</v>
      </c>
      <c r="E1294">
        <v>4</v>
      </c>
      <c r="F1294">
        <v>2</v>
      </c>
      <c r="G1294" t="s">
        <v>10376</v>
      </c>
      <c r="H1294">
        <v>41799.75</v>
      </c>
      <c r="I1294">
        <v>99120001089</v>
      </c>
    </row>
    <row r="1295" spans="1:9" x14ac:dyDescent="0.25">
      <c r="A1295">
        <v>2014</v>
      </c>
      <c r="B1295">
        <v>12</v>
      </c>
      <c r="C1295" t="s">
        <v>10352</v>
      </c>
      <c r="D1295" t="s">
        <v>10365</v>
      </c>
      <c r="E1295">
        <v>1</v>
      </c>
      <c r="F1295">
        <v>2</v>
      </c>
      <c r="G1295" t="s">
        <v>10395</v>
      </c>
      <c r="H1295">
        <v>41799.75</v>
      </c>
      <c r="I1295">
        <v>99120001096</v>
      </c>
    </row>
    <row r="1296" spans="1:9" x14ac:dyDescent="0.25">
      <c r="A1296">
        <v>2014</v>
      </c>
      <c r="B1296">
        <v>12</v>
      </c>
      <c r="C1296" t="s">
        <v>10359</v>
      </c>
      <c r="D1296" t="s">
        <v>10393</v>
      </c>
      <c r="E1296">
        <v>0</v>
      </c>
      <c r="F1296">
        <v>0</v>
      </c>
      <c r="G1296" t="s">
        <v>10377</v>
      </c>
      <c r="H1296">
        <v>41799.75</v>
      </c>
      <c r="I1296">
        <v>99120001093</v>
      </c>
    </row>
    <row r="1297" spans="1:9" x14ac:dyDescent="0.25">
      <c r="A1297">
        <v>2014</v>
      </c>
      <c r="B1297">
        <v>12</v>
      </c>
      <c r="C1297" t="s">
        <v>10370</v>
      </c>
      <c r="D1297" t="s">
        <v>10353</v>
      </c>
      <c r="E1297">
        <v>3</v>
      </c>
      <c r="F1297">
        <v>1</v>
      </c>
      <c r="G1297" t="s">
        <v>10372</v>
      </c>
      <c r="H1297">
        <v>41799.791666666664</v>
      </c>
      <c r="I1297">
        <v>99120001094</v>
      </c>
    </row>
    <row r="1298" spans="1:9" x14ac:dyDescent="0.25">
      <c r="A1298">
        <v>2014</v>
      </c>
      <c r="B1298">
        <v>13</v>
      </c>
      <c r="C1298" t="s">
        <v>10374</v>
      </c>
      <c r="D1298" t="s">
        <v>10359</v>
      </c>
      <c r="E1298">
        <v>0</v>
      </c>
      <c r="F1298">
        <v>1</v>
      </c>
      <c r="G1298" t="s">
        <v>10381</v>
      </c>
      <c r="H1298">
        <v>41802.75</v>
      </c>
      <c r="I1298">
        <v>99120001097</v>
      </c>
    </row>
    <row r="1299" spans="1:9" x14ac:dyDescent="0.25">
      <c r="A1299">
        <v>2014</v>
      </c>
      <c r="B1299">
        <v>13</v>
      </c>
      <c r="C1299" t="s">
        <v>10393</v>
      </c>
      <c r="D1299" t="s">
        <v>10371</v>
      </c>
      <c r="E1299">
        <v>2</v>
      </c>
      <c r="F1299">
        <v>0</v>
      </c>
      <c r="G1299" t="s">
        <v>10394</v>
      </c>
      <c r="H1299">
        <v>41802.75</v>
      </c>
      <c r="I1299">
        <v>99120001103</v>
      </c>
    </row>
    <row r="1300" spans="1:9" x14ac:dyDescent="0.25">
      <c r="A1300">
        <v>2014</v>
      </c>
      <c r="B1300">
        <v>13</v>
      </c>
      <c r="C1300" t="s">
        <v>10355</v>
      </c>
      <c r="D1300" t="s">
        <v>10362</v>
      </c>
      <c r="E1300">
        <v>1</v>
      </c>
      <c r="F1300">
        <v>1</v>
      </c>
      <c r="G1300" t="s">
        <v>10383</v>
      </c>
      <c r="H1300">
        <v>41802.75</v>
      </c>
      <c r="I1300">
        <v>99120001098</v>
      </c>
    </row>
    <row r="1301" spans="1:9" x14ac:dyDescent="0.25">
      <c r="A1301">
        <v>2014</v>
      </c>
      <c r="B1301">
        <v>13</v>
      </c>
      <c r="C1301" t="s">
        <v>10365</v>
      </c>
      <c r="D1301" t="s">
        <v>10370</v>
      </c>
      <c r="E1301">
        <v>2</v>
      </c>
      <c r="F1301">
        <v>4</v>
      </c>
      <c r="G1301" t="s">
        <v>10380</v>
      </c>
      <c r="H1301">
        <v>41802.75</v>
      </c>
      <c r="I1301">
        <v>99120001101</v>
      </c>
    </row>
    <row r="1302" spans="1:9" x14ac:dyDescent="0.25">
      <c r="A1302">
        <v>2014</v>
      </c>
      <c r="B1302">
        <v>13</v>
      </c>
      <c r="C1302" t="s">
        <v>10353</v>
      </c>
      <c r="D1302" t="s">
        <v>10364</v>
      </c>
      <c r="E1302">
        <v>3</v>
      </c>
      <c r="F1302">
        <v>0</v>
      </c>
      <c r="G1302" t="s">
        <v>10378</v>
      </c>
      <c r="H1302">
        <v>41802.791666666664</v>
      </c>
      <c r="I1302">
        <v>99120001104</v>
      </c>
    </row>
    <row r="1303" spans="1:9" x14ac:dyDescent="0.25">
      <c r="A1303">
        <v>2014</v>
      </c>
      <c r="B1303">
        <v>13</v>
      </c>
      <c r="C1303" t="s">
        <v>10367</v>
      </c>
      <c r="D1303" t="s">
        <v>10396</v>
      </c>
      <c r="E1303">
        <v>3</v>
      </c>
      <c r="F1303">
        <v>0</v>
      </c>
      <c r="G1303" t="s">
        <v>10369</v>
      </c>
      <c r="H1303">
        <v>41802.791666666664</v>
      </c>
      <c r="I1303">
        <v>99120001100</v>
      </c>
    </row>
    <row r="1304" spans="1:9" x14ac:dyDescent="0.25">
      <c r="A1304">
        <v>2014</v>
      </c>
      <c r="B1304">
        <v>13</v>
      </c>
      <c r="C1304" t="s">
        <v>10358</v>
      </c>
      <c r="D1304" t="s">
        <v>10352</v>
      </c>
      <c r="E1304">
        <v>4</v>
      </c>
      <c r="F1304">
        <v>1</v>
      </c>
      <c r="G1304" t="s">
        <v>10360</v>
      </c>
      <c r="H1304">
        <v>41802.836805555555</v>
      </c>
      <c r="I1304">
        <v>99120001102</v>
      </c>
    </row>
    <row r="1305" spans="1:9" x14ac:dyDescent="0.25">
      <c r="A1305">
        <v>2014</v>
      </c>
      <c r="B1305">
        <v>13</v>
      </c>
      <c r="C1305" t="s">
        <v>10385</v>
      </c>
      <c r="D1305" t="s">
        <v>10391</v>
      </c>
      <c r="E1305">
        <v>4</v>
      </c>
      <c r="F1305">
        <v>0</v>
      </c>
      <c r="G1305" t="s">
        <v>10388</v>
      </c>
      <c r="H1305">
        <v>41802.836805555555</v>
      </c>
      <c r="I1305">
        <v>99120001099</v>
      </c>
    </row>
    <row r="1306" spans="1:9" x14ac:dyDescent="0.25">
      <c r="A1306">
        <v>2014</v>
      </c>
      <c r="B1306">
        <v>14</v>
      </c>
      <c r="C1306" t="s">
        <v>10362</v>
      </c>
      <c r="D1306" t="s">
        <v>10393</v>
      </c>
      <c r="E1306">
        <v>3</v>
      </c>
      <c r="F1306">
        <v>0</v>
      </c>
      <c r="G1306" t="s">
        <v>10376</v>
      </c>
      <c r="H1306">
        <v>41825.645833333336</v>
      </c>
      <c r="I1306">
        <v>99120001109</v>
      </c>
    </row>
    <row r="1307" spans="1:9" x14ac:dyDescent="0.25">
      <c r="A1307">
        <v>2014</v>
      </c>
      <c r="B1307">
        <v>14</v>
      </c>
      <c r="C1307" t="s">
        <v>10364</v>
      </c>
      <c r="D1307" t="s">
        <v>10396</v>
      </c>
      <c r="E1307">
        <v>1</v>
      </c>
      <c r="F1307">
        <v>0</v>
      </c>
      <c r="G1307" t="s">
        <v>10366</v>
      </c>
      <c r="H1307">
        <v>41826.645833333336</v>
      </c>
      <c r="I1307">
        <v>99120001112</v>
      </c>
    </row>
    <row r="1308" spans="1:9" x14ac:dyDescent="0.25">
      <c r="A1308">
        <v>2014</v>
      </c>
      <c r="B1308">
        <v>14</v>
      </c>
      <c r="C1308" t="s">
        <v>10365</v>
      </c>
      <c r="D1308" t="s">
        <v>10353</v>
      </c>
      <c r="E1308">
        <v>3</v>
      </c>
      <c r="F1308">
        <v>1</v>
      </c>
      <c r="G1308" t="s">
        <v>10380</v>
      </c>
      <c r="H1308">
        <v>41826.75</v>
      </c>
      <c r="I1308">
        <v>99120001111</v>
      </c>
    </row>
    <row r="1309" spans="1:9" x14ac:dyDescent="0.25">
      <c r="A1309">
        <v>2014</v>
      </c>
      <c r="B1309">
        <v>14</v>
      </c>
      <c r="C1309" t="s">
        <v>10352</v>
      </c>
      <c r="D1309" t="s">
        <v>10367</v>
      </c>
      <c r="E1309">
        <v>0</v>
      </c>
      <c r="F1309">
        <v>2</v>
      </c>
      <c r="G1309" t="s">
        <v>10395</v>
      </c>
      <c r="H1309">
        <v>41826.75</v>
      </c>
      <c r="I1309">
        <v>99120001108</v>
      </c>
    </row>
    <row r="1310" spans="1:9" x14ac:dyDescent="0.25">
      <c r="A1310">
        <v>2014</v>
      </c>
      <c r="B1310">
        <v>14</v>
      </c>
      <c r="C1310" t="s">
        <v>10358</v>
      </c>
      <c r="D1310" t="s">
        <v>10374</v>
      </c>
      <c r="E1310">
        <v>0</v>
      </c>
      <c r="F1310">
        <v>2</v>
      </c>
      <c r="G1310" t="s">
        <v>10360</v>
      </c>
      <c r="H1310">
        <v>41826.75</v>
      </c>
      <c r="I1310">
        <v>99120001105</v>
      </c>
    </row>
    <row r="1311" spans="1:9" x14ac:dyDescent="0.25">
      <c r="A1311">
        <v>2014</v>
      </c>
      <c r="B1311">
        <v>14</v>
      </c>
      <c r="C1311" t="s">
        <v>10391</v>
      </c>
      <c r="D1311" t="s">
        <v>10355</v>
      </c>
      <c r="E1311">
        <v>2</v>
      </c>
      <c r="F1311">
        <v>1</v>
      </c>
      <c r="G1311" t="s">
        <v>10392</v>
      </c>
      <c r="H1311">
        <v>41826.75</v>
      </c>
      <c r="I1311">
        <v>99120001106</v>
      </c>
    </row>
    <row r="1312" spans="1:9" x14ac:dyDescent="0.25">
      <c r="A1312">
        <v>2014</v>
      </c>
      <c r="B1312">
        <v>14</v>
      </c>
      <c r="C1312" t="s">
        <v>10370</v>
      </c>
      <c r="D1312" t="s">
        <v>10385</v>
      </c>
      <c r="E1312">
        <v>5</v>
      </c>
      <c r="F1312">
        <v>3</v>
      </c>
      <c r="G1312" t="s">
        <v>10372</v>
      </c>
      <c r="H1312">
        <v>41826.791666666664</v>
      </c>
      <c r="I1312">
        <v>99120001107</v>
      </c>
    </row>
    <row r="1313" spans="1:9" x14ac:dyDescent="0.25">
      <c r="A1313">
        <v>2014</v>
      </c>
      <c r="B1313">
        <v>14</v>
      </c>
      <c r="C1313" t="s">
        <v>10359</v>
      </c>
      <c r="D1313" t="s">
        <v>10371</v>
      </c>
      <c r="E1313">
        <v>2</v>
      </c>
      <c r="F1313">
        <v>2</v>
      </c>
      <c r="G1313" t="s">
        <v>10377</v>
      </c>
      <c r="H1313">
        <v>41827.791666666664</v>
      </c>
      <c r="I1313">
        <v>99120001110</v>
      </c>
    </row>
    <row r="1314" spans="1:9" x14ac:dyDescent="0.25">
      <c r="A1314">
        <v>2014</v>
      </c>
      <c r="B1314">
        <v>15</v>
      </c>
      <c r="C1314" t="s">
        <v>10367</v>
      </c>
      <c r="D1314" t="s">
        <v>10362</v>
      </c>
      <c r="E1314">
        <v>0</v>
      </c>
      <c r="F1314">
        <v>1</v>
      </c>
      <c r="G1314" t="s">
        <v>10369</v>
      </c>
      <c r="H1314">
        <v>41831.791666666664</v>
      </c>
      <c r="I1314">
        <v>99120001116</v>
      </c>
    </row>
    <row r="1315" spans="1:9" x14ac:dyDescent="0.25">
      <c r="A1315">
        <v>2014</v>
      </c>
      <c r="B1315">
        <v>15</v>
      </c>
      <c r="C1315" t="s">
        <v>10393</v>
      </c>
      <c r="D1315" t="s">
        <v>10358</v>
      </c>
      <c r="E1315">
        <v>0</v>
      </c>
      <c r="F1315">
        <v>0</v>
      </c>
      <c r="G1315" t="s">
        <v>10394</v>
      </c>
      <c r="H1315">
        <v>41832.645833333336</v>
      </c>
      <c r="I1315">
        <v>99120001118</v>
      </c>
    </row>
    <row r="1316" spans="1:9" x14ac:dyDescent="0.25">
      <c r="A1316">
        <v>2014</v>
      </c>
      <c r="B1316">
        <v>15</v>
      </c>
      <c r="C1316" t="s">
        <v>10355</v>
      </c>
      <c r="D1316" t="s">
        <v>10359</v>
      </c>
      <c r="E1316">
        <v>0</v>
      </c>
      <c r="F1316">
        <v>3</v>
      </c>
      <c r="G1316" t="s">
        <v>10383</v>
      </c>
      <c r="H1316">
        <v>41832.75</v>
      </c>
      <c r="I1316">
        <v>99120001114</v>
      </c>
    </row>
    <row r="1317" spans="1:9" x14ac:dyDescent="0.25">
      <c r="A1317">
        <v>2014</v>
      </c>
      <c r="B1317">
        <v>15</v>
      </c>
      <c r="C1317" t="s">
        <v>10353</v>
      </c>
      <c r="D1317" t="s">
        <v>10391</v>
      </c>
      <c r="E1317">
        <v>0</v>
      </c>
      <c r="F1317">
        <v>0</v>
      </c>
      <c r="G1317" t="s">
        <v>10378</v>
      </c>
      <c r="H1317">
        <v>41832.75</v>
      </c>
      <c r="I1317">
        <v>99120001120</v>
      </c>
    </row>
    <row r="1318" spans="1:9" x14ac:dyDescent="0.25">
      <c r="A1318">
        <v>2014</v>
      </c>
      <c r="B1318">
        <v>15</v>
      </c>
      <c r="C1318" t="s">
        <v>10396</v>
      </c>
      <c r="D1318" t="s">
        <v>10365</v>
      </c>
      <c r="E1318">
        <v>1</v>
      </c>
      <c r="F1318">
        <v>2</v>
      </c>
      <c r="G1318" t="s">
        <v>10397</v>
      </c>
      <c r="H1318">
        <v>41832.75</v>
      </c>
      <c r="I1318">
        <v>99120001119</v>
      </c>
    </row>
    <row r="1319" spans="1:9" x14ac:dyDescent="0.25">
      <c r="A1319">
        <v>2014</v>
      </c>
      <c r="B1319">
        <v>15</v>
      </c>
      <c r="C1319" t="s">
        <v>10374</v>
      </c>
      <c r="D1319" t="s">
        <v>10364</v>
      </c>
      <c r="E1319">
        <v>0</v>
      </c>
      <c r="F1319">
        <v>1</v>
      </c>
      <c r="G1319" t="s">
        <v>10381</v>
      </c>
      <c r="H1319">
        <v>41832.791666666664</v>
      </c>
      <c r="I1319">
        <v>99120001113</v>
      </c>
    </row>
    <row r="1320" spans="1:9" x14ac:dyDescent="0.25">
      <c r="A1320">
        <v>2014</v>
      </c>
      <c r="B1320">
        <v>15</v>
      </c>
      <c r="C1320" t="s">
        <v>10385</v>
      </c>
      <c r="D1320" t="s">
        <v>10352</v>
      </c>
      <c r="E1320">
        <v>2</v>
      </c>
      <c r="F1320">
        <v>0</v>
      </c>
      <c r="G1320" t="s">
        <v>10388</v>
      </c>
      <c r="H1320">
        <v>41833.645833333336</v>
      </c>
      <c r="I1320">
        <v>99120001115</v>
      </c>
    </row>
    <row r="1321" spans="1:9" x14ac:dyDescent="0.25">
      <c r="A1321">
        <v>2014</v>
      </c>
      <c r="B1321">
        <v>15</v>
      </c>
      <c r="C1321" t="s">
        <v>10371</v>
      </c>
      <c r="D1321" t="s">
        <v>10370</v>
      </c>
      <c r="E1321">
        <v>2</v>
      </c>
      <c r="F1321">
        <v>2</v>
      </c>
      <c r="G1321" t="s">
        <v>10363</v>
      </c>
      <c r="H1321">
        <v>41833.708333333336</v>
      </c>
      <c r="I1321">
        <v>99120001117</v>
      </c>
    </row>
    <row r="1322" spans="1:9" x14ac:dyDescent="0.25">
      <c r="A1322">
        <v>2014</v>
      </c>
      <c r="B1322">
        <v>16</v>
      </c>
      <c r="C1322" t="s">
        <v>10352</v>
      </c>
      <c r="D1322" t="s">
        <v>10374</v>
      </c>
      <c r="E1322">
        <v>1</v>
      </c>
      <c r="F1322">
        <v>1</v>
      </c>
      <c r="G1322" t="s">
        <v>10395</v>
      </c>
      <c r="H1322">
        <v>41838.791666666664</v>
      </c>
      <c r="I1322">
        <v>99120001121</v>
      </c>
    </row>
    <row r="1323" spans="1:9" x14ac:dyDescent="0.25">
      <c r="A1323">
        <v>2014</v>
      </c>
      <c r="B1323">
        <v>16</v>
      </c>
      <c r="C1323" t="s">
        <v>10365</v>
      </c>
      <c r="D1323" t="s">
        <v>10355</v>
      </c>
      <c r="E1323">
        <v>2</v>
      </c>
      <c r="F1323">
        <v>1</v>
      </c>
      <c r="G1323" t="s">
        <v>10380</v>
      </c>
      <c r="H1323">
        <v>41839.645833333336</v>
      </c>
      <c r="I1323">
        <v>99120001122</v>
      </c>
    </row>
    <row r="1324" spans="1:9" x14ac:dyDescent="0.25">
      <c r="A1324">
        <v>2014</v>
      </c>
      <c r="B1324">
        <v>16</v>
      </c>
      <c r="C1324" t="s">
        <v>10364</v>
      </c>
      <c r="D1324" t="s">
        <v>10371</v>
      </c>
      <c r="E1324">
        <v>0</v>
      </c>
      <c r="F1324">
        <v>2</v>
      </c>
      <c r="G1324" t="s">
        <v>10366</v>
      </c>
      <c r="H1324">
        <v>41839.75</v>
      </c>
      <c r="I1324">
        <v>99120001128</v>
      </c>
    </row>
    <row r="1325" spans="1:9" x14ac:dyDescent="0.25">
      <c r="A1325">
        <v>2014</v>
      </c>
      <c r="B1325">
        <v>16</v>
      </c>
      <c r="C1325" t="s">
        <v>10362</v>
      </c>
      <c r="D1325" t="s">
        <v>10396</v>
      </c>
      <c r="E1325">
        <v>3</v>
      </c>
      <c r="F1325">
        <v>1</v>
      </c>
      <c r="G1325" t="s">
        <v>10376</v>
      </c>
      <c r="H1325">
        <v>41840.645833333336</v>
      </c>
      <c r="I1325">
        <v>99120001125</v>
      </c>
    </row>
    <row r="1326" spans="1:9" x14ac:dyDescent="0.25">
      <c r="A1326">
        <v>2014</v>
      </c>
      <c r="B1326">
        <v>16</v>
      </c>
      <c r="C1326" t="s">
        <v>10370</v>
      </c>
      <c r="D1326" t="s">
        <v>10393</v>
      </c>
      <c r="E1326">
        <v>1</v>
      </c>
      <c r="F1326">
        <v>0</v>
      </c>
      <c r="G1326" t="s">
        <v>10372</v>
      </c>
      <c r="H1326">
        <v>41840.75</v>
      </c>
      <c r="I1326">
        <v>99120001126</v>
      </c>
    </row>
    <row r="1327" spans="1:9" x14ac:dyDescent="0.25">
      <c r="A1327">
        <v>2014</v>
      </c>
      <c r="B1327">
        <v>16</v>
      </c>
      <c r="C1327" t="s">
        <v>10359</v>
      </c>
      <c r="D1327" t="s">
        <v>10385</v>
      </c>
      <c r="E1327">
        <v>0</v>
      </c>
      <c r="F1327">
        <v>0</v>
      </c>
      <c r="G1327" t="s">
        <v>10377</v>
      </c>
      <c r="H1327">
        <v>41840.75</v>
      </c>
      <c r="I1327">
        <v>99120001123</v>
      </c>
    </row>
    <row r="1328" spans="1:9" x14ac:dyDescent="0.25">
      <c r="A1328">
        <v>2014</v>
      </c>
      <c r="B1328">
        <v>16</v>
      </c>
      <c r="C1328" t="s">
        <v>10358</v>
      </c>
      <c r="D1328" t="s">
        <v>10353</v>
      </c>
      <c r="E1328">
        <v>0</v>
      </c>
      <c r="F1328">
        <v>0</v>
      </c>
      <c r="G1328" t="s">
        <v>10360</v>
      </c>
      <c r="H1328">
        <v>41840.791666666664</v>
      </c>
      <c r="I1328">
        <v>99120001127</v>
      </c>
    </row>
    <row r="1329" spans="1:9" x14ac:dyDescent="0.25">
      <c r="A1329">
        <v>2014</v>
      </c>
      <c r="B1329">
        <v>16</v>
      </c>
      <c r="C1329" t="s">
        <v>10391</v>
      </c>
      <c r="D1329" t="s">
        <v>10367</v>
      </c>
      <c r="E1329">
        <v>3</v>
      </c>
      <c r="F1329">
        <v>2</v>
      </c>
      <c r="G1329" t="s">
        <v>10392</v>
      </c>
      <c r="H1329">
        <v>41842.791666666664</v>
      </c>
      <c r="I1329">
        <v>99120001124</v>
      </c>
    </row>
    <row r="1330" spans="1:9" x14ac:dyDescent="0.25">
      <c r="A1330">
        <v>2014</v>
      </c>
      <c r="B1330">
        <v>17</v>
      </c>
      <c r="C1330" t="s">
        <v>10367</v>
      </c>
      <c r="D1330" t="s">
        <v>10353</v>
      </c>
      <c r="E1330">
        <v>1</v>
      </c>
      <c r="F1330">
        <v>1</v>
      </c>
      <c r="G1330" t="s">
        <v>10369</v>
      </c>
      <c r="H1330">
        <v>41846.645833333336</v>
      </c>
      <c r="I1330">
        <v>99120001132</v>
      </c>
    </row>
    <row r="1331" spans="1:9" x14ac:dyDescent="0.25">
      <c r="A1331">
        <v>2014</v>
      </c>
      <c r="B1331">
        <v>17</v>
      </c>
      <c r="C1331" t="s">
        <v>10396</v>
      </c>
      <c r="D1331" t="s">
        <v>10364</v>
      </c>
      <c r="E1331">
        <v>1</v>
      </c>
      <c r="F1331">
        <v>3</v>
      </c>
      <c r="G1331" t="s">
        <v>10397</v>
      </c>
      <c r="H1331">
        <v>41846.75</v>
      </c>
      <c r="I1331">
        <v>99120001136</v>
      </c>
    </row>
    <row r="1332" spans="1:9" x14ac:dyDescent="0.25">
      <c r="A1332">
        <v>2014</v>
      </c>
      <c r="B1332">
        <v>17</v>
      </c>
      <c r="C1332" t="s">
        <v>10385</v>
      </c>
      <c r="D1332" t="s">
        <v>10365</v>
      </c>
      <c r="E1332">
        <v>5</v>
      </c>
      <c r="F1332">
        <v>1</v>
      </c>
      <c r="G1332" t="s">
        <v>10388</v>
      </c>
      <c r="H1332">
        <v>41847.645833333336</v>
      </c>
      <c r="I1332">
        <v>99120001131</v>
      </c>
    </row>
    <row r="1333" spans="1:9" x14ac:dyDescent="0.25">
      <c r="A1333">
        <v>2014</v>
      </c>
      <c r="B1333">
        <v>17</v>
      </c>
      <c r="C1333" t="s">
        <v>10393</v>
      </c>
      <c r="D1333" t="s">
        <v>10359</v>
      </c>
      <c r="E1333">
        <v>1</v>
      </c>
      <c r="F1333">
        <v>3</v>
      </c>
      <c r="G1333" t="s">
        <v>10394</v>
      </c>
      <c r="H1333">
        <v>41847.75</v>
      </c>
      <c r="I1333">
        <v>99120001134</v>
      </c>
    </row>
    <row r="1334" spans="1:9" x14ac:dyDescent="0.25">
      <c r="A1334">
        <v>2014</v>
      </c>
      <c r="B1334">
        <v>17</v>
      </c>
      <c r="C1334" t="s">
        <v>10355</v>
      </c>
      <c r="D1334" t="s">
        <v>10391</v>
      </c>
      <c r="E1334">
        <v>3</v>
      </c>
      <c r="F1334">
        <v>4</v>
      </c>
      <c r="G1334" t="s">
        <v>10383</v>
      </c>
      <c r="H1334">
        <v>41847.75</v>
      </c>
      <c r="I1334">
        <v>99120001130</v>
      </c>
    </row>
    <row r="1335" spans="1:9" x14ac:dyDescent="0.25">
      <c r="A1335">
        <v>2014</v>
      </c>
      <c r="B1335">
        <v>17</v>
      </c>
      <c r="C1335" t="s">
        <v>10362</v>
      </c>
      <c r="D1335" t="s">
        <v>10370</v>
      </c>
      <c r="E1335">
        <v>3</v>
      </c>
      <c r="F1335">
        <v>1</v>
      </c>
      <c r="G1335" t="s">
        <v>10376</v>
      </c>
      <c r="H1335">
        <v>41847.75</v>
      </c>
      <c r="I1335">
        <v>99120001133</v>
      </c>
    </row>
    <row r="1336" spans="1:9" x14ac:dyDescent="0.25">
      <c r="A1336">
        <v>2014</v>
      </c>
      <c r="B1336">
        <v>17</v>
      </c>
      <c r="C1336" t="s">
        <v>10374</v>
      </c>
      <c r="D1336" t="s">
        <v>10358</v>
      </c>
      <c r="E1336">
        <v>0</v>
      </c>
      <c r="F1336">
        <v>1</v>
      </c>
      <c r="G1336" t="s">
        <v>10381</v>
      </c>
      <c r="H1336">
        <v>41847.833333333336</v>
      </c>
      <c r="I1336">
        <v>99120001129</v>
      </c>
    </row>
    <row r="1337" spans="1:9" x14ac:dyDescent="0.25">
      <c r="A1337">
        <v>2014</v>
      </c>
      <c r="B1337">
        <v>17</v>
      </c>
      <c r="C1337" t="s">
        <v>10371</v>
      </c>
      <c r="D1337" t="s">
        <v>10352</v>
      </c>
      <c r="E1337">
        <v>3</v>
      </c>
      <c r="F1337">
        <v>2</v>
      </c>
      <c r="G1337" t="s">
        <v>10363</v>
      </c>
      <c r="H1337">
        <v>41849.791666666664</v>
      </c>
      <c r="I1337">
        <v>99120001135</v>
      </c>
    </row>
    <row r="1338" spans="1:9" x14ac:dyDescent="0.25">
      <c r="A1338">
        <v>2014</v>
      </c>
      <c r="B1338">
        <v>18</v>
      </c>
      <c r="C1338" t="s">
        <v>10353</v>
      </c>
      <c r="D1338" t="s">
        <v>10374</v>
      </c>
      <c r="E1338">
        <v>4</v>
      </c>
      <c r="F1338">
        <v>3</v>
      </c>
      <c r="G1338" t="s">
        <v>10378</v>
      </c>
      <c r="H1338">
        <v>41852.791666666664</v>
      </c>
      <c r="I1338">
        <v>99120001137</v>
      </c>
    </row>
    <row r="1339" spans="1:9" x14ac:dyDescent="0.25">
      <c r="A1339">
        <v>2014</v>
      </c>
      <c r="B1339">
        <v>18</v>
      </c>
      <c r="C1339" t="s">
        <v>10364</v>
      </c>
      <c r="D1339" t="s">
        <v>10393</v>
      </c>
      <c r="E1339">
        <v>1</v>
      </c>
      <c r="F1339">
        <v>1</v>
      </c>
      <c r="G1339" t="s">
        <v>10366</v>
      </c>
      <c r="H1339">
        <v>41853.645833333336</v>
      </c>
      <c r="I1339">
        <v>99120001144</v>
      </c>
    </row>
    <row r="1340" spans="1:9" x14ac:dyDescent="0.25">
      <c r="A1340">
        <v>2014</v>
      </c>
      <c r="B1340">
        <v>18</v>
      </c>
      <c r="C1340" t="s">
        <v>10358</v>
      </c>
      <c r="D1340" t="s">
        <v>10371</v>
      </c>
      <c r="E1340">
        <v>5</v>
      </c>
      <c r="F1340">
        <v>5</v>
      </c>
      <c r="G1340" t="s">
        <v>10360</v>
      </c>
      <c r="H1340">
        <v>41853.75</v>
      </c>
      <c r="I1340">
        <v>99120001143</v>
      </c>
    </row>
    <row r="1341" spans="1:9" x14ac:dyDescent="0.25">
      <c r="A1341">
        <v>2014</v>
      </c>
      <c r="B1341">
        <v>18</v>
      </c>
      <c r="C1341" t="s">
        <v>10359</v>
      </c>
      <c r="D1341" t="s">
        <v>10396</v>
      </c>
      <c r="E1341">
        <v>3</v>
      </c>
      <c r="F1341">
        <v>1</v>
      </c>
      <c r="G1341" t="s">
        <v>10377</v>
      </c>
      <c r="H1341">
        <v>41854.645833333336</v>
      </c>
      <c r="I1341">
        <v>99120001141</v>
      </c>
    </row>
    <row r="1342" spans="1:9" x14ac:dyDescent="0.25">
      <c r="A1342">
        <v>2014</v>
      </c>
      <c r="B1342">
        <v>18</v>
      </c>
      <c r="C1342" t="s">
        <v>10391</v>
      </c>
      <c r="D1342" t="s">
        <v>10385</v>
      </c>
      <c r="E1342">
        <v>0</v>
      </c>
      <c r="F1342">
        <v>2</v>
      </c>
      <c r="G1342" t="s">
        <v>10392</v>
      </c>
      <c r="H1342">
        <v>41854.75</v>
      </c>
      <c r="I1342">
        <v>99120001139</v>
      </c>
    </row>
    <row r="1343" spans="1:9" x14ac:dyDescent="0.25">
      <c r="A1343">
        <v>2014</v>
      </c>
      <c r="B1343">
        <v>18</v>
      </c>
      <c r="C1343" t="s">
        <v>10367</v>
      </c>
      <c r="D1343" t="s">
        <v>10355</v>
      </c>
      <c r="E1343">
        <v>2</v>
      </c>
      <c r="F1343">
        <v>1</v>
      </c>
      <c r="G1343" t="s">
        <v>10369</v>
      </c>
      <c r="H1343">
        <v>41854.75</v>
      </c>
      <c r="I1343">
        <v>99120001138</v>
      </c>
    </row>
    <row r="1344" spans="1:9" x14ac:dyDescent="0.25">
      <c r="A1344">
        <v>2014</v>
      </c>
      <c r="B1344">
        <v>18</v>
      </c>
      <c r="C1344" t="s">
        <v>10365</v>
      </c>
      <c r="D1344" t="s">
        <v>10362</v>
      </c>
      <c r="E1344">
        <v>1</v>
      </c>
      <c r="F1344">
        <v>1</v>
      </c>
      <c r="G1344" t="s">
        <v>10380</v>
      </c>
      <c r="H1344">
        <v>41854.75</v>
      </c>
      <c r="I1344">
        <v>99120001140</v>
      </c>
    </row>
    <row r="1345" spans="1:9" x14ac:dyDescent="0.25">
      <c r="A1345">
        <v>2014</v>
      </c>
      <c r="B1345">
        <v>18</v>
      </c>
      <c r="C1345" t="s">
        <v>10352</v>
      </c>
      <c r="D1345" t="s">
        <v>10370</v>
      </c>
      <c r="E1345">
        <v>4</v>
      </c>
      <c r="F1345">
        <v>1</v>
      </c>
      <c r="G1345" t="s">
        <v>10395</v>
      </c>
      <c r="H1345">
        <v>41854.791666666664</v>
      </c>
      <c r="I1345">
        <v>99120001142</v>
      </c>
    </row>
    <row r="1346" spans="1:9" x14ac:dyDescent="0.25">
      <c r="A1346">
        <v>2014</v>
      </c>
      <c r="B1346">
        <v>19</v>
      </c>
      <c r="C1346" t="s">
        <v>10374</v>
      </c>
      <c r="D1346" t="s">
        <v>10367</v>
      </c>
      <c r="E1346">
        <v>1</v>
      </c>
      <c r="F1346">
        <v>0</v>
      </c>
      <c r="G1346" t="s">
        <v>10381</v>
      </c>
      <c r="H1346">
        <v>41859.791666666664</v>
      </c>
      <c r="I1346">
        <v>99120001145</v>
      </c>
    </row>
    <row r="1347" spans="1:9" x14ac:dyDescent="0.25">
      <c r="A1347">
        <v>2014</v>
      </c>
      <c r="B1347">
        <v>19</v>
      </c>
      <c r="C1347" t="s">
        <v>10371</v>
      </c>
      <c r="D1347" t="s">
        <v>10391</v>
      </c>
      <c r="E1347">
        <v>2</v>
      </c>
      <c r="F1347">
        <v>2</v>
      </c>
      <c r="G1347" t="s">
        <v>10363</v>
      </c>
      <c r="H1347">
        <v>41860.645833333336</v>
      </c>
      <c r="I1347">
        <v>99120001151</v>
      </c>
    </row>
    <row r="1348" spans="1:9" x14ac:dyDescent="0.25">
      <c r="A1348">
        <v>2014</v>
      </c>
      <c r="B1348">
        <v>19</v>
      </c>
      <c r="C1348" t="s">
        <v>10359</v>
      </c>
      <c r="D1348" t="s">
        <v>10364</v>
      </c>
      <c r="E1348">
        <v>1</v>
      </c>
      <c r="F1348">
        <v>0</v>
      </c>
      <c r="G1348" t="s">
        <v>10377</v>
      </c>
      <c r="H1348">
        <v>41860.75</v>
      </c>
      <c r="I1348">
        <v>99120001149</v>
      </c>
    </row>
    <row r="1349" spans="1:9" x14ac:dyDescent="0.25">
      <c r="A1349">
        <v>2014</v>
      </c>
      <c r="B1349">
        <v>19</v>
      </c>
      <c r="C1349" t="s">
        <v>10362</v>
      </c>
      <c r="D1349" t="s">
        <v>10352</v>
      </c>
      <c r="E1349">
        <v>2</v>
      </c>
      <c r="F1349">
        <v>2</v>
      </c>
      <c r="G1349" t="s">
        <v>10376</v>
      </c>
      <c r="H1349">
        <v>41861.645833333336</v>
      </c>
      <c r="I1349">
        <v>99120001148</v>
      </c>
    </row>
    <row r="1350" spans="1:9" x14ac:dyDescent="0.25">
      <c r="A1350">
        <v>2014</v>
      </c>
      <c r="B1350">
        <v>19</v>
      </c>
      <c r="C1350" t="s">
        <v>10396</v>
      </c>
      <c r="D1350" t="s">
        <v>10353</v>
      </c>
      <c r="E1350">
        <v>0</v>
      </c>
      <c r="F1350">
        <v>0</v>
      </c>
      <c r="G1350" t="s">
        <v>10397</v>
      </c>
      <c r="H1350">
        <v>41861.75</v>
      </c>
      <c r="I1350">
        <v>99120001152</v>
      </c>
    </row>
    <row r="1351" spans="1:9" x14ac:dyDescent="0.25">
      <c r="A1351">
        <v>2014</v>
      </c>
      <c r="B1351">
        <v>19</v>
      </c>
      <c r="C1351" t="s">
        <v>10393</v>
      </c>
      <c r="D1351" t="s">
        <v>10355</v>
      </c>
      <c r="E1351">
        <v>0</v>
      </c>
      <c r="F1351">
        <v>1</v>
      </c>
      <c r="G1351" t="s">
        <v>10394</v>
      </c>
      <c r="H1351">
        <v>41861.75</v>
      </c>
      <c r="I1351">
        <v>99120001146</v>
      </c>
    </row>
    <row r="1352" spans="1:9" x14ac:dyDescent="0.25">
      <c r="A1352">
        <v>2014</v>
      </c>
      <c r="B1352">
        <v>19</v>
      </c>
      <c r="C1352" t="s">
        <v>10370</v>
      </c>
      <c r="D1352" t="s">
        <v>10365</v>
      </c>
      <c r="E1352">
        <v>3</v>
      </c>
      <c r="F1352">
        <v>2</v>
      </c>
      <c r="G1352" t="s">
        <v>10372</v>
      </c>
      <c r="H1352">
        <v>41861.75</v>
      </c>
      <c r="I1352">
        <v>99120001150</v>
      </c>
    </row>
    <row r="1353" spans="1:9" x14ac:dyDescent="0.25">
      <c r="A1353">
        <v>2014</v>
      </c>
      <c r="B1353">
        <v>19</v>
      </c>
      <c r="C1353" t="s">
        <v>10385</v>
      </c>
      <c r="D1353" t="s">
        <v>10358</v>
      </c>
      <c r="E1353">
        <v>1</v>
      </c>
      <c r="F1353">
        <v>1</v>
      </c>
      <c r="G1353" t="s">
        <v>10388</v>
      </c>
      <c r="H1353">
        <v>41861.791666666664</v>
      </c>
      <c r="I1353">
        <v>99120001147</v>
      </c>
    </row>
    <row r="1354" spans="1:9" x14ac:dyDescent="0.25">
      <c r="A1354">
        <v>2014</v>
      </c>
      <c r="B1354">
        <v>20</v>
      </c>
      <c r="C1354" t="s">
        <v>10365</v>
      </c>
      <c r="D1354" t="s">
        <v>10364</v>
      </c>
      <c r="E1354">
        <v>2</v>
      </c>
      <c r="F1354">
        <v>3</v>
      </c>
      <c r="G1354" t="s">
        <v>10380</v>
      </c>
      <c r="H1354">
        <v>41866.791666666664</v>
      </c>
      <c r="I1354">
        <v>99120001160</v>
      </c>
    </row>
    <row r="1355" spans="1:9" x14ac:dyDescent="0.25">
      <c r="A1355">
        <v>2014</v>
      </c>
      <c r="B1355">
        <v>20</v>
      </c>
      <c r="C1355" t="s">
        <v>10358</v>
      </c>
      <c r="D1355" t="s">
        <v>10393</v>
      </c>
      <c r="E1355">
        <v>4</v>
      </c>
      <c r="F1355">
        <v>2</v>
      </c>
      <c r="G1355" t="s">
        <v>10360</v>
      </c>
      <c r="H1355">
        <v>41867.645833333336</v>
      </c>
      <c r="I1355">
        <v>99120001158</v>
      </c>
    </row>
    <row r="1356" spans="1:9" x14ac:dyDescent="0.25">
      <c r="A1356">
        <v>2014</v>
      </c>
      <c r="B1356">
        <v>20</v>
      </c>
      <c r="C1356" t="s">
        <v>10367</v>
      </c>
      <c r="D1356" t="s">
        <v>10385</v>
      </c>
      <c r="E1356">
        <v>3</v>
      </c>
      <c r="F1356">
        <v>0</v>
      </c>
      <c r="G1356" t="s">
        <v>10369</v>
      </c>
      <c r="H1356">
        <v>41867.75</v>
      </c>
      <c r="I1356">
        <v>99120001155</v>
      </c>
    </row>
    <row r="1357" spans="1:9" x14ac:dyDescent="0.25">
      <c r="A1357">
        <v>2014</v>
      </c>
      <c r="B1357">
        <v>20</v>
      </c>
      <c r="C1357" t="s">
        <v>10352</v>
      </c>
      <c r="D1357" t="s">
        <v>10359</v>
      </c>
      <c r="E1357">
        <v>1</v>
      </c>
      <c r="F1357">
        <v>3</v>
      </c>
      <c r="G1357" t="s">
        <v>10395</v>
      </c>
      <c r="H1357">
        <v>41868.645833333336</v>
      </c>
      <c r="I1357">
        <v>99120001157</v>
      </c>
    </row>
    <row r="1358" spans="1:9" x14ac:dyDescent="0.25">
      <c r="A1358">
        <v>2014</v>
      </c>
      <c r="B1358">
        <v>20</v>
      </c>
      <c r="C1358" t="s">
        <v>10355</v>
      </c>
      <c r="D1358" t="s">
        <v>10396</v>
      </c>
      <c r="E1358">
        <v>1</v>
      </c>
      <c r="F1358">
        <v>1</v>
      </c>
      <c r="G1358" t="s">
        <v>10383</v>
      </c>
      <c r="H1358">
        <v>41868.75</v>
      </c>
      <c r="I1358">
        <v>99120001154</v>
      </c>
    </row>
    <row r="1359" spans="1:9" x14ac:dyDescent="0.25">
      <c r="A1359">
        <v>2014</v>
      </c>
      <c r="B1359">
        <v>20</v>
      </c>
      <c r="C1359" t="s">
        <v>10391</v>
      </c>
      <c r="D1359" t="s">
        <v>10362</v>
      </c>
      <c r="E1359">
        <v>0</v>
      </c>
      <c r="F1359">
        <v>2</v>
      </c>
      <c r="G1359" t="s">
        <v>10392</v>
      </c>
      <c r="H1359">
        <v>41868.75</v>
      </c>
      <c r="I1359">
        <v>99120001156</v>
      </c>
    </row>
    <row r="1360" spans="1:9" x14ac:dyDescent="0.25">
      <c r="A1360">
        <v>2014</v>
      </c>
      <c r="B1360">
        <v>20</v>
      </c>
      <c r="C1360" t="s">
        <v>10374</v>
      </c>
      <c r="D1360" t="s">
        <v>10370</v>
      </c>
      <c r="E1360">
        <v>3</v>
      </c>
      <c r="F1360">
        <v>1</v>
      </c>
      <c r="G1360" t="s">
        <v>10381</v>
      </c>
      <c r="H1360">
        <v>41868.75</v>
      </c>
      <c r="I1360">
        <v>99120001153</v>
      </c>
    </row>
    <row r="1361" spans="1:9" x14ac:dyDescent="0.25">
      <c r="A1361">
        <v>2014</v>
      </c>
      <c r="B1361">
        <v>20</v>
      </c>
      <c r="C1361" t="s">
        <v>10353</v>
      </c>
      <c r="D1361" t="s">
        <v>10371</v>
      </c>
      <c r="E1361">
        <v>2</v>
      </c>
      <c r="F1361">
        <v>1</v>
      </c>
      <c r="G1361" t="s">
        <v>10378</v>
      </c>
      <c r="H1361">
        <v>41868.791666666664</v>
      </c>
      <c r="I1361">
        <v>99120001159</v>
      </c>
    </row>
    <row r="1362" spans="1:9" x14ac:dyDescent="0.25">
      <c r="A1362">
        <v>2014</v>
      </c>
      <c r="B1362">
        <v>21</v>
      </c>
      <c r="C1362" t="s">
        <v>10396</v>
      </c>
      <c r="D1362" t="s">
        <v>10358</v>
      </c>
      <c r="E1362">
        <v>2</v>
      </c>
      <c r="F1362">
        <v>2</v>
      </c>
      <c r="G1362" t="s">
        <v>10397</v>
      </c>
      <c r="H1362">
        <v>41873.791666666664</v>
      </c>
      <c r="I1362">
        <v>99120001166</v>
      </c>
    </row>
    <row r="1363" spans="1:9" x14ac:dyDescent="0.25">
      <c r="A1363">
        <v>2014</v>
      </c>
      <c r="B1363">
        <v>21</v>
      </c>
      <c r="C1363" t="s">
        <v>10364</v>
      </c>
      <c r="D1363" t="s">
        <v>10352</v>
      </c>
      <c r="E1363">
        <v>2</v>
      </c>
      <c r="F1363">
        <v>3</v>
      </c>
      <c r="G1363" t="s">
        <v>10366</v>
      </c>
      <c r="H1363">
        <v>41874.645833333336</v>
      </c>
      <c r="I1363">
        <v>99120001168</v>
      </c>
    </row>
    <row r="1364" spans="1:9" x14ac:dyDescent="0.25">
      <c r="A1364">
        <v>2014</v>
      </c>
      <c r="B1364">
        <v>21</v>
      </c>
      <c r="C1364" t="s">
        <v>10371</v>
      </c>
      <c r="D1364" t="s">
        <v>10374</v>
      </c>
      <c r="E1364">
        <v>3</v>
      </c>
      <c r="F1364">
        <v>3</v>
      </c>
      <c r="G1364" t="s">
        <v>10363</v>
      </c>
      <c r="H1364">
        <v>41874.75</v>
      </c>
      <c r="I1364">
        <v>99120001161</v>
      </c>
    </row>
    <row r="1365" spans="1:9" x14ac:dyDescent="0.25">
      <c r="A1365">
        <v>2014</v>
      </c>
      <c r="B1365">
        <v>21</v>
      </c>
      <c r="C1365" t="s">
        <v>10359</v>
      </c>
      <c r="D1365" t="s">
        <v>10365</v>
      </c>
      <c r="E1365">
        <v>4</v>
      </c>
      <c r="F1365">
        <v>1</v>
      </c>
      <c r="G1365" t="s">
        <v>10377</v>
      </c>
      <c r="H1365">
        <v>41875.645833333336</v>
      </c>
      <c r="I1365">
        <v>99120001164</v>
      </c>
    </row>
    <row r="1366" spans="1:9" x14ac:dyDescent="0.25">
      <c r="A1366">
        <v>2014</v>
      </c>
      <c r="B1366">
        <v>21</v>
      </c>
      <c r="C1366" t="s">
        <v>10393</v>
      </c>
      <c r="D1366" t="s">
        <v>10353</v>
      </c>
      <c r="E1366">
        <v>0</v>
      </c>
      <c r="F1366">
        <v>1</v>
      </c>
      <c r="G1366" t="s">
        <v>10394</v>
      </c>
      <c r="H1366">
        <v>41875.75</v>
      </c>
      <c r="I1366">
        <v>99120001167</v>
      </c>
    </row>
    <row r="1367" spans="1:9" x14ac:dyDescent="0.25">
      <c r="A1367">
        <v>2014</v>
      </c>
      <c r="B1367">
        <v>21</v>
      </c>
      <c r="C1367" t="s">
        <v>10370</v>
      </c>
      <c r="D1367" t="s">
        <v>10391</v>
      </c>
      <c r="E1367">
        <v>2</v>
      </c>
      <c r="F1367">
        <v>0</v>
      </c>
      <c r="G1367" t="s">
        <v>10372</v>
      </c>
      <c r="H1367">
        <v>41875.75</v>
      </c>
      <c r="I1367">
        <v>99120001165</v>
      </c>
    </row>
    <row r="1368" spans="1:9" x14ac:dyDescent="0.25">
      <c r="A1368">
        <v>2014</v>
      </c>
      <c r="B1368">
        <v>21</v>
      </c>
      <c r="C1368" t="s">
        <v>10385</v>
      </c>
      <c r="D1368" t="s">
        <v>10355</v>
      </c>
      <c r="E1368">
        <v>1</v>
      </c>
      <c r="F1368">
        <v>2</v>
      </c>
      <c r="G1368" t="s">
        <v>10388</v>
      </c>
      <c r="H1368">
        <v>41875.75</v>
      </c>
      <c r="I1368">
        <v>99120001162</v>
      </c>
    </row>
    <row r="1369" spans="1:9" x14ac:dyDescent="0.25">
      <c r="A1369">
        <v>2014</v>
      </c>
      <c r="B1369">
        <v>21</v>
      </c>
      <c r="C1369" t="s">
        <v>10362</v>
      </c>
      <c r="D1369" t="s">
        <v>10367</v>
      </c>
      <c r="E1369">
        <v>5</v>
      </c>
      <c r="F1369">
        <v>0</v>
      </c>
      <c r="G1369" t="s">
        <v>10376</v>
      </c>
      <c r="H1369">
        <v>41875.791666666664</v>
      </c>
      <c r="I1369">
        <v>99120001163</v>
      </c>
    </row>
    <row r="1370" spans="1:9" x14ac:dyDescent="0.25">
      <c r="A1370">
        <v>2014</v>
      </c>
      <c r="B1370">
        <v>22</v>
      </c>
      <c r="C1370" t="s">
        <v>10391</v>
      </c>
      <c r="D1370" t="s">
        <v>10359</v>
      </c>
      <c r="E1370">
        <v>2</v>
      </c>
      <c r="F1370">
        <v>2</v>
      </c>
      <c r="G1370" t="s">
        <v>10392</v>
      </c>
      <c r="H1370">
        <v>41881.645833333336</v>
      </c>
      <c r="I1370">
        <v>99120001173</v>
      </c>
    </row>
    <row r="1371" spans="1:9" x14ac:dyDescent="0.25">
      <c r="A1371">
        <v>2014</v>
      </c>
      <c r="B1371">
        <v>22</v>
      </c>
      <c r="C1371" t="s">
        <v>10367</v>
      </c>
      <c r="D1371" t="s">
        <v>10364</v>
      </c>
      <c r="E1371">
        <v>2</v>
      </c>
      <c r="F1371">
        <v>0</v>
      </c>
      <c r="G1371" t="s">
        <v>10369</v>
      </c>
      <c r="H1371">
        <v>41881.75</v>
      </c>
      <c r="I1371">
        <v>99120001172</v>
      </c>
    </row>
    <row r="1372" spans="1:9" x14ac:dyDescent="0.25">
      <c r="A1372">
        <v>2014</v>
      </c>
      <c r="B1372">
        <v>22</v>
      </c>
      <c r="C1372" t="s">
        <v>10355</v>
      </c>
      <c r="D1372" t="s">
        <v>10371</v>
      </c>
      <c r="E1372">
        <v>4</v>
      </c>
      <c r="F1372">
        <v>3</v>
      </c>
      <c r="G1372" t="s">
        <v>10383</v>
      </c>
      <c r="H1372">
        <v>41881.833333333336</v>
      </c>
      <c r="I1372">
        <v>99120001170</v>
      </c>
    </row>
    <row r="1373" spans="1:9" x14ac:dyDescent="0.25">
      <c r="A1373">
        <v>2014</v>
      </c>
      <c r="B1373">
        <v>22</v>
      </c>
      <c r="C1373" t="s">
        <v>10353</v>
      </c>
      <c r="D1373" t="s">
        <v>10385</v>
      </c>
      <c r="E1373">
        <v>2</v>
      </c>
      <c r="F1373">
        <v>0</v>
      </c>
      <c r="G1373" t="s">
        <v>10378</v>
      </c>
      <c r="H1373">
        <v>41882.645833333336</v>
      </c>
      <c r="I1373">
        <v>99120001171</v>
      </c>
    </row>
    <row r="1374" spans="1:9" x14ac:dyDescent="0.25">
      <c r="A1374">
        <v>2014</v>
      </c>
      <c r="B1374">
        <v>22</v>
      </c>
      <c r="C1374" t="s">
        <v>10352</v>
      </c>
      <c r="D1374" t="s">
        <v>10396</v>
      </c>
      <c r="E1374">
        <v>1</v>
      </c>
      <c r="F1374">
        <v>1</v>
      </c>
      <c r="G1374" t="s">
        <v>10395</v>
      </c>
      <c r="H1374">
        <v>41882.75</v>
      </c>
      <c r="I1374">
        <v>99120001176</v>
      </c>
    </row>
    <row r="1375" spans="1:9" x14ac:dyDescent="0.25">
      <c r="A1375">
        <v>2014</v>
      </c>
      <c r="B1375">
        <v>22</v>
      </c>
      <c r="C1375" t="s">
        <v>10358</v>
      </c>
      <c r="D1375" t="s">
        <v>10370</v>
      </c>
      <c r="E1375">
        <v>1</v>
      </c>
      <c r="F1375">
        <v>2</v>
      </c>
      <c r="G1375" t="s">
        <v>10360</v>
      </c>
      <c r="H1375">
        <v>41882.75</v>
      </c>
      <c r="I1375">
        <v>99120001174</v>
      </c>
    </row>
    <row r="1376" spans="1:9" x14ac:dyDescent="0.25">
      <c r="A1376">
        <v>2014</v>
      </c>
      <c r="B1376">
        <v>22</v>
      </c>
      <c r="C1376" t="s">
        <v>10365</v>
      </c>
      <c r="D1376" t="s">
        <v>10393</v>
      </c>
      <c r="E1376">
        <v>3</v>
      </c>
      <c r="F1376">
        <v>2</v>
      </c>
      <c r="G1376" t="s">
        <v>10380</v>
      </c>
      <c r="H1376">
        <v>41882.75</v>
      </c>
      <c r="I1376">
        <v>99120001175</v>
      </c>
    </row>
    <row r="1377" spans="1:9" x14ac:dyDescent="0.25">
      <c r="A1377">
        <v>2014</v>
      </c>
      <c r="B1377">
        <v>22</v>
      </c>
      <c r="C1377" t="s">
        <v>10374</v>
      </c>
      <c r="D1377" t="s">
        <v>10362</v>
      </c>
      <c r="E1377">
        <v>0</v>
      </c>
      <c r="F1377">
        <v>1</v>
      </c>
      <c r="G1377" t="s">
        <v>10381</v>
      </c>
      <c r="H1377">
        <v>41882.791666666664</v>
      </c>
      <c r="I1377">
        <v>99120001169</v>
      </c>
    </row>
    <row r="1378" spans="1:9" x14ac:dyDescent="0.25">
      <c r="A1378">
        <v>2014</v>
      </c>
      <c r="B1378">
        <v>23</v>
      </c>
      <c r="C1378" t="s">
        <v>10370</v>
      </c>
      <c r="D1378" t="s">
        <v>10355</v>
      </c>
      <c r="E1378">
        <v>3</v>
      </c>
      <c r="F1378">
        <v>1</v>
      </c>
      <c r="G1378" t="s">
        <v>10372</v>
      </c>
      <c r="H1378">
        <v>41894.791666666664</v>
      </c>
      <c r="I1378">
        <v>99120001178</v>
      </c>
    </row>
    <row r="1379" spans="1:9" x14ac:dyDescent="0.25">
      <c r="A1379">
        <v>2014</v>
      </c>
      <c r="B1379">
        <v>23</v>
      </c>
      <c r="C1379" t="s">
        <v>10359</v>
      </c>
      <c r="D1379" t="s">
        <v>10358</v>
      </c>
      <c r="E1379">
        <v>4</v>
      </c>
      <c r="F1379">
        <v>1</v>
      </c>
      <c r="G1379" t="s">
        <v>10377</v>
      </c>
      <c r="H1379">
        <v>41895.645833333336</v>
      </c>
      <c r="I1379">
        <v>99120001182</v>
      </c>
    </row>
    <row r="1380" spans="1:9" x14ac:dyDescent="0.25">
      <c r="A1380">
        <v>2014</v>
      </c>
      <c r="B1380">
        <v>23</v>
      </c>
      <c r="C1380" t="s">
        <v>10364</v>
      </c>
      <c r="D1380" t="s">
        <v>10374</v>
      </c>
      <c r="E1380">
        <v>1</v>
      </c>
      <c r="F1380">
        <v>4</v>
      </c>
      <c r="G1380" t="s">
        <v>10366</v>
      </c>
      <c r="H1380">
        <v>41895.75</v>
      </c>
      <c r="I1380">
        <v>99120001177</v>
      </c>
    </row>
    <row r="1381" spans="1:9" x14ac:dyDescent="0.25">
      <c r="A1381">
        <v>2014</v>
      </c>
      <c r="B1381">
        <v>23</v>
      </c>
      <c r="C1381" t="s">
        <v>10396</v>
      </c>
      <c r="D1381" t="s">
        <v>10391</v>
      </c>
      <c r="E1381">
        <v>0</v>
      </c>
      <c r="F1381">
        <v>2</v>
      </c>
      <c r="G1381" t="s">
        <v>10397</v>
      </c>
      <c r="H1381">
        <v>41896.645833333336</v>
      </c>
      <c r="I1381">
        <v>99120001184</v>
      </c>
    </row>
    <row r="1382" spans="1:9" x14ac:dyDescent="0.25">
      <c r="A1382">
        <v>2014</v>
      </c>
      <c r="B1382">
        <v>23</v>
      </c>
      <c r="C1382" t="s">
        <v>10393</v>
      </c>
      <c r="D1382" t="s">
        <v>10367</v>
      </c>
      <c r="E1382">
        <v>1</v>
      </c>
      <c r="F1382">
        <v>1</v>
      </c>
      <c r="G1382" t="s">
        <v>10394</v>
      </c>
      <c r="H1382">
        <v>41896.75</v>
      </c>
      <c r="I1382">
        <v>99120001180</v>
      </c>
    </row>
    <row r="1383" spans="1:9" x14ac:dyDescent="0.25">
      <c r="A1383">
        <v>2014</v>
      </c>
      <c r="B1383">
        <v>23</v>
      </c>
      <c r="C1383" t="s">
        <v>10371</v>
      </c>
      <c r="D1383" t="s">
        <v>10385</v>
      </c>
      <c r="E1383">
        <v>4</v>
      </c>
      <c r="F1383">
        <v>1</v>
      </c>
      <c r="G1383" t="s">
        <v>10363</v>
      </c>
      <c r="H1383">
        <v>41896.75</v>
      </c>
      <c r="I1383">
        <v>99120001179</v>
      </c>
    </row>
    <row r="1384" spans="1:9" x14ac:dyDescent="0.25">
      <c r="A1384">
        <v>2014</v>
      </c>
      <c r="B1384">
        <v>23</v>
      </c>
      <c r="C1384" t="s">
        <v>10365</v>
      </c>
      <c r="D1384" t="s">
        <v>10352</v>
      </c>
      <c r="E1384">
        <v>2</v>
      </c>
      <c r="F1384">
        <v>3</v>
      </c>
      <c r="G1384" t="s">
        <v>10380</v>
      </c>
      <c r="H1384">
        <v>41896.75</v>
      </c>
      <c r="I1384">
        <v>99120001183</v>
      </c>
    </row>
    <row r="1385" spans="1:9" x14ac:dyDescent="0.25">
      <c r="A1385">
        <v>2014</v>
      </c>
      <c r="B1385">
        <v>23</v>
      </c>
      <c r="C1385" t="s">
        <v>10362</v>
      </c>
      <c r="D1385" t="s">
        <v>10353</v>
      </c>
      <c r="E1385">
        <v>3</v>
      </c>
      <c r="F1385">
        <v>2</v>
      </c>
      <c r="G1385" t="s">
        <v>10376</v>
      </c>
      <c r="H1385">
        <v>41896.791666666664</v>
      </c>
      <c r="I1385">
        <v>99120001181</v>
      </c>
    </row>
    <row r="1386" spans="1:9" x14ac:dyDescent="0.25">
      <c r="A1386">
        <v>2014</v>
      </c>
      <c r="B1386">
        <v>24</v>
      </c>
      <c r="C1386" t="s">
        <v>10374</v>
      </c>
      <c r="D1386" t="s">
        <v>10396</v>
      </c>
      <c r="E1386">
        <v>1</v>
      </c>
      <c r="F1386">
        <v>1</v>
      </c>
      <c r="G1386" t="s">
        <v>10381</v>
      </c>
      <c r="H1386">
        <v>41901.791666666664</v>
      </c>
      <c r="I1386">
        <v>99120001185</v>
      </c>
    </row>
    <row r="1387" spans="1:9" x14ac:dyDescent="0.25">
      <c r="A1387">
        <v>2014</v>
      </c>
      <c r="B1387">
        <v>24</v>
      </c>
      <c r="C1387" t="s">
        <v>10355</v>
      </c>
      <c r="D1387" t="s">
        <v>10364</v>
      </c>
      <c r="E1387">
        <v>0</v>
      </c>
      <c r="F1387">
        <v>4</v>
      </c>
      <c r="G1387" t="s">
        <v>10383</v>
      </c>
      <c r="H1387">
        <v>41902.645833333336</v>
      </c>
      <c r="I1387">
        <v>99120001186</v>
      </c>
    </row>
    <row r="1388" spans="1:9" x14ac:dyDescent="0.25">
      <c r="A1388">
        <v>2014</v>
      </c>
      <c r="B1388">
        <v>24</v>
      </c>
      <c r="C1388" t="s">
        <v>10371</v>
      </c>
      <c r="D1388" t="s">
        <v>10362</v>
      </c>
      <c r="E1388">
        <v>0</v>
      </c>
      <c r="F1388">
        <v>2</v>
      </c>
      <c r="G1388" t="s">
        <v>10363</v>
      </c>
      <c r="H1388">
        <v>41902.75</v>
      </c>
      <c r="I1388">
        <v>99120001189</v>
      </c>
    </row>
    <row r="1389" spans="1:9" x14ac:dyDescent="0.25">
      <c r="A1389">
        <v>2014</v>
      </c>
      <c r="B1389">
        <v>24</v>
      </c>
      <c r="C1389" t="s">
        <v>10358</v>
      </c>
      <c r="D1389" t="s">
        <v>10365</v>
      </c>
      <c r="E1389">
        <v>0</v>
      </c>
      <c r="F1389">
        <v>1</v>
      </c>
      <c r="G1389" t="s">
        <v>10360</v>
      </c>
      <c r="H1389">
        <v>41903.645833333336</v>
      </c>
      <c r="I1389">
        <v>99120001191</v>
      </c>
    </row>
    <row r="1390" spans="1:9" x14ac:dyDescent="0.25">
      <c r="A1390">
        <v>2014</v>
      </c>
      <c r="B1390">
        <v>24</v>
      </c>
      <c r="C1390" t="s">
        <v>10367</v>
      </c>
      <c r="D1390" t="s">
        <v>10352</v>
      </c>
      <c r="E1390">
        <v>3</v>
      </c>
      <c r="F1390">
        <v>0</v>
      </c>
      <c r="G1390" t="s">
        <v>10369</v>
      </c>
      <c r="H1390">
        <v>41903.75</v>
      </c>
      <c r="I1390">
        <v>99120001188</v>
      </c>
    </row>
    <row r="1391" spans="1:9" x14ac:dyDescent="0.25">
      <c r="A1391">
        <v>2014</v>
      </c>
      <c r="B1391">
        <v>24</v>
      </c>
      <c r="C1391" t="s">
        <v>10391</v>
      </c>
      <c r="D1391" t="s">
        <v>10393</v>
      </c>
      <c r="E1391">
        <v>3</v>
      </c>
      <c r="F1391">
        <v>1</v>
      </c>
      <c r="G1391" t="s">
        <v>10392</v>
      </c>
      <c r="H1391">
        <v>41903.75</v>
      </c>
      <c r="I1391">
        <v>99120001192</v>
      </c>
    </row>
    <row r="1392" spans="1:9" x14ac:dyDescent="0.25">
      <c r="A1392">
        <v>2014</v>
      </c>
      <c r="B1392">
        <v>24</v>
      </c>
      <c r="C1392" t="s">
        <v>10353</v>
      </c>
      <c r="D1392" t="s">
        <v>10359</v>
      </c>
      <c r="E1392">
        <v>2</v>
      </c>
      <c r="F1392">
        <v>0</v>
      </c>
      <c r="G1392" t="s">
        <v>10378</v>
      </c>
      <c r="H1392">
        <v>41903.75</v>
      </c>
      <c r="I1392">
        <v>99120001190</v>
      </c>
    </row>
    <row r="1393" spans="1:9" x14ac:dyDescent="0.25">
      <c r="A1393">
        <v>2014</v>
      </c>
      <c r="B1393">
        <v>24</v>
      </c>
      <c r="C1393" t="s">
        <v>10385</v>
      </c>
      <c r="D1393" t="s">
        <v>10370</v>
      </c>
      <c r="E1393">
        <v>2</v>
      </c>
      <c r="F1393">
        <v>1</v>
      </c>
      <c r="G1393" t="s">
        <v>10388</v>
      </c>
      <c r="H1393">
        <v>41903.833333333336</v>
      </c>
      <c r="I1393">
        <v>99120001187</v>
      </c>
    </row>
    <row r="1394" spans="1:9" x14ac:dyDescent="0.25">
      <c r="A1394">
        <v>2014</v>
      </c>
      <c r="B1394">
        <v>25</v>
      </c>
      <c r="C1394" t="s">
        <v>10396</v>
      </c>
      <c r="D1394" t="s">
        <v>10371</v>
      </c>
      <c r="E1394">
        <v>2</v>
      </c>
      <c r="F1394">
        <v>1</v>
      </c>
      <c r="G1394" t="s">
        <v>10397</v>
      </c>
      <c r="H1394">
        <v>41908.791666666664</v>
      </c>
      <c r="I1394">
        <v>99120001198</v>
      </c>
    </row>
    <row r="1395" spans="1:9" x14ac:dyDescent="0.25">
      <c r="A1395">
        <v>2014</v>
      </c>
      <c r="B1395">
        <v>25</v>
      </c>
      <c r="C1395" t="s">
        <v>10393</v>
      </c>
      <c r="D1395" t="s">
        <v>10385</v>
      </c>
      <c r="E1395">
        <v>4</v>
      </c>
      <c r="F1395">
        <v>1</v>
      </c>
      <c r="G1395" t="s">
        <v>10394</v>
      </c>
      <c r="H1395">
        <v>41909.645833333336</v>
      </c>
      <c r="I1395">
        <v>99120001195</v>
      </c>
    </row>
    <row r="1396" spans="1:9" x14ac:dyDescent="0.25">
      <c r="A1396">
        <v>2014</v>
      </c>
      <c r="B1396">
        <v>25</v>
      </c>
      <c r="C1396" t="s">
        <v>10362</v>
      </c>
      <c r="D1396" t="s">
        <v>10355</v>
      </c>
      <c r="E1396">
        <v>2</v>
      </c>
      <c r="F1396">
        <v>1</v>
      </c>
      <c r="G1396" t="s">
        <v>10376</v>
      </c>
      <c r="H1396">
        <v>41909.645833333336</v>
      </c>
      <c r="I1396">
        <v>99120001194</v>
      </c>
    </row>
    <row r="1397" spans="1:9" x14ac:dyDescent="0.25">
      <c r="A1397">
        <v>2014</v>
      </c>
      <c r="B1397">
        <v>25</v>
      </c>
      <c r="C1397" t="s">
        <v>10364</v>
      </c>
      <c r="D1397" t="s">
        <v>10358</v>
      </c>
      <c r="E1397">
        <v>2</v>
      </c>
      <c r="F1397">
        <v>1</v>
      </c>
      <c r="G1397" t="s">
        <v>10366</v>
      </c>
      <c r="H1397">
        <v>41909.75</v>
      </c>
      <c r="I1397">
        <v>99120001197</v>
      </c>
    </row>
    <row r="1398" spans="1:9" x14ac:dyDescent="0.25">
      <c r="A1398">
        <v>2014</v>
      </c>
      <c r="B1398">
        <v>25</v>
      </c>
      <c r="C1398" t="s">
        <v>10352</v>
      </c>
      <c r="D1398" t="s">
        <v>10353</v>
      </c>
      <c r="E1398">
        <v>2</v>
      </c>
      <c r="F1398">
        <v>0</v>
      </c>
      <c r="G1398" t="s">
        <v>10395</v>
      </c>
      <c r="H1398">
        <v>41910.645833333336</v>
      </c>
      <c r="I1398">
        <v>99120001199</v>
      </c>
    </row>
    <row r="1399" spans="1:9" x14ac:dyDescent="0.25">
      <c r="A1399">
        <v>2014</v>
      </c>
      <c r="B1399">
        <v>25</v>
      </c>
      <c r="C1399" t="s">
        <v>10365</v>
      </c>
      <c r="D1399" t="s">
        <v>10391</v>
      </c>
      <c r="E1399">
        <v>3</v>
      </c>
      <c r="F1399">
        <v>1</v>
      </c>
      <c r="G1399" t="s">
        <v>10380</v>
      </c>
      <c r="H1399">
        <v>41910.75</v>
      </c>
      <c r="I1399">
        <v>99120001200</v>
      </c>
    </row>
    <row r="1400" spans="1:9" x14ac:dyDescent="0.25">
      <c r="A1400">
        <v>2014</v>
      </c>
      <c r="B1400">
        <v>25</v>
      </c>
      <c r="C1400" t="s">
        <v>10359</v>
      </c>
      <c r="D1400" t="s">
        <v>10374</v>
      </c>
      <c r="E1400">
        <v>4</v>
      </c>
      <c r="F1400">
        <v>0</v>
      </c>
      <c r="G1400" t="s">
        <v>10377</v>
      </c>
      <c r="H1400">
        <v>41910.75</v>
      </c>
      <c r="I1400">
        <v>99120001193</v>
      </c>
    </row>
    <row r="1401" spans="1:9" x14ac:dyDescent="0.25">
      <c r="A1401">
        <v>2014</v>
      </c>
      <c r="B1401">
        <v>25</v>
      </c>
      <c r="C1401" t="s">
        <v>10370</v>
      </c>
      <c r="D1401" t="s">
        <v>10367</v>
      </c>
      <c r="E1401">
        <v>3</v>
      </c>
      <c r="F1401">
        <v>0</v>
      </c>
      <c r="G1401" t="s">
        <v>10372</v>
      </c>
      <c r="H1401">
        <v>41910.833333333336</v>
      </c>
      <c r="I1401">
        <v>99120001196</v>
      </c>
    </row>
    <row r="1402" spans="1:9" x14ac:dyDescent="0.25">
      <c r="A1402">
        <v>2014</v>
      </c>
      <c r="B1402">
        <v>26</v>
      </c>
      <c r="C1402" t="s">
        <v>10353</v>
      </c>
      <c r="D1402" t="s">
        <v>10370</v>
      </c>
      <c r="E1402">
        <v>0</v>
      </c>
      <c r="F1402">
        <v>2</v>
      </c>
      <c r="G1402" t="s">
        <v>10378</v>
      </c>
      <c r="H1402">
        <v>41915.791666666664</v>
      </c>
      <c r="I1402">
        <v>99120001206</v>
      </c>
    </row>
    <row r="1403" spans="1:9" x14ac:dyDescent="0.25">
      <c r="A1403">
        <v>2014</v>
      </c>
      <c r="B1403">
        <v>26</v>
      </c>
      <c r="C1403" t="s">
        <v>10367</v>
      </c>
      <c r="D1403" t="s">
        <v>10359</v>
      </c>
      <c r="E1403">
        <v>2</v>
      </c>
      <c r="F1403">
        <v>2</v>
      </c>
      <c r="G1403" t="s">
        <v>10369</v>
      </c>
      <c r="H1403">
        <v>41916.645833333336</v>
      </c>
      <c r="I1403">
        <v>99120001204</v>
      </c>
    </row>
    <row r="1404" spans="1:9" x14ac:dyDescent="0.25">
      <c r="A1404">
        <v>2014</v>
      </c>
      <c r="B1404">
        <v>26</v>
      </c>
      <c r="C1404" t="s">
        <v>10358</v>
      </c>
      <c r="D1404" t="s">
        <v>10362</v>
      </c>
      <c r="E1404">
        <v>1</v>
      </c>
      <c r="F1404">
        <v>2</v>
      </c>
      <c r="G1404" t="s">
        <v>10360</v>
      </c>
      <c r="H1404">
        <v>41916.75</v>
      </c>
      <c r="I1404">
        <v>99120001205</v>
      </c>
    </row>
    <row r="1405" spans="1:9" x14ac:dyDescent="0.25">
      <c r="A1405">
        <v>2014</v>
      </c>
      <c r="B1405">
        <v>26</v>
      </c>
      <c r="C1405" t="s">
        <v>10391</v>
      </c>
      <c r="D1405" t="s">
        <v>10364</v>
      </c>
      <c r="E1405">
        <v>0</v>
      </c>
      <c r="F1405">
        <v>0</v>
      </c>
      <c r="G1405" t="s">
        <v>10392</v>
      </c>
      <c r="H1405">
        <v>41917.645833333336</v>
      </c>
      <c r="I1405">
        <v>99120001208</v>
      </c>
    </row>
    <row r="1406" spans="1:9" x14ac:dyDescent="0.25">
      <c r="A1406">
        <v>2014</v>
      </c>
      <c r="B1406">
        <v>26</v>
      </c>
      <c r="C1406" t="s">
        <v>10385</v>
      </c>
      <c r="D1406" t="s">
        <v>10396</v>
      </c>
      <c r="E1406">
        <v>2</v>
      </c>
      <c r="F1406">
        <v>0</v>
      </c>
      <c r="G1406" t="s">
        <v>10388</v>
      </c>
      <c r="H1406">
        <v>41917.75</v>
      </c>
      <c r="I1406">
        <v>99120001203</v>
      </c>
    </row>
    <row r="1407" spans="1:9" x14ac:dyDescent="0.25">
      <c r="A1407">
        <v>2014</v>
      </c>
      <c r="B1407">
        <v>26</v>
      </c>
      <c r="C1407" t="s">
        <v>10355</v>
      </c>
      <c r="D1407" t="s">
        <v>10352</v>
      </c>
      <c r="E1407">
        <v>1</v>
      </c>
      <c r="F1407">
        <v>1</v>
      </c>
      <c r="G1407" t="s">
        <v>10383</v>
      </c>
      <c r="H1407">
        <v>41917.75</v>
      </c>
      <c r="I1407">
        <v>99120001202</v>
      </c>
    </row>
    <row r="1408" spans="1:9" x14ac:dyDescent="0.25">
      <c r="A1408">
        <v>2014</v>
      </c>
      <c r="B1408">
        <v>26</v>
      </c>
      <c r="C1408" t="s">
        <v>10371</v>
      </c>
      <c r="D1408" t="s">
        <v>10393</v>
      </c>
      <c r="E1408">
        <v>2</v>
      </c>
      <c r="F1408">
        <v>1</v>
      </c>
      <c r="G1408" t="s">
        <v>10363</v>
      </c>
      <c r="H1408">
        <v>41917.75</v>
      </c>
      <c r="I1408">
        <v>99120001207</v>
      </c>
    </row>
    <row r="1409" spans="1:9" x14ac:dyDescent="0.25">
      <c r="A1409">
        <v>2014</v>
      </c>
      <c r="B1409">
        <v>26</v>
      </c>
      <c r="C1409" t="s">
        <v>10374</v>
      </c>
      <c r="D1409" t="s">
        <v>10365</v>
      </c>
      <c r="E1409">
        <v>1</v>
      </c>
      <c r="F1409">
        <v>2</v>
      </c>
      <c r="G1409" t="s">
        <v>10381</v>
      </c>
      <c r="H1409">
        <v>41917.833333333336</v>
      </c>
      <c r="I1409">
        <v>99120001201</v>
      </c>
    </row>
    <row r="1410" spans="1:9" x14ac:dyDescent="0.25">
      <c r="A1410">
        <v>2014</v>
      </c>
      <c r="B1410">
        <v>27</v>
      </c>
      <c r="C1410" t="s">
        <v>10374</v>
      </c>
      <c r="D1410" t="s">
        <v>10391</v>
      </c>
      <c r="E1410">
        <v>1</v>
      </c>
      <c r="F1410">
        <v>2</v>
      </c>
      <c r="G1410" t="s">
        <v>10381</v>
      </c>
      <c r="H1410">
        <v>41929.791666666664</v>
      </c>
      <c r="I1410">
        <v>99120001209</v>
      </c>
    </row>
    <row r="1411" spans="1:9" x14ac:dyDescent="0.25">
      <c r="A1411">
        <v>2014</v>
      </c>
      <c r="B1411">
        <v>27</v>
      </c>
      <c r="C1411" t="s">
        <v>10365</v>
      </c>
      <c r="D1411" t="s">
        <v>10367</v>
      </c>
      <c r="E1411">
        <v>1</v>
      </c>
      <c r="F1411">
        <v>2</v>
      </c>
      <c r="G1411" t="s">
        <v>10380</v>
      </c>
      <c r="H1411">
        <v>41930.645833333336</v>
      </c>
      <c r="I1411">
        <v>99120001212</v>
      </c>
    </row>
    <row r="1412" spans="1:9" x14ac:dyDescent="0.25">
      <c r="A1412">
        <v>2014</v>
      </c>
      <c r="B1412">
        <v>27</v>
      </c>
      <c r="C1412" t="s">
        <v>10362</v>
      </c>
      <c r="D1412" t="s">
        <v>10385</v>
      </c>
      <c r="E1412">
        <v>1</v>
      </c>
      <c r="F1412">
        <v>2</v>
      </c>
      <c r="G1412" t="s">
        <v>10376</v>
      </c>
      <c r="H1412">
        <v>41930.75</v>
      </c>
      <c r="I1412">
        <v>99120001211</v>
      </c>
    </row>
    <row r="1413" spans="1:9" x14ac:dyDescent="0.25">
      <c r="A1413">
        <v>2014</v>
      </c>
      <c r="B1413">
        <v>27</v>
      </c>
      <c r="C1413" t="s">
        <v>10364</v>
      </c>
      <c r="D1413" t="s">
        <v>10353</v>
      </c>
      <c r="E1413">
        <v>2</v>
      </c>
      <c r="F1413">
        <v>1</v>
      </c>
      <c r="G1413" t="s">
        <v>10366</v>
      </c>
      <c r="H1413">
        <v>41931.645833333336</v>
      </c>
      <c r="I1413">
        <v>99120001216</v>
      </c>
    </row>
    <row r="1414" spans="1:9" x14ac:dyDescent="0.25">
      <c r="A1414">
        <v>2014</v>
      </c>
      <c r="B1414">
        <v>27</v>
      </c>
      <c r="C1414" t="s">
        <v>10352</v>
      </c>
      <c r="D1414" t="s">
        <v>10358</v>
      </c>
      <c r="E1414">
        <v>1</v>
      </c>
      <c r="F1414">
        <v>1</v>
      </c>
      <c r="G1414" t="s">
        <v>10395</v>
      </c>
      <c r="H1414">
        <v>41931.75</v>
      </c>
      <c r="I1414">
        <v>99120001214</v>
      </c>
    </row>
    <row r="1415" spans="1:9" x14ac:dyDescent="0.25">
      <c r="A1415">
        <v>2014</v>
      </c>
      <c r="B1415">
        <v>27</v>
      </c>
      <c r="C1415" t="s">
        <v>10396</v>
      </c>
      <c r="D1415" t="s">
        <v>10393</v>
      </c>
      <c r="E1415">
        <v>1</v>
      </c>
      <c r="F1415">
        <v>0</v>
      </c>
      <c r="G1415" t="s">
        <v>10397</v>
      </c>
      <c r="H1415">
        <v>41931.75</v>
      </c>
      <c r="I1415">
        <v>99120001215</v>
      </c>
    </row>
    <row r="1416" spans="1:9" x14ac:dyDescent="0.25">
      <c r="A1416">
        <v>2014</v>
      </c>
      <c r="B1416">
        <v>27</v>
      </c>
      <c r="C1416" t="s">
        <v>10359</v>
      </c>
      <c r="D1416" t="s">
        <v>10355</v>
      </c>
      <c r="E1416">
        <v>4</v>
      </c>
      <c r="F1416">
        <v>3</v>
      </c>
      <c r="G1416" t="s">
        <v>10377</v>
      </c>
      <c r="H1416">
        <v>41931.75</v>
      </c>
      <c r="I1416">
        <v>99120001210</v>
      </c>
    </row>
    <row r="1417" spans="1:9" x14ac:dyDescent="0.25">
      <c r="A1417">
        <v>2014</v>
      </c>
      <c r="B1417">
        <v>27</v>
      </c>
      <c r="C1417" t="s">
        <v>10370</v>
      </c>
      <c r="D1417" t="s">
        <v>10371</v>
      </c>
      <c r="E1417">
        <v>3</v>
      </c>
      <c r="F1417">
        <v>2</v>
      </c>
      <c r="G1417" t="s">
        <v>10372</v>
      </c>
      <c r="H1417">
        <v>41931.833333333336</v>
      </c>
      <c r="I1417">
        <v>99120001213</v>
      </c>
    </row>
    <row r="1418" spans="1:9" x14ac:dyDescent="0.25">
      <c r="A1418">
        <v>2014</v>
      </c>
      <c r="B1418">
        <v>28</v>
      </c>
      <c r="C1418" t="s">
        <v>10371</v>
      </c>
      <c r="D1418" t="s">
        <v>10359</v>
      </c>
      <c r="E1418">
        <v>1</v>
      </c>
      <c r="F1418">
        <v>2</v>
      </c>
      <c r="G1418" t="s">
        <v>10363</v>
      </c>
      <c r="H1418">
        <v>41936.791666666664</v>
      </c>
      <c r="I1418">
        <v>99120001221</v>
      </c>
    </row>
    <row r="1419" spans="1:9" x14ac:dyDescent="0.25">
      <c r="A1419">
        <v>2014</v>
      </c>
      <c r="B1419">
        <v>28</v>
      </c>
      <c r="C1419" t="s">
        <v>10385</v>
      </c>
      <c r="D1419" t="s">
        <v>10364</v>
      </c>
      <c r="E1419">
        <v>3</v>
      </c>
      <c r="F1419">
        <v>2</v>
      </c>
      <c r="G1419" t="s">
        <v>10388</v>
      </c>
      <c r="H1419">
        <v>41937.645833333336</v>
      </c>
      <c r="I1419">
        <v>99120001218</v>
      </c>
    </row>
    <row r="1420" spans="1:9" x14ac:dyDescent="0.25">
      <c r="A1420">
        <v>2014</v>
      </c>
      <c r="B1420">
        <v>28</v>
      </c>
      <c r="C1420" t="s">
        <v>10391</v>
      </c>
      <c r="D1420" t="s">
        <v>10352</v>
      </c>
      <c r="E1420">
        <v>1</v>
      </c>
      <c r="F1420">
        <v>1</v>
      </c>
      <c r="G1420" t="s">
        <v>10392</v>
      </c>
      <c r="H1420">
        <v>41938.645833333336</v>
      </c>
      <c r="I1420">
        <v>99120001223</v>
      </c>
    </row>
    <row r="1421" spans="1:9" x14ac:dyDescent="0.25">
      <c r="A1421">
        <v>2014</v>
      </c>
      <c r="B1421">
        <v>28</v>
      </c>
      <c r="C1421" t="s">
        <v>10370</v>
      </c>
      <c r="D1421" t="s">
        <v>10396</v>
      </c>
      <c r="E1421">
        <v>3</v>
      </c>
      <c r="F1421">
        <v>1</v>
      </c>
      <c r="G1421" t="s">
        <v>10372</v>
      </c>
      <c r="H1421">
        <v>41938.645833333336</v>
      </c>
      <c r="I1421">
        <v>99120001222</v>
      </c>
    </row>
    <row r="1422" spans="1:9" x14ac:dyDescent="0.25">
      <c r="A1422">
        <v>2014</v>
      </c>
      <c r="B1422">
        <v>28</v>
      </c>
      <c r="C1422" t="s">
        <v>10358</v>
      </c>
      <c r="D1422" t="s">
        <v>10367</v>
      </c>
      <c r="E1422">
        <v>1</v>
      </c>
      <c r="F1422">
        <v>2</v>
      </c>
      <c r="G1422" t="s">
        <v>10360</v>
      </c>
      <c r="H1422">
        <v>41938.75</v>
      </c>
      <c r="I1422">
        <v>99120001219</v>
      </c>
    </row>
    <row r="1423" spans="1:9" x14ac:dyDescent="0.25">
      <c r="A1423">
        <v>2014</v>
      </c>
      <c r="B1423">
        <v>28</v>
      </c>
      <c r="C1423" t="s">
        <v>10393</v>
      </c>
      <c r="D1423" t="s">
        <v>10362</v>
      </c>
      <c r="E1423">
        <v>0</v>
      </c>
      <c r="F1423">
        <v>1</v>
      </c>
      <c r="G1423" t="s">
        <v>10394</v>
      </c>
      <c r="H1423">
        <v>41938.75</v>
      </c>
      <c r="I1423">
        <v>99120001220</v>
      </c>
    </row>
    <row r="1424" spans="1:9" x14ac:dyDescent="0.25">
      <c r="A1424">
        <v>2014</v>
      </c>
      <c r="B1424">
        <v>28</v>
      </c>
      <c r="C1424" t="s">
        <v>10353</v>
      </c>
      <c r="D1424" t="s">
        <v>10365</v>
      </c>
      <c r="E1424">
        <v>4</v>
      </c>
      <c r="F1424">
        <v>1</v>
      </c>
      <c r="G1424" t="s">
        <v>10378</v>
      </c>
      <c r="H1424">
        <v>41938.75</v>
      </c>
      <c r="I1424">
        <v>99120001224</v>
      </c>
    </row>
    <row r="1425" spans="1:9" x14ac:dyDescent="0.25">
      <c r="A1425">
        <v>2014</v>
      </c>
      <c r="B1425">
        <v>28</v>
      </c>
      <c r="C1425" t="s">
        <v>10355</v>
      </c>
      <c r="D1425" t="s">
        <v>10374</v>
      </c>
      <c r="E1425">
        <v>2</v>
      </c>
      <c r="F1425">
        <v>1</v>
      </c>
      <c r="G1425" t="s">
        <v>10383</v>
      </c>
      <c r="H1425">
        <v>41938.833333333336</v>
      </c>
      <c r="I1425">
        <v>99120001217</v>
      </c>
    </row>
    <row r="1426" spans="1:9" x14ac:dyDescent="0.25">
      <c r="A1426">
        <v>2014</v>
      </c>
      <c r="B1426">
        <v>29</v>
      </c>
      <c r="C1426" t="s">
        <v>10365</v>
      </c>
      <c r="D1426" t="s">
        <v>10396</v>
      </c>
      <c r="E1426">
        <v>3</v>
      </c>
      <c r="F1426">
        <v>3</v>
      </c>
      <c r="G1426" t="s">
        <v>10380</v>
      </c>
      <c r="H1426">
        <v>41945.75</v>
      </c>
      <c r="I1426">
        <v>99120001232</v>
      </c>
    </row>
    <row r="1427" spans="1:9" x14ac:dyDescent="0.25">
      <c r="A1427">
        <v>2014</v>
      </c>
      <c r="B1427">
        <v>29</v>
      </c>
      <c r="C1427" t="s">
        <v>10359</v>
      </c>
      <c r="D1427" t="s">
        <v>10370</v>
      </c>
      <c r="E1427">
        <v>0</v>
      </c>
      <c r="F1427">
        <v>1</v>
      </c>
      <c r="G1427" t="s">
        <v>10377</v>
      </c>
      <c r="H1427">
        <v>41945.75</v>
      </c>
      <c r="I1427">
        <v>99120001230</v>
      </c>
    </row>
    <row r="1428" spans="1:9" x14ac:dyDescent="0.25">
      <c r="A1428">
        <v>2014</v>
      </c>
      <c r="B1428">
        <v>29</v>
      </c>
      <c r="C1428" t="s">
        <v>10352</v>
      </c>
      <c r="D1428" t="s">
        <v>10385</v>
      </c>
      <c r="E1428">
        <v>0</v>
      </c>
      <c r="F1428">
        <v>1</v>
      </c>
      <c r="G1428" t="s">
        <v>10395</v>
      </c>
      <c r="H1428">
        <v>41945.75</v>
      </c>
      <c r="I1428">
        <v>99120001227</v>
      </c>
    </row>
    <row r="1429" spans="1:9" x14ac:dyDescent="0.25">
      <c r="A1429">
        <v>2014</v>
      </c>
      <c r="B1429">
        <v>29</v>
      </c>
      <c r="C1429" t="s">
        <v>10353</v>
      </c>
      <c r="D1429" t="s">
        <v>10355</v>
      </c>
      <c r="E1429">
        <v>4</v>
      </c>
      <c r="F1429">
        <v>0</v>
      </c>
      <c r="G1429" t="s">
        <v>10378</v>
      </c>
      <c r="H1429">
        <v>41945.75</v>
      </c>
      <c r="I1429">
        <v>99120001226</v>
      </c>
    </row>
    <row r="1430" spans="1:9" x14ac:dyDescent="0.25">
      <c r="A1430">
        <v>2014</v>
      </c>
      <c r="B1430">
        <v>29</v>
      </c>
      <c r="C1430" t="s">
        <v>10367</v>
      </c>
      <c r="D1430" t="s">
        <v>10371</v>
      </c>
      <c r="E1430">
        <v>4</v>
      </c>
      <c r="F1430">
        <v>1</v>
      </c>
      <c r="G1430" t="s">
        <v>10369</v>
      </c>
      <c r="H1430">
        <v>41945.75</v>
      </c>
      <c r="I1430">
        <v>99120001228</v>
      </c>
    </row>
    <row r="1431" spans="1:9" x14ac:dyDescent="0.25">
      <c r="A1431">
        <v>2014</v>
      </c>
      <c r="B1431">
        <v>29</v>
      </c>
      <c r="C1431" t="s">
        <v>10374</v>
      </c>
      <c r="D1431" t="s">
        <v>10393</v>
      </c>
      <c r="E1431">
        <v>2</v>
      </c>
      <c r="F1431">
        <v>1</v>
      </c>
      <c r="G1431" t="s">
        <v>10381</v>
      </c>
      <c r="H1431">
        <v>41945.75</v>
      </c>
      <c r="I1431">
        <v>99120001225</v>
      </c>
    </row>
    <row r="1432" spans="1:9" x14ac:dyDescent="0.25">
      <c r="A1432">
        <v>2014</v>
      </c>
      <c r="B1432">
        <v>29</v>
      </c>
      <c r="C1432" t="s">
        <v>10364</v>
      </c>
      <c r="D1432" t="s">
        <v>10362</v>
      </c>
      <c r="E1432">
        <v>2</v>
      </c>
      <c r="F1432">
        <v>0</v>
      </c>
      <c r="G1432" t="s">
        <v>10366</v>
      </c>
      <c r="H1432">
        <v>41945.75</v>
      </c>
      <c r="I1432">
        <v>99120001229</v>
      </c>
    </row>
    <row r="1433" spans="1:9" x14ac:dyDescent="0.25">
      <c r="A1433">
        <v>2014</v>
      </c>
      <c r="B1433">
        <v>29</v>
      </c>
      <c r="C1433" t="s">
        <v>10358</v>
      </c>
      <c r="D1433" t="s">
        <v>10391</v>
      </c>
      <c r="E1433">
        <v>1</v>
      </c>
      <c r="F1433">
        <v>0</v>
      </c>
      <c r="G1433" t="s">
        <v>10360</v>
      </c>
      <c r="H1433">
        <v>41945.75</v>
      </c>
      <c r="I1433">
        <v>99120001231</v>
      </c>
    </row>
    <row r="1434" spans="1:9" x14ac:dyDescent="0.25">
      <c r="A1434">
        <v>2014</v>
      </c>
      <c r="B1434">
        <v>30</v>
      </c>
      <c r="C1434" t="s">
        <v>10393</v>
      </c>
      <c r="D1434" t="s">
        <v>10352</v>
      </c>
      <c r="E1434">
        <v>0</v>
      </c>
      <c r="F1434">
        <v>2</v>
      </c>
      <c r="G1434" t="s">
        <v>10394</v>
      </c>
      <c r="H1434">
        <v>41952.75</v>
      </c>
      <c r="I1434">
        <v>99120001239</v>
      </c>
    </row>
    <row r="1435" spans="1:9" x14ac:dyDescent="0.25">
      <c r="A1435">
        <v>2014</v>
      </c>
      <c r="B1435">
        <v>30</v>
      </c>
      <c r="C1435" t="s">
        <v>10371</v>
      </c>
      <c r="D1435" t="s">
        <v>10365</v>
      </c>
      <c r="E1435">
        <v>1</v>
      </c>
      <c r="F1435">
        <v>0</v>
      </c>
      <c r="G1435" t="s">
        <v>10363</v>
      </c>
      <c r="H1435">
        <v>41952.75</v>
      </c>
      <c r="I1435">
        <v>99120001238</v>
      </c>
    </row>
    <row r="1436" spans="1:9" x14ac:dyDescent="0.25">
      <c r="A1436">
        <v>2014</v>
      </c>
      <c r="B1436">
        <v>30</v>
      </c>
      <c r="C1436" t="s">
        <v>10396</v>
      </c>
      <c r="D1436" t="s">
        <v>10367</v>
      </c>
      <c r="E1436">
        <v>1</v>
      </c>
      <c r="F1436">
        <v>2</v>
      </c>
      <c r="G1436" t="s">
        <v>10397</v>
      </c>
      <c r="H1436">
        <v>41952.75</v>
      </c>
      <c r="I1436">
        <v>99120001235</v>
      </c>
    </row>
    <row r="1437" spans="1:9" x14ac:dyDescent="0.25">
      <c r="A1437">
        <v>2014</v>
      </c>
      <c r="B1437">
        <v>30</v>
      </c>
      <c r="C1437" t="s">
        <v>10385</v>
      </c>
      <c r="D1437" t="s">
        <v>10374</v>
      </c>
      <c r="E1437">
        <v>2</v>
      </c>
      <c r="F1437">
        <v>3</v>
      </c>
      <c r="G1437" t="s">
        <v>10388</v>
      </c>
      <c r="H1437">
        <v>41952.75</v>
      </c>
      <c r="I1437">
        <v>99120001233</v>
      </c>
    </row>
    <row r="1438" spans="1:9" x14ac:dyDescent="0.25">
      <c r="A1438">
        <v>2014</v>
      </c>
      <c r="B1438">
        <v>30</v>
      </c>
      <c r="C1438" t="s">
        <v>10355</v>
      </c>
      <c r="D1438" t="s">
        <v>10358</v>
      </c>
      <c r="E1438">
        <v>3</v>
      </c>
      <c r="F1438">
        <v>2</v>
      </c>
      <c r="G1438" t="s">
        <v>10383</v>
      </c>
      <c r="H1438">
        <v>41952.75</v>
      </c>
      <c r="I1438">
        <v>99120001234</v>
      </c>
    </row>
    <row r="1439" spans="1:9" x14ac:dyDescent="0.25">
      <c r="A1439">
        <v>2014</v>
      </c>
      <c r="B1439">
        <v>30</v>
      </c>
      <c r="C1439" t="s">
        <v>10391</v>
      </c>
      <c r="D1439" t="s">
        <v>10353</v>
      </c>
      <c r="E1439">
        <v>3</v>
      </c>
      <c r="F1439">
        <v>2</v>
      </c>
      <c r="G1439" t="s">
        <v>10392</v>
      </c>
      <c r="H1439">
        <v>41952.75</v>
      </c>
      <c r="I1439">
        <v>99120001240</v>
      </c>
    </row>
    <row r="1440" spans="1:9" x14ac:dyDescent="0.25">
      <c r="A1440">
        <v>2014</v>
      </c>
      <c r="B1440">
        <v>30</v>
      </c>
      <c r="C1440" t="s">
        <v>10370</v>
      </c>
      <c r="D1440" t="s">
        <v>10364</v>
      </c>
      <c r="E1440">
        <v>4</v>
      </c>
      <c r="F1440">
        <v>1</v>
      </c>
      <c r="G1440" t="s">
        <v>10372</v>
      </c>
      <c r="H1440">
        <v>41952.75</v>
      </c>
      <c r="I1440">
        <v>99120001237</v>
      </c>
    </row>
    <row r="1441" spans="1:9" x14ac:dyDescent="0.25">
      <c r="A1441">
        <v>2014</v>
      </c>
      <c r="B1441">
        <v>30</v>
      </c>
      <c r="C1441" t="s">
        <v>10362</v>
      </c>
      <c r="D1441" t="s">
        <v>10359</v>
      </c>
      <c r="E1441">
        <v>2</v>
      </c>
      <c r="F1441">
        <v>0</v>
      </c>
      <c r="G1441" t="s">
        <v>10376</v>
      </c>
      <c r="H1441">
        <v>41952.75</v>
      </c>
      <c r="I1441">
        <v>99120001236</v>
      </c>
    </row>
    <row r="1442" spans="1:9" x14ac:dyDescent="0.25">
      <c r="A1442">
        <v>2015</v>
      </c>
      <c r="B1442">
        <v>1</v>
      </c>
      <c r="C1442" t="s">
        <v>10398</v>
      </c>
      <c r="D1442" t="s">
        <v>10358</v>
      </c>
      <c r="E1442">
        <v>1</v>
      </c>
      <c r="F1442">
        <v>0</v>
      </c>
      <c r="G1442" t="s">
        <v>10399</v>
      </c>
      <c r="H1442">
        <v>42100.645833333336</v>
      </c>
      <c r="I1442">
        <v>99120001004</v>
      </c>
    </row>
    <row r="1443" spans="1:9" x14ac:dyDescent="0.25">
      <c r="A1443">
        <v>2015</v>
      </c>
      <c r="B1443">
        <v>1</v>
      </c>
      <c r="C1443" t="s">
        <v>10373</v>
      </c>
      <c r="D1443" t="s">
        <v>10355</v>
      </c>
      <c r="E1443">
        <v>3</v>
      </c>
      <c r="F1443">
        <v>1</v>
      </c>
      <c r="G1443" t="s">
        <v>10375</v>
      </c>
      <c r="H1443">
        <v>42100.75</v>
      </c>
      <c r="I1443">
        <v>99120001001</v>
      </c>
    </row>
    <row r="1444" spans="1:9" x14ac:dyDescent="0.25">
      <c r="A1444">
        <v>2015</v>
      </c>
      <c r="B1444">
        <v>1</v>
      </c>
      <c r="C1444" t="s">
        <v>10352</v>
      </c>
      <c r="D1444" t="s">
        <v>10385</v>
      </c>
      <c r="E1444">
        <v>1</v>
      </c>
      <c r="F1444">
        <v>1</v>
      </c>
      <c r="G1444" t="s">
        <v>10395</v>
      </c>
      <c r="H1444">
        <v>42100.75</v>
      </c>
      <c r="I1444">
        <v>99120001003</v>
      </c>
    </row>
    <row r="1445" spans="1:9" x14ac:dyDescent="0.25">
      <c r="A1445">
        <v>2015</v>
      </c>
      <c r="B1445">
        <v>1</v>
      </c>
      <c r="C1445" t="s">
        <v>10370</v>
      </c>
      <c r="D1445" t="s">
        <v>10367</v>
      </c>
      <c r="E1445">
        <v>5</v>
      </c>
      <c r="F1445">
        <v>0</v>
      </c>
      <c r="G1445" t="s">
        <v>10372</v>
      </c>
      <c r="H1445">
        <v>42100.75</v>
      </c>
      <c r="I1445">
        <v>99120001006</v>
      </c>
    </row>
    <row r="1446" spans="1:9" x14ac:dyDescent="0.25">
      <c r="A1446">
        <v>2015</v>
      </c>
      <c r="B1446">
        <v>1</v>
      </c>
      <c r="C1446" t="s">
        <v>10368</v>
      </c>
      <c r="D1446" t="s">
        <v>10391</v>
      </c>
      <c r="E1446">
        <v>0</v>
      </c>
      <c r="F1446">
        <v>1</v>
      </c>
      <c r="G1446" t="s">
        <v>10382</v>
      </c>
      <c r="H1446">
        <v>42100.75</v>
      </c>
      <c r="I1446">
        <v>99120001002</v>
      </c>
    </row>
    <row r="1447" spans="1:9" x14ac:dyDescent="0.25">
      <c r="A1447">
        <v>2015</v>
      </c>
      <c r="B1447">
        <v>1</v>
      </c>
      <c r="C1447" t="s">
        <v>10371</v>
      </c>
      <c r="D1447" t="s">
        <v>10364</v>
      </c>
      <c r="E1447">
        <v>3</v>
      </c>
      <c r="F1447">
        <v>1</v>
      </c>
      <c r="G1447" t="s">
        <v>10363</v>
      </c>
      <c r="H1447">
        <v>42100.791666666664</v>
      </c>
      <c r="I1447">
        <v>99120001008</v>
      </c>
    </row>
    <row r="1448" spans="1:9" x14ac:dyDescent="0.25">
      <c r="A1448">
        <v>2015</v>
      </c>
      <c r="B1448">
        <v>1</v>
      </c>
      <c r="C1448" t="s">
        <v>10362</v>
      </c>
      <c r="D1448" t="s">
        <v>10359</v>
      </c>
      <c r="E1448">
        <v>1</v>
      </c>
      <c r="F1448">
        <v>2</v>
      </c>
      <c r="G1448" t="s">
        <v>10376</v>
      </c>
      <c r="H1448">
        <v>42101.791666666664</v>
      </c>
      <c r="I1448">
        <v>99120001005</v>
      </c>
    </row>
    <row r="1449" spans="1:9" x14ac:dyDescent="0.25">
      <c r="A1449">
        <v>2015</v>
      </c>
      <c r="B1449">
        <v>1</v>
      </c>
      <c r="C1449" t="s">
        <v>10353</v>
      </c>
      <c r="D1449" t="s">
        <v>10365</v>
      </c>
      <c r="E1449">
        <v>1</v>
      </c>
      <c r="F1449">
        <v>1</v>
      </c>
      <c r="G1449" t="s">
        <v>10378</v>
      </c>
      <c r="H1449">
        <v>42101.791666666664</v>
      </c>
      <c r="I1449">
        <v>99120001007</v>
      </c>
    </row>
    <row r="1450" spans="1:9" x14ac:dyDescent="0.25">
      <c r="A1450">
        <v>2015</v>
      </c>
      <c r="B1450">
        <v>2</v>
      </c>
      <c r="C1450" t="s">
        <v>10391</v>
      </c>
      <c r="D1450" t="s">
        <v>10371</v>
      </c>
      <c r="E1450">
        <v>1</v>
      </c>
      <c r="F1450">
        <v>1</v>
      </c>
      <c r="G1450" t="s">
        <v>10392</v>
      </c>
      <c r="H1450">
        <v>42104.791666666664</v>
      </c>
      <c r="I1450">
        <v>99120001010</v>
      </c>
    </row>
    <row r="1451" spans="1:9" x14ac:dyDescent="0.25">
      <c r="A1451">
        <v>2015</v>
      </c>
      <c r="B1451">
        <v>2</v>
      </c>
      <c r="C1451" t="s">
        <v>10355</v>
      </c>
      <c r="D1451" t="s">
        <v>10362</v>
      </c>
      <c r="E1451">
        <v>1</v>
      </c>
      <c r="F1451">
        <v>3</v>
      </c>
      <c r="G1451" t="s">
        <v>10383</v>
      </c>
      <c r="H1451">
        <v>42105.645833333336</v>
      </c>
      <c r="I1451">
        <v>99120001009</v>
      </c>
    </row>
    <row r="1452" spans="1:9" x14ac:dyDescent="0.25">
      <c r="A1452">
        <v>2015</v>
      </c>
      <c r="B1452">
        <v>2</v>
      </c>
      <c r="C1452" t="s">
        <v>10364</v>
      </c>
      <c r="D1452" t="s">
        <v>10398</v>
      </c>
      <c r="E1452">
        <v>1</v>
      </c>
      <c r="F1452">
        <v>1</v>
      </c>
      <c r="G1452" t="s">
        <v>10366</v>
      </c>
      <c r="H1452">
        <v>42105.75</v>
      </c>
      <c r="I1452">
        <v>99120001012</v>
      </c>
    </row>
    <row r="1453" spans="1:9" x14ac:dyDescent="0.25">
      <c r="A1453">
        <v>2015</v>
      </c>
      <c r="B1453">
        <v>2</v>
      </c>
      <c r="C1453" t="s">
        <v>10367</v>
      </c>
      <c r="D1453" t="s">
        <v>10353</v>
      </c>
      <c r="E1453">
        <v>1</v>
      </c>
      <c r="F1453">
        <v>1</v>
      </c>
      <c r="G1453" t="s">
        <v>10369</v>
      </c>
      <c r="H1453">
        <v>42106.645833333336</v>
      </c>
      <c r="I1453">
        <v>99120001014</v>
      </c>
    </row>
    <row r="1454" spans="1:9" x14ac:dyDescent="0.25">
      <c r="A1454">
        <v>2015</v>
      </c>
      <c r="B1454">
        <v>2</v>
      </c>
      <c r="C1454" t="s">
        <v>10359</v>
      </c>
      <c r="D1454" t="s">
        <v>10352</v>
      </c>
      <c r="E1454">
        <v>2</v>
      </c>
      <c r="F1454">
        <v>0</v>
      </c>
      <c r="G1454" t="s">
        <v>10377</v>
      </c>
      <c r="H1454">
        <v>42106.75</v>
      </c>
      <c r="I1454">
        <v>99120001013</v>
      </c>
    </row>
    <row r="1455" spans="1:9" x14ac:dyDescent="0.25">
      <c r="A1455">
        <v>2015</v>
      </c>
      <c r="B1455">
        <v>2</v>
      </c>
      <c r="C1455" t="s">
        <v>10358</v>
      </c>
      <c r="D1455" t="s">
        <v>10368</v>
      </c>
      <c r="E1455">
        <v>3</v>
      </c>
      <c r="F1455">
        <v>1</v>
      </c>
      <c r="G1455" t="s">
        <v>10360</v>
      </c>
      <c r="H1455">
        <v>42106.75</v>
      </c>
      <c r="I1455">
        <v>99120001016</v>
      </c>
    </row>
    <row r="1456" spans="1:9" x14ac:dyDescent="0.25">
      <c r="A1456">
        <v>2015</v>
      </c>
      <c r="B1456">
        <v>2</v>
      </c>
      <c r="C1456" t="s">
        <v>10365</v>
      </c>
      <c r="D1456" t="s">
        <v>10373</v>
      </c>
      <c r="E1456">
        <v>2</v>
      </c>
      <c r="F1456">
        <v>1</v>
      </c>
      <c r="G1456" t="s">
        <v>10380</v>
      </c>
      <c r="H1456">
        <v>42106.75</v>
      </c>
      <c r="I1456">
        <v>99120001015</v>
      </c>
    </row>
    <row r="1457" spans="1:9" x14ac:dyDescent="0.25">
      <c r="A1457">
        <v>2015</v>
      </c>
      <c r="B1457">
        <v>2</v>
      </c>
      <c r="C1457" t="s">
        <v>10385</v>
      </c>
      <c r="D1457" t="s">
        <v>10370</v>
      </c>
      <c r="E1457">
        <v>0</v>
      </c>
      <c r="F1457">
        <v>6</v>
      </c>
      <c r="G1457" t="s">
        <v>10388</v>
      </c>
      <c r="H1457">
        <v>42106.75</v>
      </c>
      <c r="I1457">
        <v>99120001011</v>
      </c>
    </row>
    <row r="1458" spans="1:9" x14ac:dyDescent="0.25">
      <c r="A1458">
        <v>2015</v>
      </c>
      <c r="B1458">
        <v>3</v>
      </c>
      <c r="C1458" t="s">
        <v>10371</v>
      </c>
      <c r="D1458" t="s">
        <v>10385</v>
      </c>
      <c r="E1458">
        <v>2</v>
      </c>
      <c r="F1458">
        <v>0</v>
      </c>
      <c r="G1458" t="s">
        <v>10363</v>
      </c>
      <c r="H1458">
        <v>42111.791666666664</v>
      </c>
      <c r="I1458">
        <v>99120001019</v>
      </c>
    </row>
    <row r="1459" spans="1:9" x14ac:dyDescent="0.25">
      <c r="A1459">
        <v>2015</v>
      </c>
      <c r="B1459">
        <v>3</v>
      </c>
      <c r="C1459" t="s">
        <v>10398</v>
      </c>
      <c r="D1459" t="s">
        <v>10365</v>
      </c>
      <c r="E1459">
        <v>1</v>
      </c>
      <c r="F1459">
        <v>1</v>
      </c>
      <c r="G1459" t="s">
        <v>10399</v>
      </c>
      <c r="H1459">
        <v>42112.645833333336</v>
      </c>
      <c r="I1459">
        <v>99120001020</v>
      </c>
    </row>
    <row r="1460" spans="1:9" x14ac:dyDescent="0.25">
      <c r="A1460">
        <v>2015</v>
      </c>
      <c r="B1460">
        <v>3</v>
      </c>
      <c r="C1460" t="s">
        <v>10370</v>
      </c>
      <c r="D1460" t="s">
        <v>10364</v>
      </c>
      <c r="E1460">
        <v>1</v>
      </c>
      <c r="F1460">
        <v>1</v>
      </c>
      <c r="G1460" t="s">
        <v>10372</v>
      </c>
      <c r="H1460">
        <v>42112.75</v>
      </c>
      <c r="I1460">
        <v>99120001022</v>
      </c>
    </row>
    <row r="1461" spans="1:9" x14ac:dyDescent="0.25">
      <c r="A1461">
        <v>2015</v>
      </c>
      <c r="B1461">
        <v>3</v>
      </c>
      <c r="C1461" t="s">
        <v>10355</v>
      </c>
      <c r="D1461" t="s">
        <v>10359</v>
      </c>
      <c r="E1461">
        <v>2</v>
      </c>
      <c r="F1461">
        <v>4</v>
      </c>
      <c r="G1461" t="s">
        <v>10383</v>
      </c>
      <c r="H1461">
        <v>42113.645833333336</v>
      </c>
      <c r="I1461">
        <v>99120001017</v>
      </c>
    </row>
    <row r="1462" spans="1:9" x14ac:dyDescent="0.25">
      <c r="A1462">
        <v>2015</v>
      </c>
      <c r="B1462">
        <v>3</v>
      </c>
      <c r="C1462" t="s">
        <v>10368</v>
      </c>
      <c r="D1462" t="s">
        <v>10353</v>
      </c>
      <c r="E1462">
        <v>1</v>
      </c>
      <c r="F1462">
        <v>1</v>
      </c>
      <c r="G1462" t="s">
        <v>10382</v>
      </c>
      <c r="H1462">
        <v>42113.75</v>
      </c>
      <c r="I1462">
        <v>99120001023</v>
      </c>
    </row>
    <row r="1463" spans="1:9" x14ac:dyDescent="0.25">
      <c r="A1463">
        <v>2015</v>
      </c>
      <c r="B1463">
        <v>3</v>
      </c>
      <c r="C1463" t="s">
        <v>10352</v>
      </c>
      <c r="D1463" t="s">
        <v>10358</v>
      </c>
      <c r="E1463">
        <v>1</v>
      </c>
      <c r="F1463">
        <v>0</v>
      </c>
      <c r="G1463" t="s">
        <v>10395</v>
      </c>
      <c r="H1463">
        <v>42113.75</v>
      </c>
      <c r="I1463">
        <v>99120001021</v>
      </c>
    </row>
    <row r="1464" spans="1:9" x14ac:dyDescent="0.25">
      <c r="A1464">
        <v>2015</v>
      </c>
      <c r="B1464">
        <v>3</v>
      </c>
      <c r="C1464" t="s">
        <v>10362</v>
      </c>
      <c r="D1464" t="s">
        <v>10367</v>
      </c>
      <c r="E1464">
        <v>5</v>
      </c>
      <c r="F1464">
        <v>1</v>
      </c>
      <c r="G1464" t="s">
        <v>10376</v>
      </c>
      <c r="H1464">
        <v>42113.75</v>
      </c>
      <c r="I1464">
        <v>99120001024</v>
      </c>
    </row>
    <row r="1465" spans="1:9" x14ac:dyDescent="0.25">
      <c r="A1465">
        <v>2015</v>
      </c>
      <c r="B1465">
        <v>3</v>
      </c>
      <c r="C1465" t="s">
        <v>10373</v>
      </c>
      <c r="D1465" t="s">
        <v>10391</v>
      </c>
      <c r="E1465">
        <v>1</v>
      </c>
      <c r="F1465">
        <v>0</v>
      </c>
      <c r="G1465" t="s">
        <v>10375</v>
      </c>
      <c r="H1465">
        <v>42113.75</v>
      </c>
      <c r="I1465">
        <v>99120001018</v>
      </c>
    </row>
    <row r="1466" spans="1:9" x14ac:dyDescent="0.25">
      <c r="A1466">
        <v>2015</v>
      </c>
      <c r="B1466">
        <v>4</v>
      </c>
      <c r="C1466" t="s">
        <v>10365</v>
      </c>
      <c r="D1466" t="s">
        <v>10371</v>
      </c>
      <c r="E1466">
        <v>2</v>
      </c>
      <c r="F1466">
        <v>3</v>
      </c>
      <c r="G1466" t="s">
        <v>10380</v>
      </c>
      <c r="H1466">
        <v>42118.791666666664</v>
      </c>
      <c r="I1466">
        <v>99120001030</v>
      </c>
    </row>
    <row r="1467" spans="1:9" x14ac:dyDescent="0.25">
      <c r="A1467">
        <v>2015</v>
      </c>
      <c r="B1467">
        <v>4</v>
      </c>
      <c r="C1467" t="s">
        <v>10359</v>
      </c>
      <c r="D1467" t="s">
        <v>10398</v>
      </c>
      <c r="E1467">
        <v>2</v>
      </c>
      <c r="F1467">
        <v>2</v>
      </c>
      <c r="G1467" t="s">
        <v>10377</v>
      </c>
      <c r="H1467">
        <v>42119.645833333336</v>
      </c>
      <c r="I1467">
        <v>99120001027</v>
      </c>
    </row>
    <row r="1468" spans="1:9" x14ac:dyDescent="0.25">
      <c r="A1468">
        <v>2015</v>
      </c>
      <c r="B1468">
        <v>4</v>
      </c>
      <c r="C1468" t="s">
        <v>10358</v>
      </c>
      <c r="D1468" t="s">
        <v>10370</v>
      </c>
      <c r="E1468">
        <v>1</v>
      </c>
      <c r="F1468">
        <v>4</v>
      </c>
      <c r="G1468" t="s">
        <v>10360</v>
      </c>
      <c r="H1468">
        <v>42119.75</v>
      </c>
      <c r="I1468">
        <v>99120001029</v>
      </c>
    </row>
    <row r="1469" spans="1:9" x14ac:dyDescent="0.25">
      <c r="A1469">
        <v>2015</v>
      </c>
      <c r="B1469">
        <v>4</v>
      </c>
      <c r="C1469" t="s">
        <v>10367</v>
      </c>
      <c r="D1469" t="s">
        <v>10368</v>
      </c>
      <c r="E1469">
        <v>0</v>
      </c>
      <c r="F1469">
        <v>2</v>
      </c>
      <c r="G1469" t="s">
        <v>10369</v>
      </c>
      <c r="H1469">
        <v>42120.645833333336</v>
      </c>
      <c r="I1469">
        <v>99120001032</v>
      </c>
    </row>
    <row r="1470" spans="1:9" x14ac:dyDescent="0.25">
      <c r="A1470">
        <v>2015</v>
      </c>
      <c r="B1470">
        <v>4</v>
      </c>
      <c r="C1470" t="s">
        <v>10353</v>
      </c>
      <c r="D1470" t="s">
        <v>10352</v>
      </c>
      <c r="E1470">
        <v>0</v>
      </c>
      <c r="F1470">
        <v>2</v>
      </c>
      <c r="G1470" t="s">
        <v>10378</v>
      </c>
      <c r="H1470">
        <v>42120.75</v>
      </c>
      <c r="I1470">
        <v>99120001028</v>
      </c>
    </row>
    <row r="1471" spans="1:9" x14ac:dyDescent="0.25">
      <c r="A1471">
        <v>2015</v>
      </c>
      <c r="B1471">
        <v>4</v>
      </c>
      <c r="C1471" t="s">
        <v>10391</v>
      </c>
      <c r="D1471" t="s">
        <v>10355</v>
      </c>
      <c r="E1471">
        <v>2</v>
      </c>
      <c r="F1471">
        <v>2</v>
      </c>
      <c r="G1471" t="s">
        <v>10392</v>
      </c>
      <c r="H1471">
        <v>42120.75</v>
      </c>
      <c r="I1471">
        <v>99120001025</v>
      </c>
    </row>
    <row r="1472" spans="1:9" x14ac:dyDescent="0.25">
      <c r="A1472">
        <v>2015</v>
      </c>
      <c r="B1472">
        <v>4</v>
      </c>
      <c r="C1472" t="s">
        <v>10364</v>
      </c>
      <c r="D1472" t="s">
        <v>10373</v>
      </c>
      <c r="E1472">
        <v>3</v>
      </c>
      <c r="F1472">
        <v>2</v>
      </c>
      <c r="G1472" t="s">
        <v>10366</v>
      </c>
      <c r="H1472">
        <v>42120.75</v>
      </c>
      <c r="I1472">
        <v>99120001031</v>
      </c>
    </row>
    <row r="1473" spans="1:9" x14ac:dyDescent="0.25">
      <c r="A1473">
        <v>2015</v>
      </c>
      <c r="B1473">
        <v>4</v>
      </c>
      <c r="C1473" t="s">
        <v>10385</v>
      </c>
      <c r="D1473" t="s">
        <v>10362</v>
      </c>
      <c r="E1473">
        <v>0</v>
      </c>
      <c r="F1473">
        <v>0</v>
      </c>
      <c r="G1473" t="s">
        <v>10388</v>
      </c>
      <c r="H1473">
        <v>42120.75</v>
      </c>
      <c r="I1473">
        <v>99120001026</v>
      </c>
    </row>
    <row r="1474" spans="1:9" x14ac:dyDescent="0.25">
      <c r="A1474">
        <v>2015</v>
      </c>
      <c r="B1474">
        <v>5</v>
      </c>
      <c r="C1474" t="s">
        <v>10362</v>
      </c>
      <c r="D1474" t="s">
        <v>10364</v>
      </c>
      <c r="E1474">
        <v>3</v>
      </c>
      <c r="F1474">
        <v>1</v>
      </c>
      <c r="G1474" t="s">
        <v>10376</v>
      </c>
      <c r="H1474">
        <v>42123.791666666664</v>
      </c>
      <c r="I1474">
        <v>99120001039</v>
      </c>
    </row>
    <row r="1475" spans="1:9" x14ac:dyDescent="0.25">
      <c r="A1475">
        <v>2015</v>
      </c>
      <c r="B1475">
        <v>5</v>
      </c>
      <c r="C1475" t="s">
        <v>10391</v>
      </c>
      <c r="D1475" t="s">
        <v>10359</v>
      </c>
      <c r="E1475">
        <v>2</v>
      </c>
      <c r="F1475">
        <v>0</v>
      </c>
      <c r="G1475" t="s">
        <v>10392</v>
      </c>
      <c r="H1475">
        <v>42123.791666666664</v>
      </c>
      <c r="I1475">
        <v>99120001034</v>
      </c>
    </row>
    <row r="1476" spans="1:9" x14ac:dyDescent="0.25">
      <c r="A1476">
        <v>2015</v>
      </c>
      <c r="B1476">
        <v>5</v>
      </c>
      <c r="C1476" t="s">
        <v>10373</v>
      </c>
      <c r="D1476" t="s">
        <v>10358</v>
      </c>
      <c r="E1476">
        <v>1</v>
      </c>
      <c r="F1476">
        <v>2</v>
      </c>
      <c r="G1476" t="s">
        <v>10375</v>
      </c>
      <c r="H1476">
        <v>42124.75</v>
      </c>
      <c r="I1476">
        <v>99120001038</v>
      </c>
    </row>
    <row r="1477" spans="1:9" x14ac:dyDescent="0.25">
      <c r="A1477">
        <v>2015</v>
      </c>
      <c r="B1477">
        <v>5</v>
      </c>
      <c r="C1477" t="s">
        <v>10368</v>
      </c>
      <c r="D1477" t="s">
        <v>10352</v>
      </c>
      <c r="E1477">
        <v>0</v>
      </c>
      <c r="F1477">
        <v>2</v>
      </c>
      <c r="G1477" t="s">
        <v>10382</v>
      </c>
      <c r="H1477">
        <v>42124.75</v>
      </c>
      <c r="I1477">
        <v>99120001036</v>
      </c>
    </row>
    <row r="1478" spans="1:9" x14ac:dyDescent="0.25">
      <c r="A1478">
        <v>2015</v>
      </c>
      <c r="B1478">
        <v>5</v>
      </c>
      <c r="C1478" t="s">
        <v>10355</v>
      </c>
      <c r="D1478" t="s">
        <v>10385</v>
      </c>
      <c r="E1478">
        <v>1</v>
      </c>
      <c r="F1478">
        <v>2</v>
      </c>
      <c r="G1478" t="s">
        <v>10383</v>
      </c>
      <c r="H1478">
        <v>42124.75</v>
      </c>
      <c r="I1478">
        <v>99120001033</v>
      </c>
    </row>
    <row r="1479" spans="1:9" x14ac:dyDescent="0.25">
      <c r="A1479">
        <v>2015</v>
      </c>
      <c r="B1479">
        <v>5</v>
      </c>
      <c r="C1479" t="s">
        <v>10371</v>
      </c>
      <c r="D1479" t="s">
        <v>10367</v>
      </c>
      <c r="E1479">
        <v>1</v>
      </c>
      <c r="F1479">
        <v>2</v>
      </c>
      <c r="G1479" t="s">
        <v>10363</v>
      </c>
      <c r="H1479">
        <v>42124.75</v>
      </c>
      <c r="I1479">
        <v>99120001040</v>
      </c>
    </row>
    <row r="1480" spans="1:9" x14ac:dyDescent="0.25">
      <c r="A1480">
        <v>2015</v>
      </c>
      <c r="B1480">
        <v>5</v>
      </c>
      <c r="C1480" t="s">
        <v>10370</v>
      </c>
      <c r="D1480" t="s">
        <v>10365</v>
      </c>
      <c r="E1480">
        <v>3</v>
      </c>
      <c r="F1480">
        <v>2</v>
      </c>
      <c r="G1480" t="s">
        <v>10372</v>
      </c>
      <c r="H1480">
        <v>42124.833333333336</v>
      </c>
      <c r="I1480">
        <v>99120001037</v>
      </c>
    </row>
    <row r="1481" spans="1:9" x14ac:dyDescent="0.25">
      <c r="A1481">
        <v>2015</v>
      </c>
      <c r="B1481">
        <v>5</v>
      </c>
      <c r="C1481" t="s">
        <v>10398</v>
      </c>
      <c r="D1481" t="s">
        <v>10353</v>
      </c>
      <c r="E1481">
        <v>1</v>
      </c>
      <c r="F1481">
        <v>4</v>
      </c>
      <c r="G1481" t="s">
        <v>10399</v>
      </c>
      <c r="H1481">
        <v>42124.833333333336</v>
      </c>
      <c r="I1481">
        <v>99120001035</v>
      </c>
    </row>
    <row r="1482" spans="1:9" x14ac:dyDescent="0.25">
      <c r="A1482">
        <v>2015</v>
      </c>
      <c r="B1482">
        <v>6</v>
      </c>
      <c r="C1482" t="s">
        <v>10364</v>
      </c>
      <c r="D1482" t="s">
        <v>10391</v>
      </c>
      <c r="E1482">
        <v>1</v>
      </c>
      <c r="F1482">
        <v>1</v>
      </c>
      <c r="G1482" t="s">
        <v>10366</v>
      </c>
      <c r="H1482">
        <v>42126.75</v>
      </c>
      <c r="I1482">
        <v>99120001042</v>
      </c>
    </row>
    <row r="1483" spans="1:9" x14ac:dyDescent="0.25">
      <c r="A1483">
        <v>2015</v>
      </c>
      <c r="B1483">
        <v>6</v>
      </c>
      <c r="C1483" t="s">
        <v>10367</v>
      </c>
      <c r="D1483" t="s">
        <v>10355</v>
      </c>
      <c r="E1483">
        <v>2</v>
      </c>
      <c r="F1483">
        <v>0</v>
      </c>
      <c r="G1483" t="s">
        <v>10369</v>
      </c>
      <c r="H1483">
        <v>42127.645833333336</v>
      </c>
      <c r="I1483">
        <v>99120001041</v>
      </c>
    </row>
    <row r="1484" spans="1:9" x14ac:dyDescent="0.25">
      <c r="A1484">
        <v>2015</v>
      </c>
      <c r="B1484">
        <v>6</v>
      </c>
      <c r="C1484" t="s">
        <v>10365</v>
      </c>
      <c r="D1484" t="s">
        <v>10368</v>
      </c>
      <c r="E1484">
        <v>3</v>
      </c>
      <c r="F1484">
        <v>1</v>
      </c>
      <c r="G1484" t="s">
        <v>10380</v>
      </c>
      <c r="H1484">
        <v>42127.645833333336</v>
      </c>
      <c r="I1484">
        <v>99120001047</v>
      </c>
    </row>
    <row r="1485" spans="1:9" x14ac:dyDescent="0.25">
      <c r="A1485">
        <v>2015</v>
      </c>
      <c r="B1485">
        <v>6</v>
      </c>
      <c r="C1485" t="s">
        <v>10353</v>
      </c>
      <c r="D1485" t="s">
        <v>10371</v>
      </c>
      <c r="E1485">
        <v>1</v>
      </c>
      <c r="F1485">
        <v>1</v>
      </c>
      <c r="G1485" t="s">
        <v>10378</v>
      </c>
      <c r="H1485">
        <v>42127.75</v>
      </c>
      <c r="I1485">
        <v>99120001046</v>
      </c>
    </row>
    <row r="1486" spans="1:9" x14ac:dyDescent="0.25">
      <c r="A1486">
        <v>2015</v>
      </c>
      <c r="B1486">
        <v>6</v>
      </c>
      <c r="C1486" t="s">
        <v>10352</v>
      </c>
      <c r="D1486" t="s">
        <v>10398</v>
      </c>
      <c r="E1486">
        <v>1</v>
      </c>
      <c r="F1486">
        <v>0</v>
      </c>
      <c r="G1486" t="s">
        <v>10395</v>
      </c>
      <c r="H1486">
        <v>42127.75</v>
      </c>
      <c r="I1486">
        <v>99120001044</v>
      </c>
    </row>
    <row r="1487" spans="1:9" x14ac:dyDescent="0.25">
      <c r="A1487">
        <v>2015</v>
      </c>
      <c r="B1487">
        <v>6</v>
      </c>
      <c r="C1487" t="s">
        <v>10385</v>
      </c>
      <c r="D1487" t="s">
        <v>10373</v>
      </c>
      <c r="E1487">
        <v>2</v>
      </c>
      <c r="F1487">
        <v>1</v>
      </c>
      <c r="G1487" t="s">
        <v>10388</v>
      </c>
      <c r="H1487">
        <v>42127.75</v>
      </c>
      <c r="I1487">
        <v>99120001043</v>
      </c>
    </row>
    <row r="1488" spans="1:9" x14ac:dyDescent="0.25">
      <c r="A1488">
        <v>2015</v>
      </c>
      <c r="B1488">
        <v>6</v>
      </c>
      <c r="C1488" t="s">
        <v>10359</v>
      </c>
      <c r="D1488" t="s">
        <v>10370</v>
      </c>
      <c r="E1488">
        <v>1</v>
      </c>
      <c r="F1488">
        <v>2</v>
      </c>
      <c r="G1488" t="s">
        <v>10377</v>
      </c>
      <c r="H1488">
        <v>42127.833333333336</v>
      </c>
      <c r="I1488">
        <v>99120001045</v>
      </c>
    </row>
    <row r="1489" spans="1:9" x14ac:dyDescent="0.25">
      <c r="A1489">
        <v>2015</v>
      </c>
      <c r="B1489">
        <v>6</v>
      </c>
      <c r="C1489" t="s">
        <v>10358</v>
      </c>
      <c r="D1489" t="s">
        <v>10362</v>
      </c>
      <c r="E1489">
        <v>2</v>
      </c>
      <c r="F1489">
        <v>1</v>
      </c>
      <c r="G1489" t="s">
        <v>10360</v>
      </c>
      <c r="H1489">
        <v>42128.791666666664</v>
      </c>
      <c r="I1489">
        <v>99120001048</v>
      </c>
    </row>
    <row r="1490" spans="1:9" x14ac:dyDescent="0.25">
      <c r="A1490">
        <v>2015</v>
      </c>
      <c r="B1490">
        <v>7</v>
      </c>
      <c r="C1490" t="s">
        <v>10398</v>
      </c>
      <c r="D1490" t="s">
        <v>10368</v>
      </c>
      <c r="E1490">
        <v>4</v>
      </c>
      <c r="F1490">
        <v>3</v>
      </c>
      <c r="G1490" t="s">
        <v>10399</v>
      </c>
      <c r="H1490">
        <v>42133.645833333336</v>
      </c>
      <c r="I1490">
        <v>99120001051</v>
      </c>
    </row>
    <row r="1491" spans="1:9" x14ac:dyDescent="0.25">
      <c r="A1491">
        <v>2015</v>
      </c>
      <c r="B1491">
        <v>7</v>
      </c>
      <c r="C1491" t="s">
        <v>10370</v>
      </c>
      <c r="D1491" t="s">
        <v>10353</v>
      </c>
      <c r="E1491">
        <v>3</v>
      </c>
      <c r="F1491">
        <v>0</v>
      </c>
      <c r="G1491" t="s">
        <v>10372</v>
      </c>
      <c r="H1491">
        <v>42133.75</v>
      </c>
      <c r="I1491">
        <v>99120001054</v>
      </c>
    </row>
    <row r="1492" spans="1:9" x14ac:dyDescent="0.25">
      <c r="A1492">
        <v>2015</v>
      </c>
      <c r="B1492">
        <v>7</v>
      </c>
      <c r="C1492" t="s">
        <v>10371</v>
      </c>
      <c r="D1492" t="s">
        <v>10352</v>
      </c>
      <c r="E1492">
        <v>0</v>
      </c>
      <c r="F1492">
        <v>2</v>
      </c>
      <c r="G1492" t="s">
        <v>10363</v>
      </c>
      <c r="H1492">
        <v>42133.833333333336</v>
      </c>
      <c r="I1492">
        <v>99120001052</v>
      </c>
    </row>
    <row r="1493" spans="1:9" x14ac:dyDescent="0.25">
      <c r="A1493">
        <v>2015</v>
      </c>
      <c r="B1493">
        <v>7</v>
      </c>
      <c r="C1493" t="s">
        <v>10373</v>
      </c>
      <c r="D1493" t="s">
        <v>10367</v>
      </c>
      <c r="E1493">
        <v>1</v>
      </c>
      <c r="F1493">
        <v>3</v>
      </c>
      <c r="G1493" t="s">
        <v>10375</v>
      </c>
      <c r="H1493">
        <v>42134.645833333336</v>
      </c>
      <c r="I1493">
        <v>99120001056</v>
      </c>
    </row>
    <row r="1494" spans="1:9" x14ac:dyDescent="0.25">
      <c r="A1494">
        <v>2015</v>
      </c>
      <c r="B1494">
        <v>7</v>
      </c>
      <c r="C1494" t="s">
        <v>10358</v>
      </c>
      <c r="D1494" t="s">
        <v>10359</v>
      </c>
      <c r="E1494">
        <v>1</v>
      </c>
      <c r="F1494">
        <v>1</v>
      </c>
      <c r="G1494" t="s">
        <v>10360</v>
      </c>
      <c r="H1494">
        <v>42134.75</v>
      </c>
      <c r="I1494">
        <v>99120001053</v>
      </c>
    </row>
    <row r="1495" spans="1:9" x14ac:dyDescent="0.25">
      <c r="A1495">
        <v>2015</v>
      </c>
      <c r="B1495">
        <v>7</v>
      </c>
      <c r="C1495" t="s">
        <v>10355</v>
      </c>
      <c r="D1495" t="s">
        <v>10364</v>
      </c>
      <c r="E1495">
        <v>3</v>
      </c>
      <c r="F1495">
        <v>5</v>
      </c>
      <c r="G1495" t="s">
        <v>10383</v>
      </c>
      <c r="H1495">
        <v>42134.75</v>
      </c>
      <c r="I1495">
        <v>99120001049</v>
      </c>
    </row>
    <row r="1496" spans="1:9" x14ac:dyDescent="0.25">
      <c r="A1496">
        <v>2015</v>
      </c>
      <c r="B1496">
        <v>7</v>
      </c>
      <c r="C1496" t="s">
        <v>10391</v>
      </c>
      <c r="D1496" t="s">
        <v>10385</v>
      </c>
      <c r="E1496">
        <v>3</v>
      </c>
      <c r="F1496">
        <v>0</v>
      </c>
      <c r="G1496" t="s">
        <v>10392</v>
      </c>
      <c r="H1496">
        <v>42134.75</v>
      </c>
      <c r="I1496">
        <v>99120001050</v>
      </c>
    </row>
    <row r="1497" spans="1:9" x14ac:dyDescent="0.25">
      <c r="A1497">
        <v>2015</v>
      </c>
      <c r="B1497">
        <v>7</v>
      </c>
      <c r="C1497" t="s">
        <v>10362</v>
      </c>
      <c r="D1497" t="s">
        <v>10365</v>
      </c>
      <c r="E1497">
        <v>4</v>
      </c>
      <c r="F1497">
        <v>0</v>
      </c>
      <c r="G1497" t="s">
        <v>10376</v>
      </c>
      <c r="H1497">
        <v>42134.833333333336</v>
      </c>
      <c r="I1497">
        <v>99120001055</v>
      </c>
    </row>
    <row r="1498" spans="1:9" x14ac:dyDescent="0.25">
      <c r="A1498">
        <v>2015</v>
      </c>
      <c r="B1498">
        <v>8</v>
      </c>
      <c r="C1498" t="s">
        <v>10368</v>
      </c>
      <c r="D1498" t="s">
        <v>10371</v>
      </c>
      <c r="E1498">
        <v>4</v>
      </c>
      <c r="F1498">
        <v>5</v>
      </c>
      <c r="G1498" t="s">
        <v>10382</v>
      </c>
      <c r="H1498">
        <v>42136.75</v>
      </c>
      <c r="I1498">
        <v>99120001064</v>
      </c>
    </row>
    <row r="1499" spans="1:9" x14ac:dyDescent="0.25">
      <c r="A1499">
        <v>2015</v>
      </c>
      <c r="B1499">
        <v>8</v>
      </c>
      <c r="C1499" t="s">
        <v>10398</v>
      </c>
      <c r="D1499" t="s">
        <v>10370</v>
      </c>
      <c r="E1499">
        <v>3</v>
      </c>
      <c r="F1499">
        <v>2</v>
      </c>
      <c r="G1499" t="s">
        <v>10399</v>
      </c>
      <c r="H1499">
        <v>42136.75</v>
      </c>
      <c r="I1499">
        <v>99120001060</v>
      </c>
    </row>
    <row r="1500" spans="1:9" x14ac:dyDescent="0.25">
      <c r="A1500">
        <v>2015</v>
      </c>
      <c r="B1500">
        <v>8</v>
      </c>
      <c r="C1500" t="s">
        <v>10365</v>
      </c>
      <c r="D1500" t="s">
        <v>10355</v>
      </c>
      <c r="E1500">
        <v>1</v>
      </c>
      <c r="F1500">
        <v>1</v>
      </c>
      <c r="G1500" t="s">
        <v>10380</v>
      </c>
      <c r="H1500">
        <v>42137.75</v>
      </c>
      <c r="I1500">
        <v>99120001057</v>
      </c>
    </row>
    <row r="1501" spans="1:9" x14ac:dyDescent="0.25">
      <c r="A1501">
        <v>2015</v>
      </c>
      <c r="B1501">
        <v>8</v>
      </c>
      <c r="C1501" t="s">
        <v>10352</v>
      </c>
      <c r="D1501" t="s">
        <v>10373</v>
      </c>
      <c r="E1501">
        <v>4</v>
      </c>
      <c r="F1501">
        <v>0</v>
      </c>
      <c r="G1501" t="s">
        <v>10395</v>
      </c>
      <c r="H1501">
        <v>42137.75</v>
      </c>
      <c r="I1501">
        <v>99120001061</v>
      </c>
    </row>
    <row r="1502" spans="1:9" x14ac:dyDescent="0.25">
      <c r="A1502">
        <v>2015</v>
      </c>
      <c r="B1502">
        <v>8</v>
      </c>
      <c r="C1502" t="s">
        <v>10353</v>
      </c>
      <c r="D1502" t="s">
        <v>10362</v>
      </c>
      <c r="E1502">
        <v>2</v>
      </c>
      <c r="F1502">
        <v>1</v>
      </c>
      <c r="G1502" t="s">
        <v>10378</v>
      </c>
      <c r="H1502">
        <v>42137.75</v>
      </c>
      <c r="I1502">
        <v>99120001063</v>
      </c>
    </row>
    <row r="1503" spans="1:9" x14ac:dyDescent="0.25">
      <c r="A1503">
        <v>2015</v>
      </c>
      <c r="B1503">
        <v>8</v>
      </c>
      <c r="C1503" t="s">
        <v>10359</v>
      </c>
      <c r="D1503" t="s">
        <v>10364</v>
      </c>
      <c r="E1503">
        <v>2</v>
      </c>
      <c r="F1503">
        <v>0</v>
      </c>
      <c r="G1503" t="s">
        <v>10377</v>
      </c>
      <c r="H1503">
        <v>42137.75</v>
      </c>
      <c r="I1503">
        <v>99120001062</v>
      </c>
    </row>
    <row r="1504" spans="1:9" x14ac:dyDescent="0.25">
      <c r="A1504">
        <v>2015</v>
      </c>
      <c r="B1504">
        <v>8</v>
      </c>
      <c r="C1504" t="s">
        <v>10367</v>
      </c>
      <c r="D1504" t="s">
        <v>10391</v>
      </c>
      <c r="E1504">
        <v>2</v>
      </c>
      <c r="F1504">
        <v>2</v>
      </c>
      <c r="G1504" t="s">
        <v>10369</v>
      </c>
      <c r="H1504">
        <v>42137.75</v>
      </c>
      <c r="I1504">
        <v>99120001058</v>
      </c>
    </row>
    <row r="1505" spans="1:9" x14ac:dyDescent="0.25">
      <c r="A1505">
        <v>2015</v>
      </c>
      <c r="B1505">
        <v>8</v>
      </c>
      <c r="C1505" t="s">
        <v>10385</v>
      </c>
      <c r="D1505" t="s">
        <v>10358</v>
      </c>
      <c r="E1505">
        <v>0</v>
      </c>
      <c r="F1505">
        <v>2</v>
      </c>
      <c r="G1505" t="s">
        <v>10388</v>
      </c>
      <c r="H1505">
        <v>42137.75</v>
      </c>
      <c r="I1505">
        <v>99120001059</v>
      </c>
    </row>
    <row r="1506" spans="1:9" x14ac:dyDescent="0.25">
      <c r="A1506">
        <v>2015</v>
      </c>
      <c r="B1506">
        <v>9</v>
      </c>
      <c r="C1506" t="s">
        <v>10355</v>
      </c>
      <c r="D1506" t="s">
        <v>10368</v>
      </c>
      <c r="E1506">
        <v>1</v>
      </c>
      <c r="F1506">
        <v>0</v>
      </c>
      <c r="G1506" t="s">
        <v>10383</v>
      </c>
      <c r="H1506">
        <v>42140.645833333336</v>
      </c>
      <c r="I1506">
        <v>99120001065</v>
      </c>
    </row>
    <row r="1507" spans="1:9" x14ac:dyDescent="0.25">
      <c r="A1507">
        <v>2015</v>
      </c>
      <c r="B1507">
        <v>9</v>
      </c>
      <c r="C1507" t="s">
        <v>10371</v>
      </c>
      <c r="D1507" t="s">
        <v>10398</v>
      </c>
      <c r="E1507">
        <v>4</v>
      </c>
      <c r="F1507">
        <v>2</v>
      </c>
      <c r="G1507" t="s">
        <v>10363</v>
      </c>
      <c r="H1507">
        <v>42140.645833333336</v>
      </c>
      <c r="I1507">
        <v>99120001068</v>
      </c>
    </row>
    <row r="1508" spans="1:9" x14ac:dyDescent="0.25">
      <c r="A1508">
        <v>2015</v>
      </c>
      <c r="B1508">
        <v>9</v>
      </c>
      <c r="C1508" t="s">
        <v>10364</v>
      </c>
      <c r="D1508" t="s">
        <v>10367</v>
      </c>
      <c r="E1508">
        <v>3</v>
      </c>
      <c r="F1508">
        <v>1</v>
      </c>
      <c r="G1508" t="s">
        <v>10366</v>
      </c>
      <c r="H1508">
        <v>42140.75</v>
      </c>
      <c r="I1508">
        <v>99120001072</v>
      </c>
    </row>
    <row r="1509" spans="1:9" x14ac:dyDescent="0.25">
      <c r="A1509">
        <v>2015</v>
      </c>
      <c r="B1509">
        <v>9</v>
      </c>
      <c r="C1509" t="s">
        <v>10362</v>
      </c>
      <c r="D1509" t="s">
        <v>10352</v>
      </c>
      <c r="E1509">
        <v>3</v>
      </c>
      <c r="F1509">
        <v>3</v>
      </c>
      <c r="G1509" t="s">
        <v>10376</v>
      </c>
      <c r="H1509">
        <v>42140.75</v>
      </c>
      <c r="I1509">
        <v>99120001069</v>
      </c>
    </row>
    <row r="1510" spans="1:9" x14ac:dyDescent="0.25">
      <c r="A1510">
        <v>2015</v>
      </c>
      <c r="B1510">
        <v>9</v>
      </c>
      <c r="C1510" t="s">
        <v>10391</v>
      </c>
      <c r="D1510" t="s">
        <v>10353</v>
      </c>
      <c r="E1510">
        <v>1</v>
      </c>
      <c r="F1510">
        <v>3</v>
      </c>
      <c r="G1510" t="s">
        <v>10392</v>
      </c>
      <c r="H1510">
        <v>42140.75</v>
      </c>
      <c r="I1510">
        <v>99120001066</v>
      </c>
    </row>
    <row r="1511" spans="1:9" x14ac:dyDescent="0.25">
      <c r="A1511">
        <v>2015</v>
      </c>
      <c r="B1511">
        <v>9</v>
      </c>
      <c r="C1511" t="s">
        <v>10359</v>
      </c>
      <c r="D1511" t="s">
        <v>10385</v>
      </c>
      <c r="E1511">
        <v>0</v>
      </c>
      <c r="F1511">
        <v>0</v>
      </c>
      <c r="G1511" t="s">
        <v>10377</v>
      </c>
      <c r="H1511">
        <v>42140.75</v>
      </c>
      <c r="I1511">
        <v>99120001067</v>
      </c>
    </row>
    <row r="1512" spans="1:9" x14ac:dyDescent="0.25">
      <c r="A1512">
        <v>2015</v>
      </c>
      <c r="B1512">
        <v>9</v>
      </c>
      <c r="C1512" t="s">
        <v>10370</v>
      </c>
      <c r="D1512" t="s">
        <v>10373</v>
      </c>
      <c r="E1512">
        <v>5</v>
      </c>
      <c r="F1512">
        <v>1</v>
      </c>
      <c r="G1512" t="s">
        <v>10372</v>
      </c>
      <c r="H1512">
        <v>42140.75</v>
      </c>
      <c r="I1512">
        <v>99120001070</v>
      </c>
    </row>
    <row r="1513" spans="1:9" x14ac:dyDescent="0.25">
      <c r="A1513">
        <v>2015</v>
      </c>
      <c r="B1513">
        <v>9</v>
      </c>
      <c r="C1513" t="s">
        <v>10358</v>
      </c>
      <c r="D1513" t="s">
        <v>10365</v>
      </c>
      <c r="E1513">
        <v>1</v>
      </c>
      <c r="F1513">
        <v>0</v>
      </c>
      <c r="G1513" t="s">
        <v>10360</v>
      </c>
      <c r="H1513">
        <v>42140.833333333336</v>
      </c>
      <c r="I1513">
        <v>99120001071</v>
      </c>
    </row>
    <row r="1514" spans="1:9" x14ac:dyDescent="0.25">
      <c r="A1514">
        <v>2015</v>
      </c>
      <c r="B1514">
        <v>10</v>
      </c>
      <c r="C1514" t="s">
        <v>10398</v>
      </c>
      <c r="D1514" t="s">
        <v>10362</v>
      </c>
      <c r="E1514">
        <v>0</v>
      </c>
      <c r="F1514">
        <v>3</v>
      </c>
      <c r="G1514" t="s">
        <v>10399</v>
      </c>
      <c r="H1514">
        <v>42146.791666666664</v>
      </c>
      <c r="I1514">
        <v>99120001076</v>
      </c>
    </row>
    <row r="1515" spans="1:9" x14ac:dyDescent="0.25">
      <c r="A1515">
        <v>2015</v>
      </c>
      <c r="B1515">
        <v>10</v>
      </c>
      <c r="C1515" t="s">
        <v>10385</v>
      </c>
      <c r="D1515" t="s">
        <v>10364</v>
      </c>
      <c r="E1515">
        <v>4</v>
      </c>
      <c r="F1515">
        <v>0</v>
      </c>
      <c r="G1515" t="s">
        <v>10388</v>
      </c>
      <c r="H1515">
        <v>42148.75</v>
      </c>
      <c r="I1515">
        <v>99120001075</v>
      </c>
    </row>
    <row r="1516" spans="1:9" x14ac:dyDescent="0.25">
      <c r="A1516">
        <v>2015</v>
      </c>
      <c r="B1516">
        <v>10</v>
      </c>
      <c r="C1516" t="s">
        <v>10368</v>
      </c>
      <c r="D1516" t="s">
        <v>10359</v>
      </c>
      <c r="E1516">
        <v>2</v>
      </c>
      <c r="F1516">
        <v>2</v>
      </c>
      <c r="G1516" t="s">
        <v>10382</v>
      </c>
      <c r="H1516">
        <v>42149.645833333336</v>
      </c>
      <c r="I1516">
        <v>99120001078</v>
      </c>
    </row>
    <row r="1517" spans="1:9" x14ac:dyDescent="0.25">
      <c r="A1517">
        <v>2015</v>
      </c>
      <c r="B1517">
        <v>10</v>
      </c>
      <c r="C1517" t="s">
        <v>10353</v>
      </c>
      <c r="D1517" t="s">
        <v>10355</v>
      </c>
      <c r="E1517">
        <v>3</v>
      </c>
      <c r="F1517">
        <v>0</v>
      </c>
      <c r="G1517" t="s">
        <v>10378</v>
      </c>
      <c r="H1517">
        <v>42149.645833333336</v>
      </c>
      <c r="I1517">
        <v>99120001073</v>
      </c>
    </row>
    <row r="1518" spans="1:9" x14ac:dyDescent="0.25">
      <c r="A1518">
        <v>2015</v>
      </c>
      <c r="B1518">
        <v>10</v>
      </c>
      <c r="C1518" t="s">
        <v>10352</v>
      </c>
      <c r="D1518" t="s">
        <v>10370</v>
      </c>
      <c r="E1518">
        <v>2</v>
      </c>
      <c r="F1518">
        <v>3</v>
      </c>
      <c r="G1518" t="s">
        <v>10395</v>
      </c>
      <c r="H1518">
        <v>42149.75</v>
      </c>
      <c r="I1518">
        <v>99120001077</v>
      </c>
    </row>
    <row r="1519" spans="1:9" x14ac:dyDescent="0.25">
      <c r="A1519">
        <v>2015</v>
      </c>
      <c r="B1519">
        <v>10</v>
      </c>
      <c r="C1519" t="s">
        <v>10367</v>
      </c>
      <c r="D1519" t="s">
        <v>10358</v>
      </c>
      <c r="E1519">
        <v>0</v>
      </c>
      <c r="F1519">
        <v>4</v>
      </c>
      <c r="G1519" t="s">
        <v>10369</v>
      </c>
      <c r="H1519">
        <v>42149.75</v>
      </c>
      <c r="I1519">
        <v>99120001080</v>
      </c>
    </row>
    <row r="1520" spans="1:9" x14ac:dyDescent="0.25">
      <c r="A1520">
        <v>2015</v>
      </c>
      <c r="B1520">
        <v>10</v>
      </c>
      <c r="C1520" t="s">
        <v>10373</v>
      </c>
      <c r="D1520" t="s">
        <v>10371</v>
      </c>
      <c r="E1520">
        <v>0</v>
      </c>
      <c r="F1520">
        <v>3</v>
      </c>
      <c r="G1520" t="s">
        <v>10375</v>
      </c>
      <c r="H1520">
        <v>42149.833333333336</v>
      </c>
      <c r="I1520">
        <v>99120001079</v>
      </c>
    </row>
    <row r="1521" spans="1:9" x14ac:dyDescent="0.25">
      <c r="A1521">
        <v>2015</v>
      </c>
      <c r="B1521">
        <v>10</v>
      </c>
      <c r="C1521" t="s">
        <v>10365</v>
      </c>
      <c r="D1521" t="s">
        <v>10391</v>
      </c>
      <c r="E1521">
        <v>1</v>
      </c>
      <c r="F1521">
        <v>2</v>
      </c>
      <c r="G1521" t="s">
        <v>10380</v>
      </c>
      <c r="H1521">
        <v>42149.833333333336</v>
      </c>
      <c r="I1521">
        <v>99120001074</v>
      </c>
    </row>
    <row r="1522" spans="1:9" x14ac:dyDescent="0.25">
      <c r="A1522">
        <v>2015</v>
      </c>
      <c r="B1522">
        <v>11</v>
      </c>
      <c r="C1522" t="s">
        <v>10359</v>
      </c>
      <c r="D1522" t="s">
        <v>10367</v>
      </c>
      <c r="E1522">
        <v>1</v>
      </c>
      <c r="F1522">
        <v>1</v>
      </c>
      <c r="G1522" t="s">
        <v>10377</v>
      </c>
      <c r="H1522">
        <v>42153.791666666664</v>
      </c>
      <c r="I1522">
        <v>99120001084</v>
      </c>
    </row>
    <row r="1523" spans="1:9" x14ac:dyDescent="0.25">
      <c r="A1523">
        <v>2015</v>
      </c>
      <c r="B1523">
        <v>11</v>
      </c>
      <c r="C1523" t="s">
        <v>10385</v>
      </c>
      <c r="D1523" t="s">
        <v>10365</v>
      </c>
      <c r="E1523">
        <v>0</v>
      </c>
      <c r="F1523">
        <v>2</v>
      </c>
      <c r="G1523" t="s">
        <v>10388</v>
      </c>
      <c r="H1523">
        <v>42154.645833333336</v>
      </c>
      <c r="I1523">
        <v>99120001083</v>
      </c>
    </row>
    <row r="1524" spans="1:9" x14ac:dyDescent="0.25">
      <c r="A1524">
        <v>2015</v>
      </c>
      <c r="B1524">
        <v>11</v>
      </c>
      <c r="C1524" t="s">
        <v>10362</v>
      </c>
      <c r="D1524" t="s">
        <v>10373</v>
      </c>
      <c r="E1524">
        <v>6</v>
      </c>
      <c r="F1524">
        <v>1</v>
      </c>
      <c r="G1524" t="s">
        <v>10376</v>
      </c>
      <c r="H1524">
        <v>42154.75</v>
      </c>
      <c r="I1524">
        <v>99120001087</v>
      </c>
    </row>
    <row r="1525" spans="1:9" x14ac:dyDescent="0.25">
      <c r="A1525">
        <v>2015</v>
      </c>
      <c r="B1525">
        <v>11</v>
      </c>
      <c r="C1525" t="s">
        <v>10364</v>
      </c>
      <c r="D1525" t="s">
        <v>10353</v>
      </c>
      <c r="E1525">
        <v>2</v>
      </c>
      <c r="F1525">
        <v>0</v>
      </c>
      <c r="G1525" t="s">
        <v>10366</v>
      </c>
      <c r="H1525">
        <v>42155.645833333336</v>
      </c>
      <c r="I1525">
        <v>99120001086</v>
      </c>
    </row>
    <row r="1526" spans="1:9" x14ac:dyDescent="0.25">
      <c r="A1526">
        <v>2015</v>
      </c>
      <c r="B1526">
        <v>11</v>
      </c>
      <c r="C1526" t="s">
        <v>10391</v>
      </c>
      <c r="D1526" t="s">
        <v>10352</v>
      </c>
      <c r="E1526">
        <v>0</v>
      </c>
      <c r="F1526">
        <v>1</v>
      </c>
      <c r="G1526" t="s">
        <v>10392</v>
      </c>
      <c r="H1526">
        <v>42155.75</v>
      </c>
      <c r="I1526">
        <v>99120001082</v>
      </c>
    </row>
    <row r="1527" spans="1:9" x14ac:dyDescent="0.25">
      <c r="A1527">
        <v>2015</v>
      </c>
      <c r="B1527">
        <v>11</v>
      </c>
      <c r="C1527" t="s">
        <v>10358</v>
      </c>
      <c r="D1527" t="s">
        <v>10371</v>
      </c>
      <c r="E1527">
        <v>3</v>
      </c>
      <c r="F1527">
        <v>4</v>
      </c>
      <c r="G1527" t="s">
        <v>10360</v>
      </c>
      <c r="H1527">
        <v>42155.75</v>
      </c>
      <c r="I1527">
        <v>99120001088</v>
      </c>
    </row>
    <row r="1528" spans="1:9" x14ac:dyDescent="0.25">
      <c r="A1528">
        <v>2015</v>
      </c>
      <c r="B1528">
        <v>11</v>
      </c>
      <c r="C1528" t="s">
        <v>10355</v>
      </c>
      <c r="D1528" t="s">
        <v>10398</v>
      </c>
      <c r="E1528">
        <v>5</v>
      </c>
      <c r="F1528">
        <v>1</v>
      </c>
      <c r="G1528" t="s">
        <v>10383</v>
      </c>
      <c r="H1528">
        <v>42155.75</v>
      </c>
      <c r="I1528">
        <v>99120001081</v>
      </c>
    </row>
    <row r="1529" spans="1:9" x14ac:dyDescent="0.25">
      <c r="A1529">
        <v>2015</v>
      </c>
      <c r="B1529">
        <v>11</v>
      </c>
      <c r="C1529" t="s">
        <v>10370</v>
      </c>
      <c r="D1529" t="s">
        <v>10368</v>
      </c>
      <c r="E1529">
        <v>1</v>
      </c>
      <c r="F1529">
        <v>1</v>
      </c>
      <c r="G1529" t="s">
        <v>10372</v>
      </c>
      <c r="H1529">
        <v>42155.833333333336</v>
      </c>
      <c r="I1529">
        <v>99120001085</v>
      </c>
    </row>
    <row r="1530" spans="1:9" x14ac:dyDescent="0.25">
      <c r="A1530">
        <v>2015</v>
      </c>
      <c r="B1530">
        <v>12</v>
      </c>
      <c r="C1530" t="s">
        <v>10368</v>
      </c>
      <c r="D1530" t="s">
        <v>10362</v>
      </c>
      <c r="E1530">
        <v>2</v>
      </c>
      <c r="F1530">
        <v>0</v>
      </c>
      <c r="G1530" t="s">
        <v>10382</v>
      </c>
      <c r="H1530">
        <v>42160.791666666664</v>
      </c>
      <c r="I1530">
        <v>99120001096</v>
      </c>
    </row>
    <row r="1531" spans="1:9" x14ac:dyDescent="0.25">
      <c r="A1531">
        <v>2015</v>
      </c>
      <c r="B1531">
        <v>12</v>
      </c>
      <c r="C1531" t="s">
        <v>10371</v>
      </c>
      <c r="D1531" t="s">
        <v>10370</v>
      </c>
      <c r="E1531">
        <v>1</v>
      </c>
      <c r="F1531">
        <v>2</v>
      </c>
      <c r="G1531" t="s">
        <v>10363</v>
      </c>
      <c r="H1531">
        <v>42161.645833333336</v>
      </c>
      <c r="I1531">
        <v>99120001093</v>
      </c>
    </row>
    <row r="1532" spans="1:9" x14ac:dyDescent="0.25">
      <c r="A1532">
        <v>2015</v>
      </c>
      <c r="B1532">
        <v>12</v>
      </c>
      <c r="C1532" t="s">
        <v>10373</v>
      </c>
      <c r="D1532" t="s">
        <v>10359</v>
      </c>
      <c r="E1532">
        <v>0</v>
      </c>
      <c r="F1532">
        <v>1</v>
      </c>
      <c r="G1532" t="s">
        <v>10375</v>
      </c>
      <c r="H1532">
        <v>42161.75</v>
      </c>
      <c r="I1532">
        <v>99120001092</v>
      </c>
    </row>
    <row r="1533" spans="1:9" x14ac:dyDescent="0.25">
      <c r="A1533">
        <v>2015</v>
      </c>
      <c r="B1533">
        <v>12</v>
      </c>
      <c r="C1533" t="s">
        <v>10352</v>
      </c>
      <c r="D1533" t="s">
        <v>10355</v>
      </c>
      <c r="E1533">
        <v>3</v>
      </c>
      <c r="F1533">
        <v>2</v>
      </c>
      <c r="G1533" t="s">
        <v>10395</v>
      </c>
      <c r="H1533">
        <v>42162.75</v>
      </c>
      <c r="I1533">
        <v>99120001089</v>
      </c>
    </row>
    <row r="1534" spans="1:9" x14ac:dyDescent="0.25">
      <c r="A1534">
        <v>2015</v>
      </c>
      <c r="B1534">
        <v>12</v>
      </c>
      <c r="C1534" t="s">
        <v>10365</v>
      </c>
      <c r="D1534" t="s">
        <v>10364</v>
      </c>
      <c r="E1534">
        <v>0</v>
      </c>
      <c r="F1534">
        <v>1</v>
      </c>
      <c r="G1534" t="s">
        <v>10380</v>
      </c>
      <c r="H1534">
        <v>42162.75</v>
      </c>
      <c r="I1534">
        <v>99120001095</v>
      </c>
    </row>
    <row r="1535" spans="1:9" x14ac:dyDescent="0.25">
      <c r="A1535">
        <v>2015</v>
      </c>
      <c r="B1535">
        <v>12</v>
      </c>
      <c r="C1535" t="s">
        <v>10398</v>
      </c>
      <c r="D1535" t="s">
        <v>10391</v>
      </c>
      <c r="E1535">
        <v>1</v>
      </c>
      <c r="F1535">
        <v>1</v>
      </c>
      <c r="G1535" t="s">
        <v>10399</v>
      </c>
      <c r="H1535">
        <v>42162.75</v>
      </c>
      <c r="I1535">
        <v>99120001090</v>
      </c>
    </row>
    <row r="1536" spans="1:9" x14ac:dyDescent="0.25">
      <c r="A1536">
        <v>2015</v>
      </c>
      <c r="B1536">
        <v>12</v>
      </c>
      <c r="C1536" t="s">
        <v>10367</v>
      </c>
      <c r="D1536" t="s">
        <v>10385</v>
      </c>
      <c r="E1536">
        <v>2</v>
      </c>
      <c r="F1536">
        <v>1</v>
      </c>
      <c r="G1536" t="s">
        <v>10369</v>
      </c>
      <c r="H1536">
        <v>42162.75</v>
      </c>
      <c r="I1536">
        <v>99120001091</v>
      </c>
    </row>
    <row r="1537" spans="1:9" x14ac:dyDescent="0.25">
      <c r="A1537">
        <v>2015</v>
      </c>
      <c r="B1537">
        <v>12</v>
      </c>
      <c r="C1537" t="s">
        <v>10353</v>
      </c>
      <c r="D1537" t="s">
        <v>10358</v>
      </c>
      <c r="E1537">
        <v>2</v>
      </c>
      <c r="F1537">
        <v>1</v>
      </c>
      <c r="G1537" t="s">
        <v>10378</v>
      </c>
      <c r="H1537">
        <v>42162.833333333336</v>
      </c>
      <c r="I1537">
        <v>99120001094</v>
      </c>
    </row>
    <row r="1538" spans="1:9" x14ac:dyDescent="0.25">
      <c r="A1538">
        <v>2015</v>
      </c>
      <c r="B1538">
        <v>13</v>
      </c>
      <c r="C1538" t="s">
        <v>10359</v>
      </c>
      <c r="D1538" t="s">
        <v>10365</v>
      </c>
      <c r="E1538">
        <v>3</v>
      </c>
      <c r="F1538">
        <v>3</v>
      </c>
      <c r="G1538" t="s">
        <v>10377</v>
      </c>
      <c r="H1538">
        <v>42174.791666666664</v>
      </c>
      <c r="I1538">
        <v>99120001101</v>
      </c>
    </row>
    <row r="1539" spans="1:9" x14ac:dyDescent="0.25">
      <c r="A1539">
        <v>2015</v>
      </c>
      <c r="B1539">
        <v>13</v>
      </c>
      <c r="C1539" t="s">
        <v>10373</v>
      </c>
      <c r="D1539" t="s">
        <v>10353</v>
      </c>
      <c r="E1539">
        <v>0</v>
      </c>
      <c r="F1539">
        <v>0</v>
      </c>
      <c r="G1539" t="s">
        <v>10375</v>
      </c>
      <c r="H1539">
        <v>42175.645833333336</v>
      </c>
      <c r="I1539">
        <v>99120001102</v>
      </c>
    </row>
    <row r="1540" spans="1:9" x14ac:dyDescent="0.25">
      <c r="A1540">
        <v>2015</v>
      </c>
      <c r="B1540">
        <v>13</v>
      </c>
      <c r="C1540" t="s">
        <v>10362</v>
      </c>
      <c r="D1540" t="s">
        <v>10371</v>
      </c>
      <c r="E1540">
        <v>0</v>
      </c>
      <c r="F1540">
        <v>0</v>
      </c>
      <c r="G1540" t="s">
        <v>10376</v>
      </c>
      <c r="H1540">
        <v>42175.75</v>
      </c>
      <c r="I1540">
        <v>99120001104</v>
      </c>
    </row>
    <row r="1541" spans="1:9" x14ac:dyDescent="0.25">
      <c r="A1541">
        <v>2015</v>
      </c>
      <c r="B1541">
        <v>13</v>
      </c>
      <c r="C1541" t="s">
        <v>10355</v>
      </c>
      <c r="D1541" t="s">
        <v>10358</v>
      </c>
      <c r="E1541">
        <v>0</v>
      </c>
      <c r="F1541">
        <v>3</v>
      </c>
      <c r="G1541" t="s">
        <v>10383</v>
      </c>
      <c r="H1541">
        <v>42176.645833333336</v>
      </c>
      <c r="I1541">
        <v>99120001097</v>
      </c>
    </row>
    <row r="1542" spans="1:9" x14ac:dyDescent="0.25">
      <c r="A1542">
        <v>2015</v>
      </c>
      <c r="B1542">
        <v>13</v>
      </c>
      <c r="C1542" t="s">
        <v>10367</v>
      </c>
      <c r="D1542" t="s">
        <v>10352</v>
      </c>
      <c r="E1542">
        <v>1</v>
      </c>
      <c r="F1542">
        <v>1</v>
      </c>
      <c r="G1542" t="s">
        <v>10369</v>
      </c>
      <c r="H1542">
        <v>42176.75</v>
      </c>
      <c r="I1542">
        <v>99120001100</v>
      </c>
    </row>
    <row r="1543" spans="1:9" x14ac:dyDescent="0.25">
      <c r="A1543">
        <v>2015</v>
      </c>
      <c r="B1543">
        <v>13</v>
      </c>
      <c r="C1543" t="s">
        <v>10385</v>
      </c>
      <c r="D1543" t="s">
        <v>10398</v>
      </c>
      <c r="E1543">
        <v>1</v>
      </c>
      <c r="F1543">
        <v>1</v>
      </c>
      <c r="G1543" t="s">
        <v>10388</v>
      </c>
      <c r="H1543">
        <v>42176.75</v>
      </c>
      <c r="I1543">
        <v>99120001099</v>
      </c>
    </row>
    <row r="1544" spans="1:9" x14ac:dyDescent="0.25">
      <c r="A1544">
        <v>2015</v>
      </c>
      <c r="B1544">
        <v>13</v>
      </c>
      <c r="C1544" t="s">
        <v>10364</v>
      </c>
      <c r="D1544" t="s">
        <v>10368</v>
      </c>
      <c r="E1544">
        <v>2</v>
      </c>
      <c r="F1544">
        <v>1</v>
      </c>
      <c r="G1544" t="s">
        <v>10366</v>
      </c>
      <c r="H1544">
        <v>42176.75</v>
      </c>
      <c r="I1544">
        <v>99120001103</v>
      </c>
    </row>
    <row r="1545" spans="1:9" x14ac:dyDescent="0.25">
      <c r="A1545">
        <v>2015</v>
      </c>
      <c r="B1545">
        <v>13</v>
      </c>
      <c r="C1545" t="s">
        <v>10391</v>
      </c>
      <c r="D1545" t="s">
        <v>10370</v>
      </c>
      <c r="E1545">
        <v>0</v>
      </c>
      <c r="F1545">
        <v>2</v>
      </c>
      <c r="G1545" t="s">
        <v>10392</v>
      </c>
      <c r="H1545">
        <v>42176.833333333336</v>
      </c>
      <c r="I1545">
        <v>99120001098</v>
      </c>
    </row>
    <row r="1546" spans="1:9" x14ac:dyDescent="0.25">
      <c r="A1546">
        <v>2015</v>
      </c>
      <c r="B1546">
        <v>14</v>
      </c>
      <c r="C1546" t="s">
        <v>10365</v>
      </c>
      <c r="D1546" t="s">
        <v>10367</v>
      </c>
      <c r="E1546">
        <v>3</v>
      </c>
      <c r="F1546">
        <v>1</v>
      </c>
      <c r="G1546" t="s">
        <v>10380</v>
      </c>
      <c r="H1546">
        <v>42182.645833333336</v>
      </c>
      <c r="I1546">
        <v>99120001112</v>
      </c>
    </row>
    <row r="1547" spans="1:9" x14ac:dyDescent="0.25">
      <c r="A1547">
        <v>2015</v>
      </c>
      <c r="B1547">
        <v>14</v>
      </c>
      <c r="C1547" t="s">
        <v>10370</v>
      </c>
      <c r="D1547" t="s">
        <v>10362</v>
      </c>
      <c r="E1547">
        <v>1</v>
      </c>
      <c r="F1547">
        <v>1</v>
      </c>
      <c r="G1547" t="s">
        <v>10372</v>
      </c>
      <c r="H1547">
        <v>42182.75</v>
      </c>
      <c r="I1547">
        <v>99120001111</v>
      </c>
    </row>
    <row r="1548" spans="1:9" x14ac:dyDescent="0.25">
      <c r="A1548">
        <v>2015</v>
      </c>
      <c r="B1548">
        <v>14</v>
      </c>
      <c r="C1548" t="s">
        <v>10352</v>
      </c>
      <c r="D1548" t="s">
        <v>10364</v>
      </c>
      <c r="E1548">
        <v>3</v>
      </c>
      <c r="F1548">
        <v>2</v>
      </c>
      <c r="G1548" t="s">
        <v>10395</v>
      </c>
      <c r="H1548">
        <v>42182.833333333336</v>
      </c>
      <c r="I1548">
        <v>99120001109</v>
      </c>
    </row>
    <row r="1549" spans="1:9" x14ac:dyDescent="0.25">
      <c r="A1549">
        <v>2015</v>
      </c>
      <c r="B1549">
        <v>14</v>
      </c>
      <c r="C1549" t="s">
        <v>10358</v>
      </c>
      <c r="D1549" t="s">
        <v>10391</v>
      </c>
      <c r="E1549">
        <v>3</v>
      </c>
      <c r="F1549">
        <v>1</v>
      </c>
      <c r="G1549" t="s">
        <v>10360</v>
      </c>
      <c r="H1549">
        <v>42183.645833333336</v>
      </c>
      <c r="I1549">
        <v>99120001106</v>
      </c>
    </row>
    <row r="1550" spans="1:9" x14ac:dyDescent="0.25">
      <c r="A1550">
        <v>2015</v>
      </c>
      <c r="B1550">
        <v>14</v>
      </c>
      <c r="C1550" t="s">
        <v>10398</v>
      </c>
      <c r="D1550" t="s">
        <v>10373</v>
      </c>
      <c r="E1550">
        <v>2</v>
      </c>
      <c r="F1550">
        <v>2</v>
      </c>
      <c r="G1550" t="s">
        <v>10399</v>
      </c>
      <c r="H1550">
        <v>42183.75</v>
      </c>
      <c r="I1550">
        <v>99120001108</v>
      </c>
    </row>
    <row r="1551" spans="1:9" x14ac:dyDescent="0.25">
      <c r="A1551">
        <v>2015</v>
      </c>
      <c r="B1551">
        <v>14</v>
      </c>
      <c r="C1551" t="s">
        <v>10368</v>
      </c>
      <c r="D1551" t="s">
        <v>10385</v>
      </c>
      <c r="E1551">
        <v>2</v>
      </c>
      <c r="F1551">
        <v>0</v>
      </c>
      <c r="G1551" t="s">
        <v>10382</v>
      </c>
      <c r="H1551">
        <v>42183.75</v>
      </c>
      <c r="I1551">
        <v>99120001107</v>
      </c>
    </row>
    <row r="1552" spans="1:9" x14ac:dyDescent="0.25">
      <c r="A1552">
        <v>2015</v>
      </c>
      <c r="B1552">
        <v>14</v>
      </c>
      <c r="C1552" t="s">
        <v>10353</v>
      </c>
      <c r="D1552" t="s">
        <v>10359</v>
      </c>
      <c r="E1552">
        <v>1</v>
      </c>
      <c r="F1552">
        <v>1</v>
      </c>
      <c r="G1552" t="s">
        <v>10378</v>
      </c>
      <c r="H1552">
        <v>42183.75</v>
      </c>
      <c r="I1552">
        <v>99120001110</v>
      </c>
    </row>
    <row r="1553" spans="1:9" x14ac:dyDescent="0.25">
      <c r="A1553">
        <v>2015</v>
      </c>
      <c r="B1553">
        <v>14</v>
      </c>
      <c r="C1553" t="s">
        <v>10371</v>
      </c>
      <c r="D1553" t="s">
        <v>10355</v>
      </c>
      <c r="E1553">
        <v>1</v>
      </c>
      <c r="F1553">
        <v>2</v>
      </c>
      <c r="G1553" t="s">
        <v>10363</v>
      </c>
      <c r="H1553">
        <v>42183.833333333336</v>
      </c>
      <c r="I1553">
        <v>99120001105</v>
      </c>
    </row>
    <row r="1554" spans="1:9" x14ac:dyDescent="0.25">
      <c r="A1554">
        <v>2015</v>
      </c>
      <c r="B1554">
        <v>15</v>
      </c>
      <c r="C1554" t="s">
        <v>10391</v>
      </c>
      <c r="D1554" t="s">
        <v>10362</v>
      </c>
      <c r="E1554">
        <v>1</v>
      </c>
      <c r="F1554">
        <v>4</v>
      </c>
      <c r="G1554" t="s">
        <v>10392</v>
      </c>
      <c r="H1554">
        <v>42188.791666666664</v>
      </c>
      <c r="I1554">
        <v>99120001114</v>
      </c>
    </row>
    <row r="1555" spans="1:9" x14ac:dyDescent="0.25">
      <c r="A1555">
        <v>2015</v>
      </c>
      <c r="B1555">
        <v>15</v>
      </c>
      <c r="C1555" t="s">
        <v>10365</v>
      </c>
      <c r="D1555" t="s">
        <v>10352</v>
      </c>
      <c r="E1555">
        <v>4</v>
      </c>
      <c r="F1555">
        <v>1</v>
      </c>
      <c r="G1555" t="s">
        <v>10380</v>
      </c>
      <c r="H1555">
        <v>42189.645833333336</v>
      </c>
      <c r="I1555">
        <v>99120001117</v>
      </c>
    </row>
    <row r="1556" spans="1:9" x14ac:dyDescent="0.25">
      <c r="A1556">
        <v>2015</v>
      </c>
      <c r="B1556">
        <v>15</v>
      </c>
      <c r="C1556" t="s">
        <v>10385</v>
      </c>
      <c r="D1556" t="s">
        <v>10353</v>
      </c>
      <c r="E1556">
        <v>3</v>
      </c>
      <c r="F1556">
        <v>3</v>
      </c>
      <c r="G1556" t="s">
        <v>10388</v>
      </c>
      <c r="H1556">
        <v>42189.75</v>
      </c>
      <c r="I1556">
        <v>99120001115</v>
      </c>
    </row>
    <row r="1557" spans="1:9" x14ac:dyDescent="0.25">
      <c r="A1557">
        <v>2015</v>
      </c>
      <c r="B1557">
        <v>15</v>
      </c>
      <c r="C1557" t="s">
        <v>10364</v>
      </c>
      <c r="D1557" t="s">
        <v>10358</v>
      </c>
      <c r="E1557">
        <v>4</v>
      </c>
      <c r="F1557">
        <v>1</v>
      </c>
      <c r="G1557" t="s">
        <v>10366</v>
      </c>
      <c r="H1557">
        <v>42190.645833333336</v>
      </c>
      <c r="I1557">
        <v>99120001120</v>
      </c>
    </row>
    <row r="1558" spans="1:9" x14ac:dyDescent="0.25">
      <c r="A1558">
        <v>2015</v>
      </c>
      <c r="B1558">
        <v>15</v>
      </c>
      <c r="C1558" t="s">
        <v>10359</v>
      </c>
      <c r="D1558" t="s">
        <v>10371</v>
      </c>
      <c r="E1558">
        <v>1</v>
      </c>
      <c r="F1558">
        <v>2</v>
      </c>
      <c r="G1558" t="s">
        <v>10377</v>
      </c>
      <c r="H1558">
        <v>42190.75</v>
      </c>
      <c r="I1558">
        <v>99120001118</v>
      </c>
    </row>
    <row r="1559" spans="1:9" x14ac:dyDescent="0.25">
      <c r="A1559">
        <v>2015</v>
      </c>
      <c r="B1559">
        <v>15</v>
      </c>
      <c r="C1559" t="s">
        <v>10367</v>
      </c>
      <c r="D1559" t="s">
        <v>10398</v>
      </c>
      <c r="E1559">
        <v>4</v>
      </c>
      <c r="F1559">
        <v>2</v>
      </c>
      <c r="G1559" t="s">
        <v>10369</v>
      </c>
      <c r="H1559">
        <v>42190.75</v>
      </c>
      <c r="I1559">
        <v>99120001116</v>
      </c>
    </row>
    <row r="1560" spans="1:9" x14ac:dyDescent="0.25">
      <c r="A1560">
        <v>2015</v>
      </c>
      <c r="B1560">
        <v>15</v>
      </c>
      <c r="C1560" t="s">
        <v>10373</v>
      </c>
      <c r="D1560" t="s">
        <v>10368</v>
      </c>
      <c r="E1560">
        <v>1</v>
      </c>
      <c r="F1560">
        <v>1</v>
      </c>
      <c r="G1560" t="s">
        <v>10375</v>
      </c>
      <c r="H1560">
        <v>42190.75</v>
      </c>
      <c r="I1560">
        <v>99120001119</v>
      </c>
    </row>
    <row r="1561" spans="1:9" x14ac:dyDescent="0.25">
      <c r="A1561">
        <v>2015</v>
      </c>
      <c r="B1561">
        <v>15</v>
      </c>
      <c r="C1561" t="s">
        <v>10355</v>
      </c>
      <c r="D1561" t="s">
        <v>10370</v>
      </c>
      <c r="E1561">
        <v>1</v>
      </c>
      <c r="F1561">
        <v>0</v>
      </c>
      <c r="G1561" t="s">
        <v>10383</v>
      </c>
      <c r="H1561">
        <v>42190.833333333336</v>
      </c>
      <c r="I1561">
        <v>99120001113</v>
      </c>
    </row>
    <row r="1562" spans="1:9" x14ac:dyDescent="0.25">
      <c r="A1562">
        <v>2015</v>
      </c>
      <c r="B1562">
        <v>16</v>
      </c>
      <c r="C1562" t="s">
        <v>10362</v>
      </c>
      <c r="D1562" t="s">
        <v>10385</v>
      </c>
      <c r="E1562">
        <v>0</v>
      </c>
      <c r="F1562">
        <v>1</v>
      </c>
      <c r="G1562" t="s">
        <v>10376</v>
      </c>
      <c r="H1562">
        <v>42195.791666666664</v>
      </c>
      <c r="I1562">
        <v>99120001123</v>
      </c>
    </row>
    <row r="1563" spans="1:9" x14ac:dyDescent="0.25">
      <c r="A1563">
        <v>2015</v>
      </c>
      <c r="B1563">
        <v>16</v>
      </c>
      <c r="C1563" t="s">
        <v>10358</v>
      </c>
      <c r="D1563" t="s">
        <v>10367</v>
      </c>
      <c r="E1563">
        <v>4</v>
      </c>
      <c r="F1563">
        <v>1</v>
      </c>
      <c r="G1563" t="s">
        <v>10360</v>
      </c>
      <c r="H1563">
        <v>42196.645833333336</v>
      </c>
      <c r="I1563">
        <v>99120001128</v>
      </c>
    </row>
    <row r="1564" spans="1:9" x14ac:dyDescent="0.25">
      <c r="A1564">
        <v>2015</v>
      </c>
      <c r="B1564">
        <v>16</v>
      </c>
      <c r="C1564" t="s">
        <v>10371</v>
      </c>
      <c r="D1564" t="s">
        <v>10373</v>
      </c>
      <c r="E1564">
        <v>2</v>
      </c>
      <c r="F1564">
        <v>0</v>
      </c>
      <c r="G1564" t="s">
        <v>10363</v>
      </c>
      <c r="H1564">
        <v>42196.75</v>
      </c>
      <c r="I1564">
        <v>99120001127</v>
      </c>
    </row>
    <row r="1565" spans="1:9" x14ac:dyDescent="0.25">
      <c r="A1565">
        <v>2015</v>
      </c>
      <c r="B1565">
        <v>16</v>
      </c>
      <c r="C1565" t="s">
        <v>10352</v>
      </c>
      <c r="D1565" t="s">
        <v>10391</v>
      </c>
      <c r="E1565">
        <v>0</v>
      </c>
      <c r="F1565">
        <v>0</v>
      </c>
      <c r="G1565" t="s">
        <v>10395</v>
      </c>
      <c r="H1565">
        <v>42197.645833333336</v>
      </c>
      <c r="I1565">
        <v>99120001122</v>
      </c>
    </row>
    <row r="1566" spans="1:9" x14ac:dyDescent="0.25">
      <c r="A1566">
        <v>2015</v>
      </c>
      <c r="B1566">
        <v>16</v>
      </c>
      <c r="C1566" t="s">
        <v>10398</v>
      </c>
      <c r="D1566" t="s">
        <v>10355</v>
      </c>
      <c r="E1566">
        <v>1</v>
      </c>
      <c r="F1566">
        <v>2</v>
      </c>
      <c r="G1566" t="s">
        <v>10399</v>
      </c>
      <c r="H1566">
        <v>42197.75</v>
      </c>
      <c r="I1566">
        <v>99120001121</v>
      </c>
    </row>
    <row r="1567" spans="1:9" x14ac:dyDescent="0.25">
      <c r="A1567">
        <v>2015</v>
      </c>
      <c r="B1567">
        <v>16</v>
      </c>
      <c r="C1567" t="s">
        <v>10368</v>
      </c>
      <c r="D1567" t="s">
        <v>10365</v>
      </c>
      <c r="E1567">
        <v>2</v>
      </c>
      <c r="F1567">
        <v>1</v>
      </c>
      <c r="G1567" t="s">
        <v>10382</v>
      </c>
      <c r="H1567">
        <v>42197.75</v>
      </c>
      <c r="I1567">
        <v>99120001126</v>
      </c>
    </row>
    <row r="1568" spans="1:9" x14ac:dyDescent="0.25">
      <c r="A1568">
        <v>2015</v>
      </c>
      <c r="B1568">
        <v>16</v>
      </c>
      <c r="C1568" t="s">
        <v>10370</v>
      </c>
      <c r="D1568" t="s">
        <v>10359</v>
      </c>
      <c r="E1568">
        <v>3</v>
      </c>
      <c r="F1568">
        <v>0</v>
      </c>
      <c r="G1568" t="s">
        <v>10372</v>
      </c>
      <c r="H1568">
        <v>42197.75</v>
      </c>
      <c r="I1568">
        <v>99120001124</v>
      </c>
    </row>
    <row r="1569" spans="1:9" x14ac:dyDescent="0.25">
      <c r="A1569">
        <v>2015</v>
      </c>
      <c r="B1569">
        <v>16</v>
      </c>
      <c r="C1569" t="s">
        <v>10353</v>
      </c>
      <c r="D1569" t="s">
        <v>10364</v>
      </c>
      <c r="E1569">
        <v>1</v>
      </c>
      <c r="F1569">
        <v>2</v>
      </c>
      <c r="G1569" t="s">
        <v>10378</v>
      </c>
      <c r="H1569">
        <v>42197.833333333336</v>
      </c>
      <c r="I1569">
        <v>99120001125</v>
      </c>
    </row>
    <row r="1570" spans="1:9" x14ac:dyDescent="0.25">
      <c r="A1570">
        <v>2015</v>
      </c>
      <c r="B1570">
        <v>17</v>
      </c>
      <c r="C1570" t="s">
        <v>10365</v>
      </c>
      <c r="D1570" t="s">
        <v>10358</v>
      </c>
      <c r="E1570">
        <v>0</v>
      </c>
      <c r="F1570">
        <v>3</v>
      </c>
      <c r="G1570" t="s">
        <v>10380</v>
      </c>
      <c r="H1570">
        <v>42209.791666666664</v>
      </c>
      <c r="I1570">
        <v>99120001135</v>
      </c>
    </row>
    <row r="1571" spans="1:9" x14ac:dyDescent="0.25">
      <c r="A1571">
        <v>2015</v>
      </c>
      <c r="B1571">
        <v>17</v>
      </c>
      <c r="C1571" t="s">
        <v>10385</v>
      </c>
      <c r="D1571" t="s">
        <v>10352</v>
      </c>
      <c r="E1571">
        <v>2</v>
      </c>
      <c r="F1571">
        <v>2</v>
      </c>
      <c r="G1571" t="s">
        <v>10388</v>
      </c>
      <c r="H1571">
        <v>42210.75</v>
      </c>
      <c r="I1571">
        <v>99120001131</v>
      </c>
    </row>
    <row r="1572" spans="1:9" x14ac:dyDescent="0.25">
      <c r="A1572">
        <v>2015</v>
      </c>
      <c r="B1572">
        <v>17</v>
      </c>
      <c r="C1572" t="s">
        <v>10355</v>
      </c>
      <c r="D1572" t="s">
        <v>10367</v>
      </c>
      <c r="E1572">
        <v>1</v>
      </c>
      <c r="F1572">
        <v>0</v>
      </c>
      <c r="G1572" t="s">
        <v>10383</v>
      </c>
      <c r="H1572">
        <v>42211.645833333336</v>
      </c>
      <c r="I1572">
        <v>99120001129</v>
      </c>
    </row>
    <row r="1573" spans="1:9" x14ac:dyDescent="0.25">
      <c r="A1573">
        <v>2015</v>
      </c>
      <c r="B1573">
        <v>17</v>
      </c>
      <c r="C1573" t="s">
        <v>10391</v>
      </c>
      <c r="D1573" t="s">
        <v>10398</v>
      </c>
      <c r="E1573">
        <v>2</v>
      </c>
      <c r="F1573">
        <v>2</v>
      </c>
      <c r="G1573" t="s">
        <v>10392</v>
      </c>
      <c r="H1573">
        <v>42211.75</v>
      </c>
      <c r="I1573">
        <v>99120001130</v>
      </c>
    </row>
    <row r="1574" spans="1:9" x14ac:dyDescent="0.25">
      <c r="A1574">
        <v>2015</v>
      </c>
      <c r="B1574">
        <v>17</v>
      </c>
      <c r="C1574" t="s">
        <v>10359</v>
      </c>
      <c r="D1574" t="s">
        <v>10368</v>
      </c>
      <c r="E1574">
        <v>3</v>
      </c>
      <c r="F1574">
        <v>2</v>
      </c>
      <c r="G1574" t="s">
        <v>10377</v>
      </c>
      <c r="H1574">
        <v>42211.75</v>
      </c>
      <c r="I1574">
        <v>99120001132</v>
      </c>
    </row>
    <row r="1575" spans="1:9" x14ac:dyDescent="0.25">
      <c r="A1575">
        <v>2015</v>
      </c>
      <c r="B1575">
        <v>17</v>
      </c>
      <c r="C1575" t="s">
        <v>10373</v>
      </c>
      <c r="D1575" t="s">
        <v>10370</v>
      </c>
      <c r="E1575">
        <v>1</v>
      </c>
      <c r="F1575">
        <v>2</v>
      </c>
      <c r="G1575" t="s">
        <v>10375</v>
      </c>
      <c r="H1575">
        <v>42211.833333333336</v>
      </c>
      <c r="I1575">
        <v>99120001133</v>
      </c>
    </row>
    <row r="1576" spans="1:9" x14ac:dyDescent="0.25">
      <c r="A1576">
        <v>2015</v>
      </c>
      <c r="B1576">
        <v>17</v>
      </c>
      <c r="C1576" t="s">
        <v>10371</v>
      </c>
      <c r="D1576" t="s">
        <v>10353</v>
      </c>
      <c r="E1576">
        <v>2</v>
      </c>
      <c r="F1576">
        <v>0</v>
      </c>
      <c r="G1576" t="s">
        <v>10363</v>
      </c>
      <c r="H1576">
        <v>42212.791666666664</v>
      </c>
      <c r="I1576">
        <v>99120001134</v>
      </c>
    </row>
    <row r="1577" spans="1:9" x14ac:dyDescent="0.25">
      <c r="A1577">
        <v>2015</v>
      </c>
      <c r="B1577">
        <v>17</v>
      </c>
      <c r="C1577" t="s">
        <v>10364</v>
      </c>
      <c r="D1577" t="s">
        <v>10362</v>
      </c>
      <c r="E1577">
        <v>1</v>
      </c>
      <c r="F1577">
        <v>0</v>
      </c>
      <c r="G1577" t="s">
        <v>10366</v>
      </c>
      <c r="H1577">
        <v>42270.75</v>
      </c>
      <c r="I1577">
        <v>99120001136</v>
      </c>
    </row>
    <row r="1578" spans="1:9" x14ac:dyDescent="0.25">
      <c r="A1578">
        <v>2015</v>
      </c>
      <c r="B1578">
        <v>18</v>
      </c>
      <c r="C1578" t="s">
        <v>10362</v>
      </c>
      <c r="D1578" t="s">
        <v>10355</v>
      </c>
      <c r="E1578">
        <v>1</v>
      </c>
      <c r="F1578">
        <v>2</v>
      </c>
      <c r="G1578" t="s">
        <v>10376</v>
      </c>
      <c r="H1578">
        <v>42203.75</v>
      </c>
      <c r="I1578">
        <v>99120001137</v>
      </c>
    </row>
    <row r="1579" spans="1:9" x14ac:dyDescent="0.25">
      <c r="A1579">
        <v>2015</v>
      </c>
      <c r="B1579">
        <v>18</v>
      </c>
      <c r="C1579" t="s">
        <v>10358</v>
      </c>
      <c r="D1579" t="s">
        <v>10385</v>
      </c>
      <c r="E1579">
        <v>0</v>
      </c>
      <c r="F1579">
        <v>1</v>
      </c>
      <c r="G1579" t="s">
        <v>10360</v>
      </c>
      <c r="H1579">
        <v>42216.791666666664</v>
      </c>
      <c r="I1579">
        <v>99120001139</v>
      </c>
    </row>
    <row r="1580" spans="1:9" x14ac:dyDescent="0.25">
      <c r="A1580">
        <v>2015</v>
      </c>
      <c r="B1580">
        <v>18</v>
      </c>
      <c r="C1580" t="s">
        <v>10352</v>
      </c>
      <c r="D1580" t="s">
        <v>10371</v>
      </c>
      <c r="E1580">
        <v>2</v>
      </c>
      <c r="F1580">
        <v>0</v>
      </c>
      <c r="G1580" t="s">
        <v>10395</v>
      </c>
      <c r="H1580">
        <v>42217.75</v>
      </c>
      <c r="I1580">
        <v>99120001141</v>
      </c>
    </row>
    <row r="1581" spans="1:9" x14ac:dyDescent="0.25">
      <c r="A1581">
        <v>2015</v>
      </c>
      <c r="B1581">
        <v>18</v>
      </c>
      <c r="C1581" t="s">
        <v>10398</v>
      </c>
      <c r="D1581" t="s">
        <v>10359</v>
      </c>
      <c r="E1581">
        <v>3</v>
      </c>
      <c r="F1581">
        <v>6</v>
      </c>
      <c r="G1581" t="s">
        <v>10399</v>
      </c>
      <c r="H1581">
        <v>42218.645833333336</v>
      </c>
      <c r="I1581">
        <v>99120001140</v>
      </c>
    </row>
    <row r="1582" spans="1:9" x14ac:dyDescent="0.25">
      <c r="A1582">
        <v>2015</v>
      </c>
      <c r="B1582">
        <v>18</v>
      </c>
      <c r="C1582" t="s">
        <v>10367</v>
      </c>
      <c r="D1582" t="s">
        <v>10365</v>
      </c>
      <c r="E1582">
        <v>2</v>
      </c>
      <c r="F1582">
        <v>0</v>
      </c>
      <c r="G1582" t="s">
        <v>10369</v>
      </c>
      <c r="H1582">
        <v>42218.75</v>
      </c>
      <c r="I1582">
        <v>99120001143</v>
      </c>
    </row>
    <row r="1583" spans="1:9" x14ac:dyDescent="0.25">
      <c r="A1583">
        <v>2015</v>
      </c>
      <c r="B1583">
        <v>18</v>
      </c>
      <c r="C1583" t="s">
        <v>10368</v>
      </c>
      <c r="D1583" t="s">
        <v>10364</v>
      </c>
      <c r="E1583">
        <v>0</v>
      </c>
      <c r="F1583">
        <v>6</v>
      </c>
      <c r="G1583" t="s">
        <v>10382</v>
      </c>
      <c r="H1583">
        <v>42218.75</v>
      </c>
      <c r="I1583">
        <v>99120001144</v>
      </c>
    </row>
    <row r="1584" spans="1:9" x14ac:dyDescent="0.25">
      <c r="A1584">
        <v>2015</v>
      </c>
      <c r="B1584">
        <v>18</v>
      </c>
      <c r="C1584" t="s">
        <v>10353</v>
      </c>
      <c r="D1584" t="s">
        <v>10373</v>
      </c>
      <c r="E1584">
        <v>3</v>
      </c>
      <c r="F1584">
        <v>2</v>
      </c>
      <c r="G1584" t="s">
        <v>10378</v>
      </c>
      <c r="H1584">
        <v>42218.75</v>
      </c>
      <c r="I1584">
        <v>99120001142</v>
      </c>
    </row>
    <row r="1585" spans="1:9" x14ac:dyDescent="0.25">
      <c r="A1585">
        <v>2015</v>
      </c>
      <c r="B1585">
        <v>18</v>
      </c>
      <c r="C1585" t="s">
        <v>10370</v>
      </c>
      <c r="D1585" t="s">
        <v>10391</v>
      </c>
      <c r="E1585">
        <v>3</v>
      </c>
      <c r="F1585">
        <v>2</v>
      </c>
      <c r="G1585" t="s">
        <v>10372</v>
      </c>
      <c r="H1585">
        <v>42218.833333333336</v>
      </c>
      <c r="I1585">
        <v>99120001138</v>
      </c>
    </row>
    <row r="1586" spans="1:9" x14ac:dyDescent="0.25">
      <c r="A1586">
        <v>2015</v>
      </c>
      <c r="B1586">
        <v>19</v>
      </c>
      <c r="C1586" t="s">
        <v>10371</v>
      </c>
      <c r="D1586" t="s">
        <v>10368</v>
      </c>
      <c r="E1586">
        <v>1</v>
      </c>
      <c r="F1586">
        <v>0</v>
      </c>
      <c r="G1586" t="s">
        <v>10363</v>
      </c>
      <c r="H1586">
        <v>42223.791666666664</v>
      </c>
      <c r="I1586">
        <v>99120001152</v>
      </c>
    </row>
    <row r="1587" spans="1:9" x14ac:dyDescent="0.25">
      <c r="A1587">
        <v>2015</v>
      </c>
      <c r="B1587">
        <v>19</v>
      </c>
      <c r="C1587" t="s">
        <v>10373</v>
      </c>
      <c r="D1587" t="s">
        <v>10398</v>
      </c>
      <c r="E1587">
        <v>2</v>
      </c>
      <c r="F1587">
        <v>1</v>
      </c>
      <c r="G1587" t="s">
        <v>10375</v>
      </c>
      <c r="H1587">
        <v>42223.791666666664</v>
      </c>
      <c r="I1587">
        <v>99120001148</v>
      </c>
    </row>
    <row r="1588" spans="1:9" x14ac:dyDescent="0.25">
      <c r="A1588">
        <v>2015</v>
      </c>
      <c r="B1588">
        <v>19</v>
      </c>
      <c r="C1588" t="s">
        <v>10391</v>
      </c>
      <c r="D1588" t="s">
        <v>10358</v>
      </c>
      <c r="E1588">
        <v>0</v>
      </c>
      <c r="F1588">
        <v>2</v>
      </c>
      <c r="G1588" t="s">
        <v>10392</v>
      </c>
      <c r="H1588">
        <v>42224.75</v>
      </c>
      <c r="I1588">
        <v>99120001146</v>
      </c>
    </row>
    <row r="1589" spans="1:9" x14ac:dyDescent="0.25">
      <c r="A1589">
        <v>2015</v>
      </c>
      <c r="B1589">
        <v>19</v>
      </c>
      <c r="C1589" t="s">
        <v>10355</v>
      </c>
      <c r="D1589" t="s">
        <v>10365</v>
      </c>
      <c r="E1589">
        <v>5</v>
      </c>
      <c r="F1589">
        <v>1</v>
      </c>
      <c r="G1589" t="s">
        <v>10383</v>
      </c>
      <c r="H1589">
        <v>42225.75</v>
      </c>
      <c r="I1589">
        <v>99120001145</v>
      </c>
    </row>
    <row r="1590" spans="1:9" x14ac:dyDescent="0.25">
      <c r="A1590">
        <v>2015</v>
      </c>
      <c r="B1590">
        <v>19</v>
      </c>
      <c r="C1590" t="s">
        <v>10364</v>
      </c>
      <c r="D1590" t="s">
        <v>10352</v>
      </c>
      <c r="E1590">
        <v>0</v>
      </c>
      <c r="F1590">
        <v>2</v>
      </c>
      <c r="G1590" t="s">
        <v>10366</v>
      </c>
      <c r="H1590">
        <v>42225.75</v>
      </c>
      <c r="I1590">
        <v>99120001149</v>
      </c>
    </row>
    <row r="1591" spans="1:9" x14ac:dyDescent="0.25">
      <c r="A1591">
        <v>2015</v>
      </c>
      <c r="B1591">
        <v>19</v>
      </c>
      <c r="C1591" t="s">
        <v>10353</v>
      </c>
      <c r="D1591" t="s">
        <v>10370</v>
      </c>
      <c r="E1591">
        <v>0</v>
      </c>
      <c r="F1591">
        <v>5</v>
      </c>
      <c r="G1591" t="s">
        <v>10378</v>
      </c>
      <c r="H1591">
        <v>42225.75</v>
      </c>
      <c r="I1591">
        <v>99120001151</v>
      </c>
    </row>
    <row r="1592" spans="1:9" x14ac:dyDescent="0.25">
      <c r="A1592">
        <v>2015</v>
      </c>
      <c r="B1592">
        <v>19</v>
      </c>
      <c r="C1592" t="s">
        <v>10385</v>
      </c>
      <c r="D1592" t="s">
        <v>10367</v>
      </c>
      <c r="E1592">
        <v>3</v>
      </c>
      <c r="F1592">
        <v>1</v>
      </c>
      <c r="G1592" t="s">
        <v>10388</v>
      </c>
      <c r="H1592">
        <v>42225.75</v>
      </c>
      <c r="I1592">
        <v>99120001147</v>
      </c>
    </row>
    <row r="1593" spans="1:9" x14ac:dyDescent="0.25">
      <c r="A1593">
        <v>2015</v>
      </c>
      <c r="B1593">
        <v>19</v>
      </c>
      <c r="C1593" t="s">
        <v>10359</v>
      </c>
      <c r="D1593" t="s">
        <v>10362</v>
      </c>
      <c r="E1593">
        <v>2</v>
      </c>
      <c r="F1593">
        <v>2</v>
      </c>
      <c r="G1593" t="s">
        <v>10377</v>
      </c>
      <c r="H1593">
        <v>42225.833333333336</v>
      </c>
      <c r="I1593">
        <v>99120001150</v>
      </c>
    </row>
    <row r="1594" spans="1:9" x14ac:dyDescent="0.25">
      <c r="A1594">
        <v>2015</v>
      </c>
      <c r="B1594">
        <v>20</v>
      </c>
      <c r="C1594" t="s">
        <v>10367</v>
      </c>
      <c r="D1594" t="s">
        <v>10364</v>
      </c>
      <c r="E1594">
        <v>2</v>
      </c>
      <c r="F1594">
        <v>1</v>
      </c>
      <c r="G1594" t="s">
        <v>10369</v>
      </c>
      <c r="H1594">
        <v>42230.791666666664</v>
      </c>
      <c r="I1594">
        <v>99120001160</v>
      </c>
    </row>
    <row r="1595" spans="1:9" x14ac:dyDescent="0.25">
      <c r="A1595">
        <v>2015</v>
      </c>
      <c r="B1595">
        <v>20</v>
      </c>
      <c r="C1595" t="s">
        <v>10362</v>
      </c>
      <c r="D1595" t="s">
        <v>10391</v>
      </c>
      <c r="E1595">
        <v>0</v>
      </c>
      <c r="F1595">
        <v>0</v>
      </c>
      <c r="G1595" t="s">
        <v>10376</v>
      </c>
      <c r="H1595">
        <v>42231.645833333336</v>
      </c>
      <c r="I1595">
        <v>99120001154</v>
      </c>
    </row>
    <row r="1596" spans="1:9" x14ac:dyDescent="0.25">
      <c r="A1596">
        <v>2015</v>
      </c>
      <c r="B1596">
        <v>20</v>
      </c>
      <c r="C1596" t="s">
        <v>10358</v>
      </c>
      <c r="D1596" t="s">
        <v>10355</v>
      </c>
      <c r="E1596">
        <v>2</v>
      </c>
      <c r="F1596">
        <v>1</v>
      </c>
      <c r="G1596" t="s">
        <v>10360</v>
      </c>
      <c r="H1596">
        <v>42231.75</v>
      </c>
      <c r="I1596">
        <v>99120001153</v>
      </c>
    </row>
    <row r="1597" spans="1:9" x14ac:dyDescent="0.25">
      <c r="A1597">
        <v>2015</v>
      </c>
      <c r="B1597">
        <v>20</v>
      </c>
      <c r="C1597" t="s">
        <v>10365</v>
      </c>
      <c r="D1597" t="s">
        <v>10359</v>
      </c>
      <c r="E1597">
        <v>0</v>
      </c>
      <c r="F1597">
        <v>4</v>
      </c>
      <c r="G1597" t="s">
        <v>10380</v>
      </c>
      <c r="H1597">
        <v>42232.645833333336</v>
      </c>
      <c r="I1597">
        <v>99120001157</v>
      </c>
    </row>
    <row r="1598" spans="1:9" x14ac:dyDescent="0.25">
      <c r="A1598">
        <v>2015</v>
      </c>
      <c r="B1598">
        <v>20</v>
      </c>
      <c r="C1598" t="s">
        <v>10370</v>
      </c>
      <c r="D1598" t="s">
        <v>10371</v>
      </c>
      <c r="E1598">
        <v>2</v>
      </c>
      <c r="F1598">
        <v>0</v>
      </c>
      <c r="G1598" t="s">
        <v>10372</v>
      </c>
      <c r="H1598">
        <v>42232.75</v>
      </c>
      <c r="I1598">
        <v>99120001158</v>
      </c>
    </row>
    <row r="1599" spans="1:9" x14ac:dyDescent="0.25">
      <c r="A1599">
        <v>2015</v>
      </c>
      <c r="B1599">
        <v>20</v>
      </c>
      <c r="C1599" t="s">
        <v>10368</v>
      </c>
      <c r="D1599" t="s">
        <v>10373</v>
      </c>
      <c r="E1599">
        <v>1</v>
      </c>
      <c r="F1599">
        <v>1</v>
      </c>
      <c r="G1599" t="s">
        <v>10382</v>
      </c>
      <c r="H1599">
        <v>42232.75</v>
      </c>
      <c r="I1599">
        <v>99120001159</v>
      </c>
    </row>
    <row r="1600" spans="1:9" x14ac:dyDescent="0.25">
      <c r="A1600">
        <v>2015</v>
      </c>
      <c r="B1600">
        <v>20</v>
      </c>
      <c r="C1600" t="s">
        <v>10398</v>
      </c>
      <c r="D1600" t="s">
        <v>10385</v>
      </c>
      <c r="E1600">
        <v>2</v>
      </c>
      <c r="F1600">
        <v>1</v>
      </c>
      <c r="G1600" t="s">
        <v>10399</v>
      </c>
      <c r="H1600">
        <v>42232.75</v>
      </c>
      <c r="I1600">
        <v>99120001155</v>
      </c>
    </row>
    <row r="1601" spans="1:9" x14ac:dyDescent="0.25">
      <c r="A1601">
        <v>2015</v>
      </c>
      <c r="B1601">
        <v>20</v>
      </c>
      <c r="C1601" t="s">
        <v>10352</v>
      </c>
      <c r="D1601" t="s">
        <v>10353</v>
      </c>
      <c r="E1601">
        <v>3</v>
      </c>
      <c r="F1601">
        <v>2</v>
      </c>
      <c r="G1601" t="s">
        <v>10384</v>
      </c>
      <c r="H1601">
        <v>42232.833333333336</v>
      </c>
      <c r="I1601">
        <v>99120001156</v>
      </c>
    </row>
    <row r="1602" spans="1:9" x14ac:dyDescent="0.25">
      <c r="A1602">
        <v>2015</v>
      </c>
      <c r="B1602">
        <v>21</v>
      </c>
      <c r="C1602" t="s">
        <v>10353</v>
      </c>
      <c r="D1602" t="s">
        <v>10368</v>
      </c>
      <c r="E1602">
        <v>1</v>
      </c>
      <c r="F1602">
        <v>0</v>
      </c>
      <c r="G1602" t="s">
        <v>10378</v>
      </c>
      <c r="H1602">
        <v>42237.791666666664</v>
      </c>
      <c r="I1602">
        <v>99120001166</v>
      </c>
    </row>
    <row r="1603" spans="1:9" x14ac:dyDescent="0.25">
      <c r="A1603">
        <v>2015</v>
      </c>
      <c r="B1603">
        <v>21</v>
      </c>
      <c r="C1603" t="s">
        <v>10373</v>
      </c>
      <c r="D1603" t="s">
        <v>10352</v>
      </c>
      <c r="E1603">
        <v>2</v>
      </c>
      <c r="F1603">
        <v>4</v>
      </c>
      <c r="G1603" t="s">
        <v>10375</v>
      </c>
      <c r="H1603">
        <v>42238.75</v>
      </c>
      <c r="I1603">
        <v>99120001164</v>
      </c>
    </row>
    <row r="1604" spans="1:9" x14ac:dyDescent="0.25">
      <c r="A1604">
        <v>2015</v>
      </c>
      <c r="B1604">
        <v>21</v>
      </c>
      <c r="C1604" t="s">
        <v>10371</v>
      </c>
      <c r="D1604" t="s">
        <v>10362</v>
      </c>
      <c r="E1604">
        <v>0</v>
      </c>
      <c r="F1604">
        <v>1</v>
      </c>
      <c r="G1604" t="s">
        <v>10363</v>
      </c>
      <c r="H1604">
        <v>42239.645833333336</v>
      </c>
      <c r="I1604">
        <v>99120001168</v>
      </c>
    </row>
    <row r="1605" spans="1:9" x14ac:dyDescent="0.25">
      <c r="A1605">
        <v>2015</v>
      </c>
      <c r="B1605">
        <v>21</v>
      </c>
      <c r="C1605" t="s">
        <v>10359</v>
      </c>
      <c r="D1605" t="s">
        <v>10358</v>
      </c>
      <c r="E1605">
        <v>1</v>
      </c>
      <c r="F1605">
        <v>0</v>
      </c>
      <c r="G1605" t="s">
        <v>10377</v>
      </c>
      <c r="H1605">
        <v>42239.645833333336</v>
      </c>
      <c r="I1605">
        <v>99120001165</v>
      </c>
    </row>
    <row r="1606" spans="1:9" x14ac:dyDescent="0.25">
      <c r="A1606">
        <v>2015</v>
      </c>
      <c r="B1606">
        <v>21</v>
      </c>
      <c r="C1606" t="s">
        <v>10385</v>
      </c>
      <c r="D1606" t="s">
        <v>10355</v>
      </c>
      <c r="E1606">
        <v>2</v>
      </c>
      <c r="F1606">
        <v>4</v>
      </c>
      <c r="G1606" t="s">
        <v>10388</v>
      </c>
      <c r="H1606">
        <v>42239.75</v>
      </c>
      <c r="I1606">
        <v>99120001161</v>
      </c>
    </row>
    <row r="1607" spans="1:9" x14ac:dyDescent="0.25">
      <c r="A1607">
        <v>2015</v>
      </c>
      <c r="B1607">
        <v>21</v>
      </c>
      <c r="C1607" t="s">
        <v>10391</v>
      </c>
      <c r="D1607" t="s">
        <v>10367</v>
      </c>
      <c r="E1607">
        <v>3</v>
      </c>
      <c r="F1607">
        <v>1</v>
      </c>
      <c r="G1607" t="s">
        <v>10392</v>
      </c>
      <c r="H1607">
        <v>42239.75</v>
      </c>
      <c r="I1607">
        <v>99120001162</v>
      </c>
    </row>
    <row r="1608" spans="1:9" x14ac:dyDescent="0.25">
      <c r="A1608">
        <v>2015</v>
      </c>
      <c r="B1608">
        <v>21</v>
      </c>
      <c r="C1608" t="s">
        <v>10364</v>
      </c>
      <c r="D1608" t="s">
        <v>10365</v>
      </c>
      <c r="E1608">
        <v>2</v>
      </c>
      <c r="F1608">
        <v>1</v>
      </c>
      <c r="G1608" t="s">
        <v>10366</v>
      </c>
      <c r="H1608">
        <v>42239.75</v>
      </c>
      <c r="I1608">
        <v>99120001167</v>
      </c>
    </row>
    <row r="1609" spans="1:9" x14ac:dyDescent="0.25">
      <c r="A1609">
        <v>2015</v>
      </c>
      <c r="B1609">
        <v>21</v>
      </c>
      <c r="C1609" t="s">
        <v>10370</v>
      </c>
      <c r="D1609" t="s">
        <v>10398</v>
      </c>
      <c r="E1609">
        <v>1</v>
      </c>
      <c r="F1609">
        <v>0</v>
      </c>
      <c r="G1609" t="s">
        <v>10372</v>
      </c>
      <c r="H1609">
        <v>42239.833333333336</v>
      </c>
      <c r="I1609">
        <v>99120001163</v>
      </c>
    </row>
    <row r="1610" spans="1:9" x14ac:dyDescent="0.25">
      <c r="A1610">
        <v>2015</v>
      </c>
      <c r="B1610">
        <v>22</v>
      </c>
      <c r="C1610" t="s">
        <v>10367</v>
      </c>
      <c r="D1610" t="s">
        <v>10371</v>
      </c>
      <c r="E1610">
        <v>2</v>
      </c>
      <c r="F1610">
        <v>0</v>
      </c>
      <c r="G1610" t="s">
        <v>10369</v>
      </c>
      <c r="H1610">
        <v>42244.791666666664</v>
      </c>
      <c r="I1610">
        <v>99120001176</v>
      </c>
    </row>
    <row r="1611" spans="1:9" x14ac:dyDescent="0.25">
      <c r="A1611">
        <v>2015</v>
      </c>
      <c r="B1611">
        <v>22</v>
      </c>
      <c r="C1611" t="s">
        <v>10358</v>
      </c>
      <c r="D1611" t="s">
        <v>10373</v>
      </c>
      <c r="E1611">
        <v>2</v>
      </c>
      <c r="F1611">
        <v>0</v>
      </c>
      <c r="G1611" t="s">
        <v>10360</v>
      </c>
      <c r="H1611">
        <v>42245.75</v>
      </c>
      <c r="I1611">
        <v>99120001175</v>
      </c>
    </row>
    <row r="1612" spans="1:9" x14ac:dyDescent="0.25">
      <c r="A1612">
        <v>2015</v>
      </c>
      <c r="B1612">
        <v>22</v>
      </c>
      <c r="C1612" t="s">
        <v>10362</v>
      </c>
      <c r="D1612" t="s">
        <v>10353</v>
      </c>
      <c r="E1612">
        <v>2</v>
      </c>
      <c r="F1612">
        <v>2</v>
      </c>
      <c r="G1612" t="s">
        <v>10376</v>
      </c>
      <c r="H1612">
        <v>42246.645833333336</v>
      </c>
      <c r="I1612">
        <v>99120001174</v>
      </c>
    </row>
    <row r="1613" spans="1:9" x14ac:dyDescent="0.25">
      <c r="A1613">
        <v>2015</v>
      </c>
      <c r="B1613">
        <v>22</v>
      </c>
      <c r="C1613" t="s">
        <v>10352</v>
      </c>
      <c r="D1613" t="s">
        <v>10359</v>
      </c>
      <c r="E1613">
        <v>1</v>
      </c>
      <c r="F1613">
        <v>2</v>
      </c>
      <c r="G1613" t="s">
        <v>10395</v>
      </c>
      <c r="H1613">
        <v>42246.645833333336</v>
      </c>
      <c r="I1613">
        <v>99120001172</v>
      </c>
    </row>
    <row r="1614" spans="1:9" x14ac:dyDescent="0.25">
      <c r="A1614">
        <v>2015</v>
      </c>
      <c r="B1614">
        <v>22</v>
      </c>
      <c r="C1614" t="s">
        <v>10365</v>
      </c>
      <c r="D1614" t="s">
        <v>10385</v>
      </c>
      <c r="E1614">
        <v>1</v>
      </c>
      <c r="F1614">
        <v>3</v>
      </c>
      <c r="G1614" t="s">
        <v>10380</v>
      </c>
      <c r="H1614">
        <v>42246.75</v>
      </c>
      <c r="I1614">
        <v>99120001170</v>
      </c>
    </row>
    <row r="1615" spans="1:9" x14ac:dyDescent="0.25">
      <c r="A1615">
        <v>2015</v>
      </c>
      <c r="B1615">
        <v>22</v>
      </c>
      <c r="C1615" t="s">
        <v>10355</v>
      </c>
      <c r="D1615" t="s">
        <v>10391</v>
      </c>
      <c r="E1615">
        <v>3</v>
      </c>
      <c r="F1615">
        <v>1</v>
      </c>
      <c r="G1615" t="s">
        <v>10383</v>
      </c>
      <c r="H1615">
        <v>42246.75</v>
      </c>
      <c r="I1615">
        <v>99120001169</v>
      </c>
    </row>
    <row r="1616" spans="1:9" x14ac:dyDescent="0.25">
      <c r="A1616">
        <v>2015</v>
      </c>
      <c r="B1616">
        <v>22</v>
      </c>
      <c r="C1616" t="s">
        <v>10398</v>
      </c>
      <c r="D1616" t="s">
        <v>10364</v>
      </c>
      <c r="E1616">
        <v>2</v>
      </c>
      <c r="F1616">
        <v>4</v>
      </c>
      <c r="G1616" t="s">
        <v>10399</v>
      </c>
      <c r="H1616">
        <v>42246.75</v>
      </c>
      <c r="I1616">
        <v>99120001171</v>
      </c>
    </row>
    <row r="1617" spans="1:9" x14ac:dyDescent="0.25">
      <c r="A1617">
        <v>2015</v>
      </c>
      <c r="B1617">
        <v>22</v>
      </c>
      <c r="C1617" t="s">
        <v>10368</v>
      </c>
      <c r="D1617" t="s">
        <v>10370</v>
      </c>
      <c r="E1617">
        <v>1</v>
      </c>
      <c r="F1617">
        <v>1</v>
      </c>
      <c r="G1617" t="s">
        <v>10382</v>
      </c>
      <c r="H1617">
        <v>42246.833333333336</v>
      </c>
      <c r="I1617">
        <v>99120001173</v>
      </c>
    </row>
    <row r="1618" spans="1:9" x14ac:dyDescent="0.25">
      <c r="A1618">
        <v>2015</v>
      </c>
      <c r="B1618">
        <v>23</v>
      </c>
      <c r="C1618" t="s">
        <v>10364</v>
      </c>
      <c r="D1618" t="s">
        <v>10385</v>
      </c>
      <c r="E1618">
        <v>5</v>
      </c>
      <c r="F1618">
        <v>0</v>
      </c>
      <c r="G1618" t="s">
        <v>10366</v>
      </c>
      <c r="H1618">
        <v>42258.791666666664</v>
      </c>
      <c r="I1618">
        <v>99120001179</v>
      </c>
    </row>
    <row r="1619" spans="1:9" x14ac:dyDescent="0.25">
      <c r="A1619">
        <v>2015</v>
      </c>
      <c r="B1619">
        <v>23</v>
      </c>
      <c r="C1619" t="s">
        <v>10373</v>
      </c>
      <c r="D1619" t="s">
        <v>10362</v>
      </c>
      <c r="E1619">
        <v>2</v>
      </c>
      <c r="F1619">
        <v>4</v>
      </c>
      <c r="G1619" t="s">
        <v>10375</v>
      </c>
      <c r="H1619">
        <v>42259.75</v>
      </c>
      <c r="I1619">
        <v>99120001183</v>
      </c>
    </row>
    <row r="1620" spans="1:9" x14ac:dyDescent="0.25">
      <c r="A1620">
        <v>2015</v>
      </c>
      <c r="B1620">
        <v>23</v>
      </c>
      <c r="C1620" t="s">
        <v>10368</v>
      </c>
      <c r="D1620" t="s">
        <v>10398</v>
      </c>
      <c r="E1620">
        <v>0</v>
      </c>
      <c r="F1620">
        <v>0</v>
      </c>
      <c r="G1620" t="s">
        <v>10382</v>
      </c>
      <c r="H1620">
        <v>42260.645833333336</v>
      </c>
      <c r="I1620">
        <v>99120001180</v>
      </c>
    </row>
    <row r="1621" spans="1:9" x14ac:dyDescent="0.25">
      <c r="A1621">
        <v>2015</v>
      </c>
      <c r="B1621">
        <v>23</v>
      </c>
      <c r="C1621" t="s">
        <v>10353</v>
      </c>
      <c r="D1621" t="s">
        <v>10367</v>
      </c>
      <c r="E1621">
        <v>3</v>
      </c>
      <c r="F1621">
        <v>1</v>
      </c>
      <c r="G1621" t="s">
        <v>10378</v>
      </c>
      <c r="H1621">
        <v>42260.75</v>
      </c>
      <c r="I1621">
        <v>99120001182</v>
      </c>
    </row>
    <row r="1622" spans="1:9" x14ac:dyDescent="0.25">
      <c r="A1622">
        <v>2015</v>
      </c>
      <c r="B1622">
        <v>23</v>
      </c>
      <c r="C1622" t="s">
        <v>10359</v>
      </c>
      <c r="D1622" t="s">
        <v>10355</v>
      </c>
      <c r="E1622">
        <v>2</v>
      </c>
      <c r="F1622">
        <v>1</v>
      </c>
      <c r="G1622" t="s">
        <v>10377</v>
      </c>
      <c r="H1622">
        <v>42260.75</v>
      </c>
      <c r="I1622">
        <v>99120001177</v>
      </c>
    </row>
    <row r="1623" spans="1:9" x14ac:dyDescent="0.25">
      <c r="A1623">
        <v>2015</v>
      </c>
      <c r="B1623">
        <v>23</v>
      </c>
      <c r="C1623" t="s">
        <v>10370</v>
      </c>
      <c r="D1623" t="s">
        <v>10352</v>
      </c>
      <c r="E1623">
        <v>1</v>
      </c>
      <c r="F1623">
        <v>0</v>
      </c>
      <c r="G1623" t="s">
        <v>10372</v>
      </c>
      <c r="H1623">
        <v>42260.75</v>
      </c>
      <c r="I1623">
        <v>99120001181</v>
      </c>
    </row>
    <row r="1624" spans="1:9" x14ac:dyDescent="0.25">
      <c r="A1624">
        <v>2015</v>
      </c>
      <c r="B1624">
        <v>23</v>
      </c>
      <c r="C1624" t="s">
        <v>10391</v>
      </c>
      <c r="D1624" t="s">
        <v>10365</v>
      </c>
      <c r="E1624">
        <v>3</v>
      </c>
      <c r="F1624">
        <v>1</v>
      </c>
      <c r="G1624" t="s">
        <v>10392</v>
      </c>
      <c r="H1624">
        <v>42260.75</v>
      </c>
      <c r="I1624">
        <v>99120001178</v>
      </c>
    </row>
    <row r="1625" spans="1:9" x14ac:dyDescent="0.25">
      <c r="A1625">
        <v>2015</v>
      </c>
      <c r="B1625">
        <v>23</v>
      </c>
      <c r="C1625" t="s">
        <v>10371</v>
      </c>
      <c r="D1625" t="s">
        <v>10358</v>
      </c>
      <c r="E1625">
        <v>2</v>
      </c>
      <c r="F1625">
        <v>4</v>
      </c>
      <c r="G1625" t="s">
        <v>10363</v>
      </c>
      <c r="H1625">
        <v>42260.833333333336</v>
      </c>
      <c r="I1625">
        <v>99120001184</v>
      </c>
    </row>
    <row r="1626" spans="1:9" x14ac:dyDescent="0.25">
      <c r="A1626">
        <v>2015</v>
      </c>
      <c r="B1626">
        <v>24</v>
      </c>
      <c r="C1626" t="s">
        <v>10358</v>
      </c>
      <c r="D1626" t="s">
        <v>10364</v>
      </c>
      <c r="E1626">
        <v>1</v>
      </c>
      <c r="F1626">
        <v>1</v>
      </c>
      <c r="G1626" t="s">
        <v>10360</v>
      </c>
      <c r="H1626">
        <v>42265.791666666664</v>
      </c>
      <c r="I1626">
        <v>99120001192</v>
      </c>
    </row>
    <row r="1627" spans="1:9" x14ac:dyDescent="0.25">
      <c r="A1627">
        <v>2015</v>
      </c>
      <c r="B1627">
        <v>24</v>
      </c>
      <c r="C1627" t="s">
        <v>10365</v>
      </c>
      <c r="D1627" t="s">
        <v>10353</v>
      </c>
      <c r="E1627">
        <v>0</v>
      </c>
      <c r="F1627">
        <v>0</v>
      </c>
      <c r="G1627" t="s">
        <v>10380</v>
      </c>
      <c r="H1627">
        <v>42266.645833333336</v>
      </c>
      <c r="I1627">
        <v>99120001191</v>
      </c>
    </row>
    <row r="1628" spans="1:9" x14ac:dyDescent="0.25">
      <c r="A1628">
        <v>2015</v>
      </c>
      <c r="B1628">
        <v>24</v>
      </c>
      <c r="C1628" t="s">
        <v>10352</v>
      </c>
      <c r="D1628" t="s">
        <v>10368</v>
      </c>
      <c r="E1628">
        <v>2</v>
      </c>
      <c r="F1628">
        <v>1</v>
      </c>
      <c r="G1628" t="s">
        <v>10395</v>
      </c>
      <c r="H1628">
        <v>42266.75</v>
      </c>
      <c r="I1628">
        <v>99120001188</v>
      </c>
    </row>
    <row r="1629" spans="1:9" x14ac:dyDescent="0.25">
      <c r="A1629">
        <v>2015</v>
      </c>
      <c r="B1629">
        <v>24</v>
      </c>
      <c r="C1629" t="s">
        <v>10367</v>
      </c>
      <c r="D1629" t="s">
        <v>10359</v>
      </c>
      <c r="E1629">
        <v>1</v>
      </c>
      <c r="F1629">
        <v>3</v>
      </c>
      <c r="G1629" t="s">
        <v>10369</v>
      </c>
      <c r="H1629">
        <v>42267.645833333336</v>
      </c>
      <c r="I1629">
        <v>99120001189</v>
      </c>
    </row>
    <row r="1630" spans="1:9" x14ac:dyDescent="0.25">
      <c r="A1630">
        <v>2015</v>
      </c>
      <c r="B1630">
        <v>24</v>
      </c>
      <c r="C1630" t="s">
        <v>10385</v>
      </c>
      <c r="D1630" t="s">
        <v>10391</v>
      </c>
      <c r="E1630">
        <v>1</v>
      </c>
      <c r="F1630">
        <v>1</v>
      </c>
      <c r="G1630" t="s">
        <v>10388</v>
      </c>
      <c r="H1630">
        <v>42267.75</v>
      </c>
      <c r="I1630">
        <v>99120001186</v>
      </c>
    </row>
    <row r="1631" spans="1:9" x14ac:dyDescent="0.25">
      <c r="A1631">
        <v>2015</v>
      </c>
      <c r="B1631">
        <v>24</v>
      </c>
      <c r="C1631" t="s">
        <v>10362</v>
      </c>
      <c r="D1631" t="s">
        <v>10370</v>
      </c>
      <c r="E1631">
        <v>1</v>
      </c>
      <c r="F1631">
        <v>0</v>
      </c>
      <c r="G1631" t="s">
        <v>10376</v>
      </c>
      <c r="H1631">
        <v>42267.75</v>
      </c>
      <c r="I1631">
        <v>99120001190</v>
      </c>
    </row>
    <row r="1632" spans="1:9" x14ac:dyDescent="0.25">
      <c r="A1632">
        <v>2015</v>
      </c>
      <c r="B1632">
        <v>24</v>
      </c>
      <c r="C1632" t="s">
        <v>10355</v>
      </c>
      <c r="D1632" t="s">
        <v>10373</v>
      </c>
      <c r="E1632">
        <v>2</v>
      </c>
      <c r="F1632">
        <v>1</v>
      </c>
      <c r="G1632" t="s">
        <v>10383</v>
      </c>
      <c r="H1632">
        <v>42267.75</v>
      </c>
      <c r="I1632">
        <v>99120001185</v>
      </c>
    </row>
    <row r="1633" spans="1:9" x14ac:dyDescent="0.25">
      <c r="A1633">
        <v>2015</v>
      </c>
      <c r="B1633">
        <v>24</v>
      </c>
      <c r="C1633" t="s">
        <v>10398</v>
      </c>
      <c r="D1633" t="s">
        <v>10371</v>
      </c>
      <c r="E1633">
        <v>0</v>
      </c>
      <c r="F1633">
        <v>1</v>
      </c>
      <c r="G1633" t="s">
        <v>10399</v>
      </c>
      <c r="H1633">
        <v>42267.833333333336</v>
      </c>
      <c r="I1633">
        <v>99120001187</v>
      </c>
    </row>
    <row r="1634" spans="1:9" x14ac:dyDescent="0.25">
      <c r="A1634">
        <v>2015</v>
      </c>
      <c r="B1634">
        <v>25</v>
      </c>
      <c r="C1634" t="s">
        <v>10371</v>
      </c>
      <c r="D1634" t="s">
        <v>10365</v>
      </c>
      <c r="E1634">
        <v>1</v>
      </c>
      <c r="F1634">
        <v>1</v>
      </c>
      <c r="G1634" t="s">
        <v>10363</v>
      </c>
      <c r="H1634">
        <v>42272.791666666664</v>
      </c>
      <c r="I1634">
        <v>99120001199</v>
      </c>
    </row>
    <row r="1635" spans="1:9" x14ac:dyDescent="0.25">
      <c r="A1635">
        <v>2015</v>
      </c>
      <c r="B1635">
        <v>25</v>
      </c>
      <c r="C1635" t="s">
        <v>10353</v>
      </c>
      <c r="D1635" t="s">
        <v>10398</v>
      </c>
      <c r="E1635">
        <v>3</v>
      </c>
      <c r="F1635">
        <v>0</v>
      </c>
      <c r="G1635" t="s">
        <v>10378</v>
      </c>
      <c r="H1635">
        <v>42273.645833333336</v>
      </c>
      <c r="I1635">
        <v>99120001196</v>
      </c>
    </row>
    <row r="1636" spans="1:9" x14ac:dyDescent="0.25">
      <c r="A1636">
        <v>2015</v>
      </c>
      <c r="B1636">
        <v>25</v>
      </c>
      <c r="C1636" t="s">
        <v>10364</v>
      </c>
      <c r="D1636" t="s">
        <v>10355</v>
      </c>
      <c r="E1636">
        <v>3</v>
      </c>
      <c r="F1636">
        <v>1</v>
      </c>
      <c r="G1636" t="s">
        <v>10366</v>
      </c>
      <c r="H1636">
        <v>42273.75</v>
      </c>
      <c r="I1636">
        <v>99120001193</v>
      </c>
    </row>
    <row r="1637" spans="1:9" x14ac:dyDescent="0.25">
      <c r="A1637">
        <v>2015</v>
      </c>
      <c r="B1637">
        <v>25</v>
      </c>
      <c r="C1637" t="s">
        <v>10359</v>
      </c>
      <c r="D1637" t="s">
        <v>10391</v>
      </c>
      <c r="E1637">
        <v>1</v>
      </c>
      <c r="F1637">
        <v>1</v>
      </c>
      <c r="G1637" t="s">
        <v>10377</v>
      </c>
      <c r="H1637">
        <v>42274.645833333336</v>
      </c>
      <c r="I1637">
        <v>99120001194</v>
      </c>
    </row>
    <row r="1638" spans="1:9" x14ac:dyDescent="0.25">
      <c r="A1638">
        <v>2015</v>
      </c>
      <c r="B1638">
        <v>25</v>
      </c>
      <c r="C1638" t="s">
        <v>10373</v>
      </c>
      <c r="D1638" t="s">
        <v>10385</v>
      </c>
      <c r="E1638">
        <v>0</v>
      </c>
      <c r="F1638">
        <v>1</v>
      </c>
      <c r="G1638" t="s">
        <v>10375</v>
      </c>
      <c r="H1638">
        <v>42274.75</v>
      </c>
      <c r="I1638">
        <v>99120001195</v>
      </c>
    </row>
    <row r="1639" spans="1:9" x14ac:dyDescent="0.25">
      <c r="A1639">
        <v>2015</v>
      </c>
      <c r="B1639">
        <v>25</v>
      </c>
      <c r="C1639" t="s">
        <v>10370</v>
      </c>
      <c r="D1639" t="s">
        <v>10358</v>
      </c>
      <c r="E1639">
        <v>2</v>
      </c>
      <c r="F1639">
        <v>0</v>
      </c>
      <c r="G1639" t="s">
        <v>10372</v>
      </c>
      <c r="H1639">
        <v>42274.75</v>
      </c>
      <c r="I1639">
        <v>99120001198</v>
      </c>
    </row>
    <row r="1640" spans="1:9" x14ac:dyDescent="0.25">
      <c r="A1640">
        <v>2015</v>
      </c>
      <c r="B1640">
        <v>25</v>
      </c>
      <c r="C1640" t="s">
        <v>10368</v>
      </c>
      <c r="D1640" t="s">
        <v>10367</v>
      </c>
      <c r="E1640">
        <v>1</v>
      </c>
      <c r="F1640">
        <v>1</v>
      </c>
      <c r="G1640" t="s">
        <v>10382</v>
      </c>
      <c r="H1640">
        <v>42274.75</v>
      </c>
      <c r="I1640">
        <v>99120001200</v>
      </c>
    </row>
    <row r="1641" spans="1:9" x14ac:dyDescent="0.25">
      <c r="A1641">
        <v>2015</v>
      </c>
      <c r="B1641">
        <v>25</v>
      </c>
      <c r="C1641" t="s">
        <v>10352</v>
      </c>
      <c r="D1641" t="s">
        <v>10362</v>
      </c>
      <c r="E1641">
        <v>1</v>
      </c>
      <c r="F1641">
        <v>0</v>
      </c>
      <c r="G1641" t="s">
        <v>10384</v>
      </c>
      <c r="H1641">
        <v>42274.833333333336</v>
      </c>
      <c r="I1641">
        <v>99120001197</v>
      </c>
    </row>
    <row r="1642" spans="1:9" x14ac:dyDescent="0.25">
      <c r="A1642">
        <v>2015</v>
      </c>
      <c r="B1642">
        <v>26</v>
      </c>
      <c r="C1642" t="s">
        <v>10355</v>
      </c>
      <c r="D1642" t="s">
        <v>10371</v>
      </c>
      <c r="E1642">
        <v>1</v>
      </c>
      <c r="F1642">
        <v>1</v>
      </c>
      <c r="G1642" t="s">
        <v>10383</v>
      </c>
      <c r="H1642">
        <v>42279.791666666664</v>
      </c>
      <c r="I1642">
        <v>99120001201</v>
      </c>
    </row>
    <row r="1643" spans="1:9" x14ac:dyDescent="0.25">
      <c r="A1643">
        <v>2015</v>
      </c>
      <c r="B1643">
        <v>26</v>
      </c>
      <c r="C1643" t="s">
        <v>10391</v>
      </c>
      <c r="D1643" t="s">
        <v>10364</v>
      </c>
      <c r="E1643">
        <v>1</v>
      </c>
      <c r="F1643">
        <v>6</v>
      </c>
      <c r="G1643" t="s">
        <v>10392</v>
      </c>
      <c r="H1643">
        <v>42280.645833333336</v>
      </c>
      <c r="I1643">
        <v>99120001202</v>
      </c>
    </row>
    <row r="1644" spans="1:9" x14ac:dyDescent="0.25">
      <c r="A1644">
        <v>2015</v>
      </c>
      <c r="B1644">
        <v>26</v>
      </c>
      <c r="C1644" t="s">
        <v>10398</v>
      </c>
      <c r="D1644" t="s">
        <v>10352</v>
      </c>
      <c r="E1644">
        <v>1</v>
      </c>
      <c r="F1644">
        <v>4</v>
      </c>
      <c r="G1644" t="s">
        <v>10399</v>
      </c>
      <c r="H1644">
        <v>42280.75</v>
      </c>
      <c r="I1644">
        <v>99120001204</v>
      </c>
    </row>
    <row r="1645" spans="1:9" x14ac:dyDescent="0.25">
      <c r="A1645">
        <v>2015</v>
      </c>
      <c r="B1645">
        <v>26</v>
      </c>
      <c r="C1645" t="s">
        <v>10385</v>
      </c>
      <c r="D1645" t="s">
        <v>10359</v>
      </c>
      <c r="E1645">
        <v>1</v>
      </c>
      <c r="F1645">
        <v>2</v>
      </c>
      <c r="G1645" t="s">
        <v>10388</v>
      </c>
      <c r="H1645">
        <v>42281.645833333336</v>
      </c>
      <c r="I1645">
        <v>99120001203</v>
      </c>
    </row>
    <row r="1646" spans="1:9" x14ac:dyDescent="0.25">
      <c r="A1646">
        <v>2015</v>
      </c>
      <c r="B1646">
        <v>26</v>
      </c>
      <c r="C1646" t="s">
        <v>10362</v>
      </c>
      <c r="D1646" t="s">
        <v>10368</v>
      </c>
      <c r="E1646">
        <v>4</v>
      </c>
      <c r="F1646">
        <v>0</v>
      </c>
      <c r="G1646" t="s">
        <v>10376</v>
      </c>
      <c r="H1646">
        <v>42281.75</v>
      </c>
      <c r="I1646">
        <v>99120001208</v>
      </c>
    </row>
    <row r="1647" spans="1:9" x14ac:dyDescent="0.25">
      <c r="A1647">
        <v>2015</v>
      </c>
      <c r="B1647">
        <v>26</v>
      </c>
      <c r="C1647" t="s">
        <v>10358</v>
      </c>
      <c r="D1647" t="s">
        <v>10353</v>
      </c>
      <c r="E1647">
        <v>1</v>
      </c>
      <c r="F1647">
        <v>0</v>
      </c>
      <c r="G1647" t="s">
        <v>10360</v>
      </c>
      <c r="H1647">
        <v>42281.75</v>
      </c>
      <c r="I1647">
        <v>99120001206</v>
      </c>
    </row>
    <row r="1648" spans="1:9" x14ac:dyDescent="0.25">
      <c r="A1648">
        <v>2015</v>
      </c>
      <c r="B1648">
        <v>26</v>
      </c>
      <c r="C1648" t="s">
        <v>10367</v>
      </c>
      <c r="D1648" t="s">
        <v>10373</v>
      </c>
      <c r="E1648">
        <v>2</v>
      </c>
      <c r="F1648">
        <v>1</v>
      </c>
      <c r="G1648" t="s">
        <v>10369</v>
      </c>
      <c r="H1648">
        <v>42281.75</v>
      </c>
      <c r="I1648">
        <v>99120001207</v>
      </c>
    </row>
    <row r="1649" spans="1:9" x14ac:dyDescent="0.25">
      <c r="A1649">
        <v>2015</v>
      </c>
      <c r="B1649">
        <v>26</v>
      </c>
      <c r="C1649" t="s">
        <v>10365</v>
      </c>
      <c r="D1649" t="s">
        <v>10370</v>
      </c>
      <c r="E1649">
        <v>0</v>
      </c>
      <c r="F1649">
        <v>4</v>
      </c>
      <c r="G1649" t="s">
        <v>10380</v>
      </c>
      <c r="H1649">
        <v>42281.833333333336</v>
      </c>
      <c r="I1649">
        <v>99120001205</v>
      </c>
    </row>
    <row r="1650" spans="1:9" x14ac:dyDescent="0.25">
      <c r="A1650">
        <v>2015</v>
      </c>
      <c r="B1650">
        <v>27</v>
      </c>
      <c r="C1650" t="s">
        <v>10364</v>
      </c>
      <c r="D1650" t="s">
        <v>10359</v>
      </c>
      <c r="E1650">
        <v>2</v>
      </c>
      <c r="F1650">
        <v>1</v>
      </c>
      <c r="G1650" t="s">
        <v>10366</v>
      </c>
      <c r="H1650">
        <v>42293.791666666664</v>
      </c>
      <c r="I1650">
        <v>99120001214</v>
      </c>
    </row>
    <row r="1651" spans="1:9" x14ac:dyDescent="0.25">
      <c r="A1651">
        <v>2015</v>
      </c>
      <c r="B1651">
        <v>27</v>
      </c>
      <c r="C1651" t="s">
        <v>10373</v>
      </c>
      <c r="D1651" t="s">
        <v>10365</v>
      </c>
      <c r="E1651">
        <v>4</v>
      </c>
      <c r="F1651">
        <v>1</v>
      </c>
      <c r="G1651" t="s">
        <v>10375</v>
      </c>
      <c r="H1651">
        <v>42294.645833333336</v>
      </c>
      <c r="I1651">
        <v>99120001215</v>
      </c>
    </row>
    <row r="1652" spans="1:9" x14ac:dyDescent="0.25">
      <c r="A1652">
        <v>2015</v>
      </c>
      <c r="B1652">
        <v>27</v>
      </c>
      <c r="C1652" t="s">
        <v>10352</v>
      </c>
      <c r="D1652" t="s">
        <v>10367</v>
      </c>
      <c r="E1652">
        <v>1</v>
      </c>
      <c r="F1652">
        <v>4</v>
      </c>
      <c r="G1652" t="s">
        <v>10395</v>
      </c>
      <c r="H1652">
        <v>42294.75</v>
      </c>
      <c r="I1652">
        <v>99120001213</v>
      </c>
    </row>
    <row r="1653" spans="1:9" x14ac:dyDescent="0.25">
      <c r="A1653">
        <v>2015</v>
      </c>
      <c r="B1653">
        <v>27</v>
      </c>
      <c r="C1653" t="s">
        <v>10362</v>
      </c>
      <c r="D1653" t="s">
        <v>10398</v>
      </c>
      <c r="E1653">
        <v>3</v>
      </c>
      <c r="F1653">
        <v>1</v>
      </c>
      <c r="G1653" t="s">
        <v>10376</v>
      </c>
      <c r="H1653">
        <v>42295.645833333336</v>
      </c>
      <c r="I1653">
        <v>99120001212</v>
      </c>
    </row>
    <row r="1654" spans="1:9" x14ac:dyDescent="0.25">
      <c r="A1654">
        <v>2015</v>
      </c>
      <c r="B1654">
        <v>27</v>
      </c>
      <c r="C1654" t="s">
        <v>10371</v>
      </c>
      <c r="D1654" t="s">
        <v>10391</v>
      </c>
      <c r="E1654">
        <v>3</v>
      </c>
      <c r="F1654">
        <v>1</v>
      </c>
      <c r="G1654" t="s">
        <v>10363</v>
      </c>
      <c r="H1654">
        <v>42295.75</v>
      </c>
      <c r="I1654">
        <v>99120001210</v>
      </c>
    </row>
    <row r="1655" spans="1:9" x14ac:dyDescent="0.25">
      <c r="A1655">
        <v>2015</v>
      </c>
      <c r="B1655">
        <v>27</v>
      </c>
      <c r="C1655" t="s">
        <v>10370</v>
      </c>
      <c r="D1655" t="s">
        <v>10355</v>
      </c>
      <c r="E1655">
        <v>1</v>
      </c>
      <c r="F1655">
        <v>1</v>
      </c>
      <c r="G1655" t="s">
        <v>10372</v>
      </c>
      <c r="H1655">
        <v>42295.75</v>
      </c>
      <c r="I1655">
        <v>99120001209</v>
      </c>
    </row>
    <row r="1656" spans="1:9" x14ac:dyDescent="0.25">
      <c r="A1656">
        <v>2015</v>
      </c>
      <c r="B1656">
        <v>27</v>
      </c>
      <c r="C1656" t="s">
        <v>10353</v>
      </c>
      <c r="D1656" t="s">
        <v>10385</v>
      </c>
      <c r="E1656">
        <v>2</v>
      </c>
      <c r="F1656">
        <v>0</v>
      </c>
      <c r="G1656" t="s">
        <v>10378</v>
      </c>
      <c r="H1656">
        <v>42295.75</v>
      </c>
      <c r="I1656">
        <v>99120001211</v>
      </c>
    </row>
    <row r="1657" spans="1:9" x14ac:dyDescent="0.25">
      <c r="A1657">
        <v>2015</v>
      </c>
      <c r="B1657">
        <v>27</v>
      </c>
      <c r="C1657" t="s">
        <v>10368</v>
      </c>
      <c r="D1657" t="s">
        <v>10358</v>
      </c>
      <c r="E1657">
        <v>3</v>
      </c>
      <c r="F1657">
        <v>1</v>
      </c>
      <c r="G1657" t="s">
        <v>10382</v>
      </c>
      <c r="H1657">
        <v>42295.833333333336</v>
      </c>
      <c r="I1657">
        <v>99120001216</v>
      </c>
    </row>
    <row r="1658" spans="1:9" x14ac:dyDescent="0.25">
      <c r="A1658">
        <v>2015</v>
      </c>
      <c r="B1658">
        <v>28</v>
      </c>
      <c r="C1658" t="s">
        <v>10365</v>
      </c>
      <c r="D1658" t="s">
        <v>10398</v>
      </c>
      <c r="E1658">
        <v>1</v>
      </c>
      <c r="F1658">
        <v>1</v>
      </c>
      <c r="G1658" t="s">
        <v>10380</v>
      </c>
      <c r="H1658">
        <v>42300.791666666664</v>
      </c>
      <c r="I1658">
        <v>99120001220</v>
      </c>
    </row>
    <row r="1659" spans="1:9" x14ac:dyDescent="0.25">
      <c r="A1659">
        <v>2015</v>
      </c>
      <c r="B1659">
        <v>28</v>
      </c>
      <c r="C1659" t="s">
        <v>10391</v>
      </c>
      <c r="D1659" t="s">
        <v>10368</v>
      </c>
      <c r="E1659">
        <v>1</v>
      </c>
      <c r="F1659">
        <v>0</v>
      </c>
      <c r="G1659" t="s">
        <v>10392</v>
      </c>
      <c r="H1659">
        <v>42301.645833333336</v>
      </c>
      <c r="I1659">
        <v>99120001218</v>
      </c>
    </row>
    <row r="1660" spans="1:9" x14ac:dyDescent="0.25">
      <c r="A1660">
        <v>2015</v>
      </c>
      <c r="B1660">
        <v>28</v>
      </c>
      <c r="C1660" t="s">
        <v>10385</v>
      </c>
      <c r="D1660" t="s">
        <v>10371</v>
      </c>
      <c r="E1660">
        <v>0</v>
      </c>
      <c r="F1660">
        <v>1</v>
      </c>
      <c r="G1660" t="s">
        <v>10388</v>
      </c>
      <c r="H1660">
        <v>42301.75</v>
      </c>
      <c r="I1660">
        <v>99120001219</v>
      </c>
    </row>
    <row r="1661" spans="1:9" x14ac:dyDescent="0.25">
      <c r="A1661">
        <v>2015</v>
      </c>
      <c r="B1661">
        <v>28</v>
      </c>
      <c r="C1661" t="s">
        <v>10367</v>
      </c>
      <c r="D1661" t="s">
        <v>10362</v>
      </c>
      <c r="E1661">
        <v>1</v>
      </c>
      <c r="F1661">
        <v>2</v>
      </c>
      <c r="G1661" t="s">
        <v>10369</v>
      </c>
      <c r="H1661">
        <v>42302.645833333336</v>
      </c>
      <c r="I1661">
        <v>99120001224</v>
      </c>
    </row>
    <row r="1662" spans="1:9" x14ac:dyDescent="0.25">
      <c r="A1662">
        <v>2015</v>
      </c>
      <c r="B1662">
        <v>28</v>
      </c>
      <c r="C1662" t="s">
        <v>10355</v>
      </c>
      <c r="D1662" t="s">
        <v>10353</v>
      </c>
      <c r="E1662">
        <v>0</v>
      </c>
      <c r="F1662">
        <v>3</v>
      </c>
      <c r="G1662" t="s">
        <v>10383</v>
      </c>
      <c r="H1662">
        <v>42302.75</v>
      </c>
      <c r="I1662">
        <v>99120001217</v>
      </c>
    </row>
    <row r="1663" spans="1:9" x14ac:dyDescent="0.25">
      <c r="A1663">
        <v>2015</v>
      </c>
      <c r="B1663">
        <v>28</v>
      </c>
      <c r="C1663" t="s">
        <v>10364</v>
      </c>
      <c r="D1663" t="s">
        <v>10370</v>
      </c>
      <c r="E1663">
        <v>3</v>
      </c>
      <c r="F1663">
        <v>3</v>
      </c>
      <c r="G1663" t="s">
        <v>10366</v>
      </c>
      <c r="H1663">
        <v>42302.75</v>
      </c>
      <c r="I1663">
        <v>99120001223</v>
      </c>
    </row>
    <row r="1664" spans="1:9" x14ac:dyDescent="0.25">
      <c r="A1664">
        <v>2015</v>
      </c>
      <c r="B1664">
        <v>28</v>
      </c>
      <c r="C1664" t="s">
        <v>10359</v>
      </c>
      <c r="D1664" t="s">
        <v>10373</v>
      </c>
      <c r="E1664">
        <v>4</v>
      </c>
      <c r="F1664">
        <v>3</v>
      </c>
      <c r="G1664" t="s">
        <v>10377</v>
      </c>
      <c r="H1664">
        <v>42302.75</v>
      </c>
      <c r="I1664">
        <v>99120001222</v>
      </c>
    </row>
    <row r="1665" spans="1:9" x14ac:dyDescent="0.25">
      <c r="A1665">
        <v>2015</v>
      </c>
      <c r="B1665">
        <v>28</v>
      </c>
      <c r="C1665" t="s">
        <v>10358</v>
      </c>
      <c r="D1665" t="s">
        <v>10352</v>
      </c>
      <c r="E1665">
        <v>2</v>
      </c>
      <c r="F1665">
        <v>1</v>
      </c>
      <c r="G1665" t="s">
        <v>10360</v>
      </c>
      <c r="H1665">
        <v>42302.833333333336</v>
      </c>
      <c r="I1665">
        <v>99120001221</v>
      </c>
    </row>
    <row r="1666" spans="1:9" x14ac:dyDescent="0.25">
      <c r="A1666">
        <v>2015</v>
      </c>
      <c r="B1666">
        <v>29</v>
      </c>
      <c r="C1666" t="s">
        <v>10362</v>
      </c>
      <c r="D1666" t="s">
        <v>10358</v>
      </c>
      <c r="E1666">
        <v>4</v>
      </c>
      <c r="F1666">
        <v>1</v>
      </c>
      <c r="G1666" t="s">
        <v>10376</v>
      </c>
      <c r="H1666">
        <v>42309.75</v>
      </c>
      <c r="I1666">
        <v>99120001232</v>
      </c>
    </row>
    <row r="1667" spans="1:9" x14ac:dyDescent="0.25">
      <c r="A1667">
        <v>2015</v>
      </c>
      <c r="B1667">
        <v>29</v>
      </c>
      <c r="C1667" t="s">
        <v>10371</v>
      </c>
      <c r="D1667" t="s">
        <v>10359</v>
      </c>
      <c r="E1667">
        <v>2</v>
      </c>
      <c r="F1667">
        <v>2</v>
      </c>
      <c r="G1667" t="s">
        <v>10363</v>
      </c>
      <c r="H1667">
        <v>42309.75</v>
      </c>
      <c r="I1667">
        <v>99120001230</v>
      </c>
    </row>
    <row r="1668" spans="1:9" x14ac:dyDescent="0.25">
      <c r="A1668">
        <v>2015</v>
      </c>
      <c r="B1668">
        <v>29</v>
      </c>
      <c r="C1668" t="s">
        <v>10370</v>
      </c>
      <c r="D1668" t="s">
        <v>10385</v>
      </c>
      <c r="E1668">
        <v>4</v>
      </c>
      <c r="F1668">
        <v>3</v>
      </c>
      <c r="G1668" t="s">
        <v>10372</v>
      </c>
      <c r="H1668">
        <v>42309.75</v>
      </c>
      <c r="I1668">
        <v>99120001227</v>
      </c>
    </row>
    <row r="1669" spans="1:9" x14ac:dyDescent="0.25">
      <c r="A1669">
        <v>2015</v>
      </c>
      <c r="B1669">
        <v>29</v>
      </c>
      <c r="C1669" t="s">
        <v>10368</v>
      </c>
      <c r="D1669" t="s">
        <v>10355</v>
      </c>
      <c r="E1669">
        <v>3</v>
      </c>
      <c r="F1669">
        <v>1</v>
      </c>
      <c r="G1669" t="s">
        <v>10382</v>
      </c>
      <c r="H1669">
        <v>42309.75</v>
      </c>
      <c r="I1669">
        <v>99120001225</v>
      </c>
    </row>
    <row r="1670" spans="1:9" x14ac:dyDescent="0.25">
      <c r="A1670">
        <v>2015</v>
      </c>
      <c r="B1670">
        <v>29</v>
      </c>
      <c r="C1670" t="s">
        <v>10373</v>
      </c>
      <c r="D1670" t="s">
        <v>10364</v>
      </c>
      <c r="E1670">
        <v>1</v>
      </c>
      <c r="F1670">
        <v>2</v>
      </c>
      <c r="G1670" t="s">
        <v>10375</v>
      </c>
      <c r="H1670">
        <v>42309.75</v>
      </c>
      <c r="I1670">
        <v>99120001231</v>
      </c>
    </row>
    <row r="1671" spans="1:9" x14ac:dyDescent="0.25">
      <c r="A1671">
        <v>2015</v>
      </c>
      <c r="B1671">
        <v>29</v>
      </c>
      <c r="C1671" t="s">
        <v>10353</v>
      </c>
      <c r="D1671" t="s">
        <v>10391</v>
      </c>
      <c r="E1671">
        <v>3</v>
      </c>
      <c r="F1671">
        <v>1</v>
      </c>
      <c r="G1671" t="s">
        <v>10378</v>
      </c>
      <c r="H1671">
        <v>42309.75</v>
      </c>
      <c r="I1671">
        <v>99120001226</v>
      </c>
    </row>
    <row r="1672" spans="1:9" x14ac:dyDescent="0.25">
      <c r="A1672">
        <v>2015</v>
      </c>
      <c r="B1672">
        <v>29</v>
      </c>
      <c r="C1672" t="s">
        <v>10398</v>
      </c>
      <c r="D1672" t="s">
        <v>10367</v>
      </c>
      <c r="E1672">
        <v>1</v>
      </c>
      <c r="F1672">
        <v>2</v>
      </c>
      <c r="G1672" t="s">
        <v>10399</v>
      </c>
      <c r="H1672">
        <v>42309.75</v>
      </c>
      <c r="I1672">
        <v>99120001228</v>
      </c>
    </row>
    <row r="1673" spans="1:9" x14ac:dyDescent="0.25">
      <c r="A1673">
        <v>2015</v>
      </c>
      <c r="B1673">
        <v>29</v>
      </c>
      <c r="C1673" t="s">
        <v>10352</v>
      </c>
      <c r="D1673" t="s">
        <v>10365</v>
      </c>
      <c r="E1673">
        <v>3</v>
      </c>
      <c r="F1673">
        <v>2</v>
      </c>
      <c r="G1673" t="s">
        <v>10384</v>
      </c>
      <c r="H1673">
        <v>42309.75</v>
      </c>
      <c r="I1673">
        <v>99120001229</v>
      </c>
    </row>
    <row r="1674" spans="1:9" x14ac:dyDescent="0.25">
      <c r="A1674">
        <v>2015</v>
      </c>
      <c r="B1674">
        <v>30</v>
      </c>
      <c r="C1674" t="s">
        <v>10359</v>
      </c>
      <c r="D1674" t="s">
        <v>10353</v>
      </c>
      <c r="E1674">
        <v>5</v>
      </c>
      <c r="F1674">
        <v>0</v>
      </c>
      <c r="G1674" t="s">
        <v>10377</v>
      </c>
      <c r="H1674">
        <v>42316.75</v>
      </c>
      <c r="I1674">
        <v>99120001237</v>
      </c>
    </row>
    <row r="1675" spans="1:9" x14ac:dyDescent="0.25">
      <c r="A1675">
        <v>2015</v>
      </c>
      <c r="B1675">
        <v>30</v>
      </c>
      <c r="C1675" t="s">
        <v>10364</v>
      </c>
      <c r="D1675" t="s">
        <v>10371</v>
      </c>
      <c r="E1675">
        <v>2</v>
      </c>
      <c r="F1675">
        <v>2</v>
      </c>
      <c r="G1675" t="s">
        <v>10366</v>
      </c>
      <c r="H1675">
        <v>42316.75</v>
      </c>
      <c r="I1675">
        <v>99120001240</v>
      </c>
    </row>
    <row r="1676" spans="1:9" x14ac:dyDescent="0.25">
      <c r="A1676">
        <v>2015</v>
      </c>
      <c r="B1676">
        <v>30</v>
      </c>
      <c r="C1676" t="s">
        <v>10367</v>
      </c>
      <c r="D1676" t="s">
        <v>10370</v>
      </c>
      <c r="E1676">
        <v>0</v>
      </c>
      <c r="F1676">
        <v>1</v>
      </c>
      <c r="G1676" t="s">
        <v>10369</v>
      </c>
      <c r="H1676">
        <v>42316.75</v>
      </c>
      <c r="I1676">
        <v>99120001238</v>
      </c>
    </row>
    <row r="1677" spans="1:9" x14ac:dyDescent="0.25">
      <c r="A1677">
        <v>2015</v>
      </c>
      <c r="B1677">
        <v>30</v>
      </c>
      <c r="C1677" t="s">
        <v>10391</v>
      </c>
      <c r="D1677" t="s">
        <v>10373</v>
      </c>
      <c r="E1677">
        <v>2</v>
      </c>
      <c r="F1677">
        <v>1</v>
      </c>
      <c r="G1677" t="s">
        <v>10392</v>
      </c>
      <c r="H1677">
        <v>42316.75</v>
      </c>
      <c r="I1677">
        <v>99120001234</v>
      </c>
    </row>
    <row r="1678" spans="1:9" x14ac:dyDescent="0.25">
      <c r="A1678">
        <v>2015</v>
      </c>
      <c r="B1678">
        <v>30</v>
      </c>
      <c r="C1678" t="s">
        <v>10385</v>
      </c>
      <c r="D1678" t="s">
        <v>10368</v>
      </c>
      <c r="E1678">
        <v>0</v>
      </c>
      <c r="F1678">
        <v>1</v>
      </c>
      <c r="G1678" t="s">
        <v>10388</v>
      </c>
      <c r="H1678">
        <v>42316.75</v>
      </c>
      <c r="I1678">
        <v>99120001235</v>
      </c>
    </row>
    <row r="1679" spans="1:9" x14ac:dyDescent="0.25">
      <c r="A1679">
        <v>2015</v>
      </c>
      <c r="B1679">
        <v>30</v>
      </c>
      <c r="C1679" t="s">
        <v>10365</v>
      </c>
      <c r="D1679" t="s">
        <v>10362</v>
      </c>
      <c r="E1679">
        <v>0</v>
      </c>
      <c r="F1679">
        <v>3</v>
      </c>
      <c r="G1679" t="s">
        <v>10380</v>
      </c>
      <c r="H1679">
        <v>42316.75</v>
      </c>
      <c r="I1679">
        <v>99120001239</v>
      </c>
    </row>
    <row r="1680" spans="1:9" x14ac:dyDescent="0.25">
      <c r="A1680">
        <v>2015</v>
      </c>
      <c r="B1680">
        <v>30</v>
      </c>
      <c r="C1680" t="s">
        <v>10358</v>
      </c>
      <c r="D1680" t="s">
        <v>10398</v>
      </c>
      <c r="E1680">
        <v>3</v>
      </c>
      <c r="F1680">
        <v>1</v>
      </c>
      <c r="G1680" t="s">
        <v>10360</v>
      </c>
      <c r="H1680">
        <v>42316.75</v>
      </c>
      <c r="I1680">
        <v>99120001236</v>
      </c>
    </row>
    <row r="1681" spans="1:9" x14ac:dyDescent="0.25">
      <c r="A1681">
        <v>2015</v>
      </c>
      <c r="B1681">
        <v>30</v>
      </c>
      <c r="C1681" t="s">
        <v>10355</v>
      </c>
      <c r="D1681" t="s">
        <v>10352</v>
      </c>
      <c r="E1681">
        <v>6</v>
      </c>
      <c r="F1681">
        <v>1</v>
      </c>
      <c r="G1681" t="s">
        <v>10383</v>
      </c>
      <c r="H1681">
        <v>42316.75</v>
      </c>
      <c r="I1681">
        <v>99120001233</v>
      </c>
    </row>
    <row r="1682" spans="1:9" x14ac:dyDescent="0.25">
      <c r="A1682">
        <v>2016</v>
      </c>
      <c r="B1682">
        <v>1</v>
      </c>
      <c r="C1682" t="s">
        <v>10367</v>
      </c>
      <c r="D1682" t="s">
        <v>10352</v>
      </c>
      <c r="E1682">
        <v>1</v>
      </c>
      <c r="F1682">
        <v>0</v>
      </c>
      <c r="G1682" t="s">
        <v>10369</v>
      </c>
      <c r="H1682">
        <v>42440.791666666664</v>
      </c>
      <c r="I1682">
        <v>99120001001</v>
      </c>
    </row>
    <row r="1683" spans="1:9" x14ac:dyDescent="0.25">
      <c r="A1683">
        <v>2016</v>
      </c>
      <c r="B1683">
        <v>1</v>
      </c>
      <c r="C1683" t="s">
        <v>10359</v>
      </c>
      <c r="D1683" t="s">
        <v>10370</v>
      </c>
      <c r="E1683">
        <v>1</v>
      </c>
      <c r="F1683">
        <v>0</v>
      </c>
      <c r="G1683" t="s">
        <v>10377</v>
      </c>
      <c r="H1683">
        <v>42441.75</v>
      </c>
      <c r="I1683">
        <v>99120001004</v>
      </c>
    </row>
    <row r="1684" spans="1:9" x14ac:dyDescent="0.25">
      <c r="A1684">
        <v>2016</v>
      </c>
      <c r="B1684">
        <v>1</v>
      </c>
      <c r="C1684" t="s">
        <v>10362</v>
      </c>
      <c r="D1684" t="s">
        <v>10368</v>
      </c>
      <c r="E1684">
        <v>1</v>
      </c>
      <c r="F1684">
        <v>1</v>
      </c>
      <c r="G1684" t="s">
        <v>10376</v>
      </c>
      <c r="H1684">
        <v>42442.645833333336</v>
      </c>
      <c r="I1684">
        <v>99120001003</v>
      </c>
    </row>
    <row r="1685" spans="1:9" x14ac:dyDescent="0.25">
      <c r="A1685">
        <v>2016</v>
      </c>
      <c r="B1685">
        <v>1</v>
      </c>
      <c r="C1685" t="s">
        <v>10391</v>
      </c>
      <c r="D1685" t="s">
        <v>10385</v>
      </c>
      <c r="E1685">
        <v>0</v>
      </c>
      <c r="F1685">
        <v>1</v>
      </c>
      <c r="G1685" t="s">
        <v>10392</v>
      </c>
      <c r="H1685">
        <v>42442.75</v>
      </c>
      <c r="I1685">
        <v>99120001005</v>
      </c>
    </row>
    <row r="1686" spans="1:9" x14ac:dyDescent="0.25">
      <c r="A1686">
        <v>2016</v>
      </c>
      <c r="B1686">
        <v>1</v>
      </c>
      <c r="C1686" t="s">
        <v>10364</v>
      </c>
      <c r="D1686" t="s">
        <v>10374</v>
      </c>
      <c r="E1686">
        <v>2</v>
      </c>
      <c r="F1686">
        <v>2</v>
      </c>
      <c r="G1686" t="s">
        <v>10366</v>
      </c>
      <c r="H1686">
        <v>42442.75</v>
      </c>
      <c r="I1686">
        <v>99120001007</v>
      </c>
    </row>
    <row r="1687" spans="1:9" x14ac:dyDescent="0.25">
      <c r="A1687">
        <v>2016</v>
      </c>
      <c r="B1687">
        <v>1</v>
      </c>
      <c r="C1687" t="s">
        <v>10355</v>
      </c>
      <c r="D1687" t="s">
        <v>10393</v>
      </c>
      <c r="E1687">
        <v>2</v>
      </c>
      <c r="F1687">
        <v>0</v>
      </c>
      <c r="G1687" t="s">
        <v>10383</v>
      </c>
      <c r="H1687">
        <v>42442.75</v>
      </c>
      <c r="I1687">
        <v>99120001002</v>
      </c>
    </row>
    <row r="1688" spans="1:9" x14ac:dyDescent="0.25">
      <c r="A1688">
        <v>2016</v>
      </c>
      <c r="B1688">
        <v>1</v>
      </c>
      <c r="C1688" t="s">
        <v>10365</v>
      </c>
      <c r="D1688" t="s">
        <v>10353</v>
      </c>
      <c r="E1688">
        <v>1</v>
      </c>
      <c r="F1688">
        <v>1</v>
      </c>
      <c r="G1688" t="s">
        <v>10380</v>
      </c>
      <c r="H1688">
        <v>42442.833333333336</v>
      </c>
      <c r="I1688">
        <v>99120001006</v>
      </c>
    </row>
    <row r="1689" spans="1:9" x14ac:dyDescent="0.25">
      <c r="A1689">
        <v>2016</v>
      </c>
      <c r="B1689">
        <v>1</v>
      </c>
      <c r="C1689" t="s">
        <v>10371</v>
      </c>
      <c r="D1689" t="s">
        <v>10358</v>
      </c>
      <c r="E1689">
        <v>0</v>
      </c>
      <c r="F1689">
        <v>2</v>
      </c>
      <c r="G1689" t="s">
        <v>10363</v>
      </c>
      <c r="H1689">
        <v>42443.791666666664</v>
      </c>
      <c r="I1689">
        <v>99120001008</v>
      </c>
    </row>
    <row r="1690" spans="1:9" x14ac:dyDescent="0.25">
      <c r="A1690">
        <v>2016</v>
      </c>
      <c r="B1690">
        <v>2</v>
      </c>
      <c r="C1690" t="s">
        <v>10368</v>
      </c>
      <c r="D1690" t="s">
        <v>10365</v>
      </c>
      <c r="E1690">
        <v>0</v>
      </c>
      <c r="F1690">
        <v>0</v>
      </c>
      <c r="G1690" t="s">
        <v>10382</v>
      </c>
      <c r="H1690">
        <v>42447.791666666664</v>
      </c>
      <c r="I1690">
        <v>99120001015</v>
      </c>
    </row>
    <row r="1691" spans="1:9" x14ac:dyDescent="0.25">
      <c r="A1691">
        <v>2016</v>
      </c>
      <c r="B1691">
        <v>2</v>
      </c>
      <c r="C1691" t="s">
        <v>10385</v>
      </c>
      <c r="D1691" t="s">
        <v>10367</v>
      </c>
      <c r="E1691">
        <v>3</v>
      </c>
      <c r="F1691">
        <v>0</v>
      </c>
      <c r="G1691" t="s">
        <v>10388</v>
      </c>
      <c r="H1691">
        <v>42448.645833333336</v>
      </c>
      <c r="I1691">
        <v>99120001010</v>
      </c>
    </row>
    <row r="1692" spans="1:9" x14ac:dyDescent="0.25">
      <c r="A1692">
        <v>2016</v>
      </c>
      <c r="B1692">
        <v>2</v>
      </c>
      <c r="C1692" t="s">
        <v>10370</v>
      </c>
      <c r="D1692" t="s">
        <v>10364</v>
      </c>
      <c r="E1692">
        <v>1</v>
      </c>
      <c r="F1692">
        <v>0</v>
      </c>
      <c r="G1692" t="s">
        <v>10372</v>
      </c>
      <c r="H1692">
        <v>42448.75</v>
      </c>
      <c r="I1692">
        <v>99120001012</v>
      </c>
    </row>
    <row r="1693" spans="1:9" x14ac:dyDescent="0.25">
      <c r="A1693">
        <v>2016</v>
      </c>
      <c r="B1693">
        <v>2</v>
      </c>
      <c r="C1693" t="s">
        <v>10393</v>
      </c>
      <c r="D1693" t="s">
        <v>10371</v>
      </c>
      <c r="E1693">
        <v>1</v>
      </c>
      <c r="F1693">
        <v>0</v>
      </c>
      <c r="G1693" t="s">
        <v>10394</v>
      </c>
      <c r="H1693">
        <v>42449.645833333336</v>
      </c>
      <c r="I1693">
        <v>99120001013</v>
      </c>
    </row>
    <row r="1694" spans="1:9" x14ac:dyDescent="0.25">
      <c r="A1694">
        <v>2016</v>
      </c>
      <c r="B1694">
        <v>2</v>
      </c>
      <c r="C1694" t="s">
        <v>10353</v>
      </c>
      <c r="D1694" t="s">
        <v>10355</v>
      </c>
      <c r="E1694">
        <v>1</v>
      </c>
      <c r="F1694">
        <v>1</v>
      </c>
      <c r="G1694" t="s">
        <v>10378</v>
      </c>
      <c r="H1694">
        <v>42449.75</v>
      </c>
      <c r="I1694">
        <v>99120001011</v>
      </c>
    </row>
    <row r="1695" spans="1:9" x14ac:dyDescent="0.25">
      <c r="A1695">
        <v>2016</v>
      </c>
      <c r="B1695">
        <v>2</v>
      </c>
      <c r="C1695" t="s">
        <v>10374</v>
      </c>
      <c r="D1695" t="s">
        <v>10359</v>
      </c>
      <c r="E1695">
        <v>0</v>
      </c>
      <c r="F1695">
        <v>0</v>
      </c>
      <c r="G1695" t="s">
        <v>10381</v>
      </c>
      <c r="H1695">
        <v>42449.75</v>
      </c>
      <c r="I1695">
        <v>99120001009</v>
      </c>
    </row>
    <row r="1696" spans="1:9" x14ac:dyDescent="0.25">
      <c r="A1696">
        <v>2016</v>
      </c>
      <c r="B1696">
        <v>2</v>
      </c>
      <c r="C1696" t="s">
        <v>10358</v>
      </c>
      <c r="D1696" t="s">
        <v>10391</v>
      </c>
      <c r="E1696">
        <v>0</v>
      </c>
      <c r="F1696">
        <v>0</v>
      </c>
      <c r="G1696" t="s">
        <v>10360</v>
      </c>
      <c r="H1696">
        <v>42449.75</v>
      </c>
      <c r="I1696">
        <v>99120001016</v>
      </c>
    </row>
    <row r="1697" spans="1:9" x14ac:dyDescent="0.25">
      <c r="A1697">
        <v>2016</v>
      </c>
      <c r="B1697">
        <v>2</v>
      </c>
      <c r="C1697" t="s">
        <v>10352</v>
      </c>
      <c r="D1697" t="s">
        <v>10362</v>
      </c>
      <c r="E1697">
        <v>1</v>
      </c>
      <c r="F1697">
        <v>2</v>
      </c>
      <c r="G1697" t="s">
        <v>10395</v>
      </c>
      <c r="H1697">
        <v>42449.833333333336</v>
      </c>
      <c r="I1697">
        <v>99120001014</v>
      </c>
    </row>
    <row r="1698" spans="1:9" x14ac:dyDescent="0.25">
      <c r="A1698">
        <v>2016</v>
      </c>
      <c r="B1698">
        <v>3</v>
      </c>
      <c r="C1698" t="s">
        <v>10362</v>
      </c>
      <c r="D1698" t="s">
        <v>10353</v>
      </c>
      <c r="E1698">
        <v>4</v>
      </c>
      <c r="F1698">
        <v>2</v>
      </c>
      <c r="G1698" t="s">
        <v>10376</v>
      </c>
      <c r="H1698">
        <v>42461.791666666664</v>
      </c>
      <c r="I1698">
        <v>99120001019</v>
      </c>
    </row>
    <row r="1699" spans="1:9" x14ac:dyDescent="0.25">
      <c r="A1699">
        <v>2016</v>
      </c>
      <c r="B1699">
        <v>3</v>
      </c>
      <c r="C1699" t="s">
        <v>10365</v>
      </c>
      <c r="D1699" t="s">
        <v>10358</v>
      </c>
      <c r="E1699">
        <v>0</v>
      </c>
      <c r="F1699">
        <v>1</v>
      </c>
      <c r="G1699" t="s">
        <v>10380</v>
      </c>
      <c r="H1699">
        <v>42462.645833333336</v>
      </c>
      <c r="I1699">
        <v>99120001022</v>
      </c>
    </row>
    <row r="1700" spans="1:9" x14ac:dyDescent="0.25">
      <c r="A1700">
        <v>2016</v>
      </c>
      <c r="B1700">
        <v>3</v>
      </c>
      <c r="C1700" t="s">
        <v>10371</v>
      </c>
      <c r="D1700" t="s">
        <v>10370</v>
      </c>
      <c r="E1700">
        <v>0</v>
      </c>
      <c r="F1700">
        <v>2</v>
      </c>
      <c r="G1700" t="s">
        <v>10363</v>
      </c>
      <c r="H1700">
        <v>42462.75</v>
      </c>
      <c r="I1700">
        <v>99120001024</v>
      </c>
    </row>
    <row r="1701" spans="1:9" x14ac:dyDescent="0.25">
      <c r="A1701">
        <v>2016</v>
      </c>
      <c r="B1701">
        <v>3</v>
      </c>
      <c r="C1701" t="s">
        <v>10359</v>
      </c>
      <c r="D1701" t="s">
        <v>10368</v>
      </c>
      <c r="E1701">
        <v>0</v>
      </c>
      <c r="F1701">
        <v>0</v>
      </c>
      <c r="G1701" t="s">
        <v>10377</v>
      </c>
      <c r="H1701">
        <v>42463.645833333336</v>
      </c>
      <c r="I1701">
        <v>99120001020</v>
      </c>
    </row>
    <row r="1702" spans="1:9" x14ac:dyDescent="0.25">
      <c r="A1702">
        <v>2016</v>
      </c>
      <c r="B1702">
        <v>3</v>
      </c>
      <c r="C1702" t="s">
        <v>10355</v>
      </c>
      <c r="D1702" t="s">
        <v>10352</v>
      </c>
      <c r="E1702">
        <v>3</v>
      </c>
      <c r="F1702">
        <v>1</v>
      </c>
      <c r="G1702" t="s">
        <v>10383</v>
      </c>
      <c r="H1702">
        <v>42463.75</v>
      </c>
      <c r="I1702">
        <v>99120001018</v>
      </c>
    </row>
    <row r="1703" spans="1:9" x14ac:dyDescent="0.25">
      <c r="A1703">
        <v>2016</v>
      </c>
      <c r="B1703">
        <v>3</v>
      </c>
      <c r="C1703" t="s">
        <v>10367</v>
      </c>
      <c r="D1703" t="s">
        <v>10374</v>
      </c>
      <c r="E1703">
        <v>1</v>
      </c>
      <c r="F1703">
        <v>2</v>
      </c>
      <c r="G1703" t="s">
        <v>10369</v>
      </c>
      <c r="H1703">
        <v>42463.75</v>
      </c>
      <c r="I1703">
        <v>99120001017</v>
      </c>
    </row>
    <row r="1704" spans="1:9" x14ac:dyDescent="0.25">
      <c r="A1704">
        <v>2016</v>
      </c>
      <c r="B1704">
        <v>3</v>
      </c>
      <c r="C1704" t="s">
        <v>10391</v>
      </c>
      <c r="D1704" t="s">
        <v>10393</v>
      </c>
      <c r="E1704">
        <v>0</v>
      </c>
      <c r="F1704">
        <v>0</v>
      </c>
      <c r="G1704" t="s">
        <v>10392</v>
      </c>
      <c r="H1704">
        <v>42463.75</v>
      </c>
      <c r="I1704">
        <v>99120001021</v>
      </c>
    </row>
    <row r="1705" spans="1:9" x14ac:dyDescent="0.25">
      <c r="A1705">
        <v>2016</v>
      </c>
      <c r="B1705">
        <v>3</v>
      </c>
      <c r="C1705" t="s">
        <v>10364</v>
      </c>
      <c r="D1705" t="s">
        <v>10385</v>
      </c>
      <c r="E1705">
        <v>2</v>
      </c>
      <c r="F1705">
        <v>0</v>
      </c>
      <c r="G1705" t="s">
        <v>10366</v>
      </c>
      <c r="H1705">
        <v>42463.833333333336</v>
      </c>
      <c r="I1705">
        <v>99120001023</v>
      </c>
    </row>
    <row r="1706" spans="1:9" x14ac:dyDescent="0.25">
      <c r="A1706">
        <v>2016</v>
      </c>
      <c r="B1706">
        <v>4</v>
      </c>
      <c r="C1706" t="s">
        <v>10393</v>
      </c>
      <c r="D1706" t="s">
        <v>10385</v>
      </c>
      <c r="E1706">
        <v>1</v>
      </c>
      <c r="F1706">
        <v>0</v>
      </c>
      <c r="G1706" t="s">
        <v>10394</v>
      </c>
      <c r="H1706">
        <v>42468.791666666664</v>
      </c>
      <c r="I1706">
        <v>99120001028</v>
      </c>
    </row>
    <row r="1707" spans="1:9" x14ac:dyDescent="0.25">
      <c r="A1707">
        <v>2016</v>
      </c>
      <c r="B1707">
        <v>4</v>
      </c>
      <c r="C1707" t="s">
        <v>10353</v>
      </c>
      <c r="D1707" t="s">
        <v>10391</v>
      </c>
      <c r="E1707">
        <v>4</v>
      </c>
      <c r="F1707">
        <v>0</v>
      </c>
      <c r="G1707" t="s">
        <v>10378</v>
      </c>
      <c r="H1707">
        <v>42469.645833333336</v>
      </c>
      <c r="I1707">
        <v>99120001026</v>
      </c>
    </row>
    <row r="1708" spans="1:9" x14ac:dyDescent="0.25">
      <c r="A1708">
        <v>2016</v>
      </c>
      <c r="B1708">
        <v>4</v>
      </c>
      <c r="C1708" t="s">
        <v>10352</v>
      </c>
      <c r="D1708" t="s">
        <v>10371</v>
      </c>
      <c r="E1708">
        <v>2</v>
      </c>
      <c r="F1708">
        <v>1</v>
      </c>
      <c r="G1708" t="s">
        <v>10395</v>
      </c>
      <c r="H1708">
        <v>42469.75</v>
      </c>
      <c r="I1708">
        <v>99120001029</v>
      </c>
    </row>
    <row r="1709" spans="1:9" x14ac:dyDescent="0.25">
      <c r="A1709">
        <v>2016</v>
      </c>
      <c r="B1709">
        <v>4</v>
      </c>
      <c r="C1709" t="s">
        <v>10374</v>
      </c>
      <c r="D1709" t="s">
        <v>10355</v>
      </c>
      <c r="E1709">
        <v>1</v>
      </c>
      <c r="F1709">
        <v>0</v>
      </c>
      <c r="G1709" t="s">
        <v>10381</v>
      </c>
      <c r="H1709">
        <v>42470.645833333336</v>
      </c>
      <c r="I1709">
        <v>99120001025</v>
      </c>
    </row>
    <row r="1710" spans="1:9" x14ac:dyDescent="0.25">
      <c r="A1710">
        <v>2016</v>
      </c>
      <c r="B1710">
        <v>4</v>
      </c>
      <c r="C1710" t="s">
        <v>10370</v>
      </c>
      <c r="D1710" t="s">
        <v>10367</v>
      </c>
      <c r="E1710">
        <v>1</v>
      </c>
      <c r="F1710">
        <v>0</v>
      </c>
      <c r="G1710" t="s">
        <v>10372</v>
      </c>
      <c r="H1710">
        <v>42470.75</v>
      </c>
      <c r="I1710">
        <v>99120001027</v>
      </c>
    </row>
    <row r="1711" spans="1:9" x14ac:dyDescent="0.25">
      <c r="A1711">
        <v>2016</v>
      </c>
      <c r="B1711">
        <v>4</v>
      </c>
      <c r="C1711" t="s">
        <v>10368</v>
      </c>
      <c r="D1711" t="s">
        <v>10364</v>
      </c>
      <c r="E1711">
        <v>2</v>
      </c>
      <c r="F1711">
        <v>0</v>
      </c>
      <c r="G1711" t="s">
        <v>10382</v>
      </c>
      <c r="H1711">
        <v>42470.75</v>
      </c>
      <c r="I1711">
        <v>99120001031</v>
      </c>
    </row>
    <row r="1712" spans="1:9" x14ac:dyDescent="0.25">
      <c r="A1712">
        <v>2016</v>
      </c>
      <c r="B1712">
        <v>4</v>
      </c>
      <c r="C1712" t="s">
        <v>10365</v>
      </c>
      <c r="D1712" t="s">
        <v>10362</v>
      </c>
      <c r="E1712">
        <v>1</v>
      </c>
      <c r="F1712">
        <v>1</v>
      </c>
      <c r="G1712" t="s">
        <v>10380</v>
      </c>
      <c r="H1712">
        <v>42470.75</v>
      </c>
      <c r="I1712">
        <v>99120001030</v>
      </c>
    </row>
    <row r="1713" spans="1:9" x14ac:dyDescent="0.25">
      <c r="A1713">
        <v>2016</v>
      </c>
      <c r="B1713">
        <v>4</v>
      </c>
      <c r="C1713" t="s">
        <v>10358</v>
      </c>
      <c r="D1713" t="s">
        <v>10359</v>
      </c>
      <c r="E1713">
        <v>0</v>
      </c>
      <c r="F1713">
        <v>2</v>
      </c>
      <c r="G1713" t="s">
        <v>10360</v>
      </c>
      <c r="H1713">
        <v>42470.833333333336</v>
      </c>
      <c r="I1713">
        <v>99120001032</v>
      </c>
    </row>
    <row r="1714" spans="1:9" x14ac:dyDescent="0.25">
      <c r="A1714">
        <v>2016</v>
      </c>
      <c r="B1714">
        <v>5</v>
      </c>
      <c r="C1714" t="s">
        <v>10385</v>
      </c>
      <c r="D1714" t="s">
        <v>10353</v>
      </c>
      <c r="E1714">
        <v>2</v>
      </c>
      <c r="F1714">
        <v>2</v>
      </c>
      <c r="G1714" t="s">
        <v>10388</v>
      </c>
      <c r="H1714">
        <v>42475.791666666664</v>
      </c>
      <c r="I1714">
        <v>99120001035</v>
      </c>
    </row>
    <row r="1715" spans="1:9" x14ac:dyDescent="0.25">
      <c r="A1715">
        <v>2016</v>
      </c>
      <c r="B1715">
        <v>5</v>
      </c>
      <c r="C1715" t="s">
        <v>10364</v>
      </c>
      <c r="D1715" t="s">
        <v>10393</v>
      </c>
      <c r="E1715">
        <v>2</v>
      </c>
      <c r="F1715">
        <v>1</v>
      </c>
      <c r="G1715" t="s">
        <v>10366</v>
      </c>
      <c r="H1715">
        <v>42476.645833333336</v>
      </c>
      <c r="I1715">
        <v>99120001039</v>
      </c>
    </row>
    <row r="1716" spans="1:9" x14ac:dyDescent="0.25">
      <c r="A1716">
        <v>2016</v>
      </c>
      <c r="B1716">
        <v>5</v>
      </c>
      <c r="C1716" t="s">
        <v>10370</v>
      </c>
      <c r="D1716" t="s">
        <v>10374</v>
      </c>
      <c r="E1716">
        <v>3</v>
      </c>
      <c r="F1716">
        <v>0</v>
      </c>
      <c r="G1716" t="s">
        <v>10372</v>
      </c>
      <c r="H1716">
        <v>42476.75</v>
      </c>
      <c r="I1716">
        <v>99120001037</v>
      </c>
    </row>
    <row r="1717" spans="1:9" x14ac:dyDescent="0.25">
      <c r="A1717">
        <v>2016</v>
      </c>
      <c r="B1717">
        <v>5</v>
      </c>
      <c r="C1717" t="s">
        <v>10355</v>
      </c>
      <c r="D1717" t="s">
        <v>10362</v>
      </c>
      <c r="E1717">
        <v>1</v>
      </c>
      <c r="F1717">
        <v>2</v>
      </c>
      <c r="G1717" t="s">
        <v>10383</v>
      </c>
      <c r="H1717">
        <v>42477.645833333336</v>
      </c>
      <c r="I1717">
        <v>99120001034</v>
      </c>
    </row>
    <row r="1718" spans="1:9" x14ac:dyDescent="0.25">
      <c r="A1718">
        <v>2016</v>
      </c>
      <c r="B1718">
        <v>5</v>
      </c>
      <c r="C1718" t="s">
        <v>10367</v>
      </c>
      <c r="D1718" t="s">
        <v>10358</v>
      </c>
      <c r="E1718">
        <v>1</v>
      </c>
      <c r="F1718">
        <v>2</v>
      </c>
      <c r="G1718" t="s">
        <v>10369</v>
      </c>
      <c r="H1718">
        <v>42477.75</v>
      </c>
      <c r="I1718">
        <v>99120001033</v>
      </c>
    </row>
    <row r="1719" spans="1:9" x14ac:dyDescent="0.25">
      <c r="A1719">
        <v>2016</v>
      </c>
      <c r="B1719">
        <v>5</v>
      </c>
      <c r="C1719" t="s">
        <v>10391</v>
      </c>
      <c r="D1719" t="s">
        <v>10352</v>
      </c>
      <c r="E1719">
        <v>1</v>
      </c>
      <c r="F1719">
        <v>1</v>
      </c>
      <c r="G1719" t="s">
        <v>10392</v>
      </c>
      <c r="H1719">
        <v>42477.75</v>
      </c>
      <c r="I1719">
        <v>99120001038</v>
      </c>
    </row>
    <row r="1720" spans="1:9" x14ac:dyDescent="0.25">
      <c r="A1720">
        <v>2016</v>
      </c>
      <c r="B1720">
        <v>5</v>
      </c>
      <c r="C1720" t="s">
        <v>10371</v>
      </c>
      <c r="D1720" t="s">
        <v>10368</v>
      </c>
      <c r="E1720">
        <v>4</v>
      </c>
      <c r="F1720">
        <v>0</v>
      </c>
      <c r="G1720" t="s">
        <v>10363</v>
      </c>
      <c r="H1720">
        <v>42477.75</v>
      </c>
      <c r="I1720">
        <v>99120001040</v>
      </c>
    </row>
    <row r="1721" spans="1:9" x14ac:dyDescent="0.25">
      <c r="A1721">
        <v>2016</v>
      </c>
      <c r="B1721">
        <v>5</v>
      </c>
      <c r="C1721" t="s">
        <v>10359</v>
      </c>
      <c r="D1721" t="s">
        <v>10365</v>
      </c>
      <c r="E1721">
        <v>3</v>
      </c>
      <c r="F1721">
        <v>0</v>
      </c>
      <c r="G1721" t="s">
        <v>10377</v>
      </c>
      <c r="H1721">
        <v>42477.833333333336</v>
      </c>
      <c r="I1721">
        <v>99120001036</v>
      </c>
    </row>
    <row r="1722" spans="1:9" x14ac:dyDescent="0.25">
      <c r="A1722">
        <v>2016</v>
      </c>
      <c r="B1722">
        <v>6</v>
      </c>
      <c r="C1722" t="s">
        <v>10393</v>
      </c>
      <c r="D1722" t="s">
        <v>10359</v>
      </c>
      <c r="E1722">
        <v>0</v>
      </c>
      <c r="F1722">
        <v>1</v>
      </c>
      <c r="G1722" t="s">
        <v>10394</v>
      </c>
      <c r="H1722">
        <v>42480.791666666664</v>
      </c>
      <c r="I1722">
        <v>99120001044</v>
      </c>
    </row>
    <row r="1723" spans="1:9" x14ac:dyDescent="0.25">
      <c r="A1723">
        <v>2016</v>
      </c>
      <c r="B1723">
        <v>6</v>
      </c>
      <c r="C1723" t="s">
        <v>10352</v>
      </c>
      <c r="D1723" t="s">
        <v>10364</v>
      </c>
      <c r="E1723">
        <v>0</v>
      </c>
      <c r="F1723">
        <v>1</v>
      </c>
      <c r="G1723" t="s">
        <v>10395</v>
      </c>
      <c r="H1723">
        <v>42480.791666666664</v>
      </c>
      <c r="I1723">
        <v>99120001045</v>
      </c>
    </row>
    <row r="1724" spans="1:9" x14ac:dyDescent="0.25">
      <c r="A1724">
        <v>2016</v>
      </c>
      <c r="B1724">
        <v>6</v>
      </c>
      <c r="C1724" t="s">
        <v>10355</v>
      </c>
      <c r="D1724" t="s">
        <v>10385</v>
      </c>
      <c r="E1724">
        <v>3</v>
      </c>
      <c r="F1724">
        <v>4</v>
      </c>
      <c r="G1724" t="s">
        <v>10383</v>
      </c>
      <c r="H1724">
        <v>42480.791666666664</v>
      </c>
      <c r="I1724">
        <v>99120001041</v>
      </c>
    </row>
    <row r="1725" spans="1:9" x14ac:dyDescent="0.25">
      <c r="A1725">
        <v>2016</v>
      </c>
      <c r="B1725">
        <v>6</v>
      </c>
      <c r="C1725" t="s">
        <v>10358</v>
      </c>
      <c r="D1725" t="s">
        <v>10374</v>
      </c>
      <c r="E1725">
        <v>0</v>
      </c>
      <c r="F1725">
        <v>1</v>
      </c>
      <c r="G1725" t="s">
        <v>10360</v>
      </c>
      <c r="H1725">
        <v>42480.791666666664</v>
      </c>
      <c r="I1725">
        <v>99120001048</v>
      </c>
    </row>
    <row r="1726" spans="1:9" x14ac:dyDescent="0.25">
      <c r="A1726">
        <v>2016</v>
      </c>
      <c r="B1726">
        <v>6</v>
      </c>
      <c r="C1726" t="s">
        <v>10353</v>
      </c>
      <c r="D1726" t="s">
        <v>10367</v>
      </c>
      <c r="E1726">
        <v>1</v>
      </c>
      <c r="F1726">
        <v>1</v>
      </c>
      <c r="G1726" t="s">
        <v>10378</v>
      </c>
      <c r="H1726">
        <v>42481.791666666664</v>
      </c>
      <c r="I1726">
        <v>99120001042</v>
      </c>
    </row>
    <row r="1727" spans="1:9" x14ac:dyDescent="0.25">
      <c r="A1727">
        <v>2016</v>
      </c>
      <c r="B1727">
        <v>6</v>
      </c>
      <c r="C1727" t="s">
        <v>10362</v>
      </c>
      <c r="D1727" t="s">
        <v>10371</v>
      </c>
      <c r="E1727">
        <v>4</v>
      </c>
      <c r="F1727">
        <v>0</v>
      </c>
      <c r="G1727" t="s">
        <v>10376</v>
      </c>
      <c r="H1727">
        <v>42481.791666666664</v>
      </c>
      <c r="I1727">
        <v>99120001043</v>
      </c>
    </row>
    <row r="1728" spans="1:9" x14ac:dyDescent="0.25">
      <c r="A1728">
        <v>2016</v>
      </c>
      <c r="B1728">
        <v>6</v>
      </c>
      <c r="C1728" t="s">
        <v>10365</v>
      </c>
      <c r="D1728" t="s">
        <v>10391</v>
      </c>
      <c r="E1728">
        <v>1</v>
      </c>
      <c r="F1728">
        <v>4</v>
      </c>
      <c r="G1728" t="s">
        <v>10380</v>
      </c>
      <c r="H1728">
        <v>42481.791666666664</v>
      </c>
      <c r="I1728">
        <v>99120001046</v>
      </c>
    </row>
    <row r="1729" spans="1:9" x14ac:dyDescent="0.25">
      <c r="A1729">
        <v>2016</v>
      </c>
      <c r="B1729">
        <v>6</v>
      </c>
      <c r="C1729" t="s">
        <v>10368</v>
      </c>
      <c r="D1729" t="s">
        <v>10370</v>
      </c>
      <c r="E1729">
        <v>1</v>
      </c>
      <c r="F1729">
        <v>2</v>
      </c>
      <c r="G1729" t="s">
        <v>10382</v>
      </c>
      <c r="H1729">
        <v>42481.791666666664</v>
      </c>
      <c r="I1729">
        <v>99120001047</v>
      </c>
    </row>
    <row r="1730" spans="1:9" x14ac:dyDescent="0.25">
      <c r="A1730">
        <v>2016</v>
      </c>
      <c r="B1730">
        <v>7</v>
      </c>
      <c r="C1730" t="s">
        <v>10364</v>
      </c>
      <c r="D1730" t="s">
        <v>10355</v>
      </c>
      <c r="E1730">
        <v>2</v>
      </c>
      <c r="F1730">
        <v>0</v>
      </c>
      <c r="G1730" t="s">
        <v>10366</v>
      </c>
      <c r="H1730">
        <v>42483.645833333336</v>
      </c>
      <c r="I1730">
        <v>99120001055</v>
      </c>
    </row>
    <row r="1731" spans="1:9" x14ac:dyDescent="0.25">
      <c r="A1731">
        <v>2016</v>
      </c>
      <c r="B1731">
        <v>7</v>
      </c>
      <c r="C1731" t="s">
        <v>10374</v>
      </c>
      <c r="D1731" t="s">
        <v>10393</v>
      </c>
      <c r="E1731">
        <v>2</v>
      </c>
      <c r="F1731">
        <v>0</v>
      </c>
      <c r="G1731" t="s">
        <v>10381</v>
      </c>
      <c r="H1731">
        <v>42483.75</v>
      </c>
      <c r="I1731">
        <v>99120001050</v>
      </c>
    </row>
    <row r="1732" spans="1:9" x14ac:dyDescent="0.25">
      <c r="A1732">
        <v>2016</v>
      </c>
      <c r="B1732">
        <v>7</v>
      </c>
      <c r="C1732" t="s">
        <v>10391</v>
      </c>
      <c r="D1732" t="s">
        <v>10362</v>
      </c>
      <c r="E1732">
        <v>4</v>
      </c>
      <c r="F1732">
        <v>0</v>
      </c>
      <c r="G1732" t="s">
        <v>10392</v>
      </c>
      <c r="H1732">
        <v>42484.645833333336</v>
      </c>
      <c r="I1732">
        <v>99120001054</v>
      </c>
    </row>
    <row r="1733" spans="1:9" x14ac:dyDescent="0.25">
      <c r="A1733">
        <v>2016</v>
      </c>
      <c r="B1733">
        <v>7</v>
      </c>
      <c r="C1733" t="s">
        <v>10367</v>
      </c>
      <c r="D1733" t="s">
        <v>10368</v>
      </c>
      <c r="E1733">
        <v>6</v>
      </c>
      <c r="F1733">
        <v>0</v>
      </c>
      <c r="G1733" t="s">
        <v>10369</v>
      </c>
      <c r="H1733">
        <v>42484.75</v>
      </c>
      <c r="I1733">
        <v>99120001049</v>
      </c>
    </row>
    <row r="1734" spans="1:9" x14ac:dyDescent="0.25">
      <c r="A1734">
        <v>2016</v>
      </c>
      <c r="B1734">
        <v>7</v>
      </c>
      <c r="C1734" t="s">
        <v>10370</v>
      </c>
      <c r="D1734" t="s">
        <v>10358</v>
      </c>
      <c r="E1734">
        <v>4</v>
      </c>
      <c r="F1734">
        <v>0</v>
      </c>
      <c r="G1734" t="s">
        <v>10372</v>
      </c>
      <c r="H1734">
        <v>42484.75</v>
      </c>
      <c r="I1734">
        <v>99120001053</v>
      </c>
    </row>
    <row r="1735" spans="1:9" x14ac:dyDescent="0.25">
      <c r="A1735">
        <v>2016</v>
      </c>
      <c r="B1735">
        <v>7</v>
      </c>
      <c r="C1735" t="s">
        <v>10359</v>
      </c>
      <c r="D1735" t="s">
        <v>10353</v>
      </c>
      <c r="E1735">
        <v>1</v>
      </c>
      <c r="F1735">
        <v>3</v>
      </c>
      <c r="G1735" t="s">
        <v>10377</v>
      </c>
      <c r="H1735">
        <v>42484.75</v>
      </c>
      <c r="I1735">
        <v>99120001052</v>
      </c>
    </row>
    <row r="1736" spans="1:9" x14ac:dyDescent="0.25">
      <c r="A1736">
        <v>2016</v>
      </c>
      <c r="B1736">
        <v>7</v>
      </c>
      <c r="C1736" t="s">
        <v>10371</v>
      </c>
      <c r="D1736" t="s">
        <v>10365</v>
      </c>
      <c r="E1736">
        <v>2</v>
      </c>
      <c r="F1736">
        <v>0</v>
      </c>
      <c r="G1736" t="s">
        <v>10363</v>
      </c>
      <c r="H1736">
        <v>42484.833333333336</v>
      </c>
      <c r="I1736">
        <v>99120001056</v>
      </c>
    </row>
    <row r="1737" spans="1:9" x14ac:dyDescent="0.25">
      <c r="A1737">
        <v>2016</v>
      </c>
      <c r="B1737">
        <v>7</v>
      </c>
      <c r="C1737" t="s">
        <v>10385</v>
      </c>
      <c r="D1737" t="s">
        <v>10352</v>
      </c>
      <c r="E1737">
        <v>3</v>
      </c>
      <c r="F1737">
        <v>1</v>
      </c>
      <c r="G1737" t="s">
        <v>10388</v>
      </c>
      <c r="H1737">
        <v>42485.791666666664</v>
      </c>
      <c r="I1737">
        <v>99120001051</v>
      </c>
    </row>
    <row r="1738" spans="1:9" x14ac:dyDescent="0.25">
      <c r="A1738">
        <v>2016</v>
      </c>
      <c r="B1738">
        <v>8</v>
      </c>
      <c r="C1738" t="s">
        <v>10353</v>
      </c>
      <c r="D1738" t="s">
        <v>10371</v>
      </c>
      <c r="E1738">
        <v>2</v>
      </c>
      <c r="F1738">
        <v>0</v>
      </c>
      <c r="G1738" t="s">
        <v>10378</v>
      </c>
      <c r="H1738">
        <v>42490.645833333336</v>
      </c>
      <c r="I1738">
        <v>99120001058</v>
      </c>
    </row>
    <row r="1739" spans="1:9" x14ac:dyDescent="0.25">
      <c r="A1739">
        <v>2016</v>
      </c>
      <c r="B1739">
        <v>8</v>
      </c>
      <c r="C1739" t="s">
        <v>10362</v>
      </c>
      <c r="D1739" t="s">
        <v>10367</v>
      </c>
      <c r="E1739">
        <v>1</v>
      </c>
      <c r="F1739">
        <v>0</v>
      </c>
      <c r="G1739" t="s">
        <v>10376</v>
      </c>
      <c r="H1739">
        <v>42490.75</v>
      </c>
      <c r="I1739">
        <v>99120001059</v>
      </c>
    </row>
    <row r="1740" spans="1:9" x14ac:dyDescent="0.25">
      <c r="A1740">
        <v>2016</v>
      </c>
      <c r="B1740">
        <v>8</v>
      </c>
      <c r="C1740" t="s">
        <v>10358</v>
      </c>
      <c r="D1740" t="s">
        <v>10385</v>
      </c>
      <c r="E1740">
        <v>3</v>
      </c>
      <c r="F1740">
        <v>2</v>
      </c>
      <c r="G1740" t="s">
        <v>10360</v>
      </c>
      <c r="H1740">
        <v>42491.645833333336</v>
      </c>
      <c r="I1740">
        <v>99120001064</v>
      </c>
    </row>
    <row r="1741" spans="1:9" x14ac:dyDescent="0.25">
      <c r="A1741">
        <v>2016</v>
      </c>
      <c r="B1741">
        <v>8</v>
      </c>
      <c r="C1741" t="s">
        <v>10368</v>
      </c>
      <c r="D1741" t="s">
        <v>10374</v>
      </c>
      <c r="E1741">
        <v>1</v>
      </c>
      <c r="F1741">
        <v>0</v>
      </c>
      <c r="G1741" t="s">
        <v>10382</v>
      </c>
      <c r="H1741">
        <v>42491.75</v>
      </c>
      <c r="I1741">
        <v>99120001063</v>
      </c>
    </row>
    <row r="1742" spans="1:9" x14ac:dyDescent="0.25">
      <c r="A1742">
        <v>2016</v>
      </c>
      <c r="B1742">
        <v>8</v>
      </c>
      <c r="C1742" t="s">
        <v>10393</v>
      </c>
      <c r="D1742" t="s">
        <v>10370</v>
      </c>
      <c r="E1742">
        <v>1</v>
      </c>
      <c r="F1742">
        <v>1</v>
      </c>
      <c r="G1742" t="s">
        <v>10394</v>
      </c>
      <c r="H1742">
        <v>42491.75</v>
      </c>
      <c r="I1742">
        <v>99120001060</v>
      </c>
    </row>
    <row r="1743" spans="1:9" x14ac:dyDescent="0.25">
      <c r="A1743">
        <v>2016</v>
      </c>
      <c r="B1743">
        <v>8</v>
      </c>
      <c r="C1743" t="s">
        <v>10365</v>
      </c>
      <c r="D1743" t="s">
        <v>10364</v>
      </c>
      <c r="E1743">
        <v>2</v>
      </c>
      <c r="F1743">
        <v>2</v>
      </c>
      <c r="G1743" t="s">
        <v>10380</v>
      </c>
      <c r="H1743">
        <v>42491.75</v>
      </c>
      <c r="I1743">
        <v>99120001062</v>
      </c>
    </row>
    <row r="1744" spans="1:9" x14ac:dyDescent="0.25">
      <c r="A1744">
        <v>2016</v>
      </c>
      <c r="B1744">
        <v>8</v>
      </c>
      <c r="C1744" t="s">
        <v>10352</v>
      </c>
      <c r="D1744" t="s">
        <v>10359</v>
      </c>
      <c r="E1744">
        <v>1</v>
      </c>
      <c r="F1744">
        <v>2</v>
      </c>
      <c r="G1744" t="s">
        <v>10395</v>
      </c>
      <c r="H1744">
        <v>42491.833333333336</v>
      </c>
      <c r="I1744">
        <v>99120001061</v>
      </c>
    </row>
    <row r="1745" spans="1:9" x14ac:dyDescent="0.25">
      <c r="A1745">
        <v>2016</v>
      </c>
      <c r="B1745">
        <v>8</v>
      </c>
      <c r="C1745" t="s">
        <v>10355</v>
      </c>
      <c r="D1745" t="s">
        <v>10391</v>
      </c>
      <c r="E1745">
        <v>0</v>
      </c>
      <c r="F1745">
        <v>2</v>
      </c>
      <c r="G1745" t="s">
        <v>10383</v>
      </c>
      <c r="H1745">
        <v>42492.791666666664</v>
      </c>
      <c r="I1745">
        <v>99120001057</v>
      </c>
    </row>
    <row r="1746" spans="1:9" x14ac:dyDescent="0.25">
      <c r="A1746">
        <v>2016</v>
      </c>
      <c r="B1746">
        <v>9</v>
      </c>
      <c r="C1746" t="s">
        <v>10358</v>
      </c>
      <c r="D1746" t="s">
        <v>10368</v>
      </c>
      <c r="E1746">
        <v>2</v>
      </c>
      <c r="F1746">
        <v>0</v>
      </c>
      <c r="G1746" t="s">
        <v>10360</v>
      </c>
      <c r="H1746">
        <v>42497.645833333336</v>
      </c>
      <c r="I1746">
        <v>99120001071</v>
      </c>
    </row>
    <row r="1747" spans="1:9" x14ac:dyDescent="0.25">
      <c r="A1747">
        <v>2016</v>
      </c>
      <c r="B1747">
        <v>9</v>
      </c>
      <c r="C1747" t="s">
        <v>10364</v>
      </c>
      <c r="D1747" t="s">
        <v>10353</v>
      </c>
      <c r="E1747">
        <v>3</v>
      </c>
      <c r="F1747">
        <v>1</v>
      </c>
      <c r="G1747" t="s">
        <v>10366</v>
      </c>
      <c r="H1747">
        <v>42497.75</v>
      </c>
      <c r="I1747">
        <v>99120001070</v>
      </c>
    </row>
    <row r="1748" spans="1:9" x14ac:dyDescent="0.25">
      <c r="A1748">
        <v>2016</v>
      </c>
      <c r="B1748">
        <v>9</v>
      </c>
      <c r="C1748" t="s">
        <v>10374</v>
      </c>
      <c r="D1748" t="s">
        <v>10365</v>
      </c>
      <c r="E1748">
        <v>1</v>
      </c>
      <c r="F1748">
        <v>0</v>
      </c>
      <c r="G1748" t="s">
        <v>10381</v>
      </c>
      <c r="H1748">
        <v>42497.833333333336</v>
      </c>
      <c r="I1748">
        <v>99120001066</v>
      </c>
    </row>
    <row r="1749" spans="1:9" x14ac:dyDescent="0.25">
      <c r="A1749">
        <v>2016</v>
      </c>
      <c r="B1749">
        <v>9</v>
      </c>
      <c r="C1749" t="s">
        <v>10359</v>
      </c>
      <c r="D1749" t="s">
        <v>10355</v>
      </c>
      <c r="E1749">
        <v>2</v>
      </c>
      <c r="F1749">
        <v>1</v>
      </c>
      <c r="G1749" t="s">
        <v>10377</v>
      </c>
      <c r="H1749">
        <v>42498.645833333336</v>
      </c>
      <c r="I1749">
        <v>99120001068</v>
      </c>
    </row>
    <row r="1750" spans="1:9" x14ac:dyDescent="0.25">
      <c r="A1750">
        <v>2016</v>
      </c>
      <c r="B1750">
        <v>9</v>
      </c>
      <c r="C1750" t="s">
        <v>10370</v>
      </c>
      <c r="D1750" t="s">
        <v>10352</v>
      </c>
      <c r="E1750">
        <v>3</v>
      </c>
      <c r="F1750">
        <v>1</v>
      </c>
      <c r="G1750" t="s">
        <v>10372</v>
      </c>
      <c r="H1750">
        <v>42498.75</v>
      </c>
      <c r="I1750">
        <v>99120001069</v>
      </c>
    </row>
    <row r="1751" spans="1:9" x14ac:dyDescent="0.25">
      <c r="A1751">
        <v>2016</v>
      </c>
      <c r="B1751">
        <v>9</v>
      </c>
      <c r="C1751" t="s">
        <v>10367</v>
      </c>
      <c r="D1751" t="s">
        <v>10393</v>
      </c>
      <c r="E1751">
        <v>1</v>
      </c>
      <c r="F1751">
        <v>4</v>
      </c>
      <c r="G1751" t="s">
        <v>10369</v>
      </c>
      <c r="H1751">
        <v>42498.75</v>
      </c>
      <c r="I1751">
        <v>99120001065</v>
      </c>
    </row>
    <row r="1752" spans="1:9" x14ac:dyDescent="0.25">
      <c r="A1752">
        <v>2016</v>
      </c>
      <c r="B1752">
        <v>9</v>
      </c>
      <c r="C1752" t="s">
        <v>10371</v>
      </c>
      <c r="D1752" t="s">
        <v>10391</v>
      </c>
      <c r="E1752">
        <v>3</v>
      </c>
      <c r="F1752">
        <v>0</v>
      </c>
      <c r="G1752" t="s">
        <v>10363</v>
      </c>
      <c r="H1752">
        <v>42498.75</v>
      </c>
      <c r="I1752">
        <v>99120001072</v>
      </c>
    </row>
    <row r="1753" spans="1:9" x14ac:dyDescent="0.25">
      <c r="A1753">
        <v>2016</v>
      </c>
      <c r="B1753">
        <v>9</v>
      </c>
      <c r="C1753" t="s">
        <v>10385</v>
      </c>
      <c r="D1753" t="s">
        <v>10362</v>
      </c>
      <c r="E1753">
        <v>3</v>
      </c>
      <c r="F1753">
        <v>3</v>
      </c>
      <c r="G1753" t="s">
        <v>10388</v>
      </c>
      <c r="H1753">
        <v>42498.833333333336</v>
      </c>
      <c r="I1753">
        <v>99120001067</v>
      </c>
    </row>
    <row r="1754" spans="1:9" x14ac:dyDescent="0.25">
      <c r="A1754">
        <v>2016</v>
      </c>
      <c r="B1754">
        <v>10</v>
      </c>
      <c r="C1754" t="s">
        <v>10353</v>
      </c>
      <c r="D1754" t="s">
        <v>10374</v>
      </c>
      <c r="E1754">
        <v>1</v>
      </c>
      <c r="F1754">
        <v>0</v>
      </c>
      <c r="G1754" t="s">
        <v>10378</v>
      </c>
      <c r="H1754">
        <v>42501.791666666664</v>
      </c>
      <c r="I1754">
        <v>99120001075</v>
      </c>
    </row>
    <row r="1755" spans="1:9" x14ac:dyDescent="0.25">
      <c r="A1755">
        <v>2016</v>
      </c>
      <c r="B1755">
        <v>10</v>
      </c>
      <c r="C1755" t="s">
        <v>10362</v>
      </c>
      <c r="D1755" t="s">
        <v>10364</v>
      </c>
      <c r="E1755">
        <v>4</v>
      </c>
      <c r="F1755">
        <v>2</v>
      </c>
      <c r="G1755" t="s">
        <v>10376</v>
      </c>
      <c r="H1755">
        <v>42501.791666666664</v>
      </c>
      <c r="I1755">
        <v>99120001076</v>
      </c>
    </row>
    <row r="1756" spans="1:9" x14ac:dyDescent="0.25">
      <c r="A1756">
        <v>2016</v>
      </c>
      <c r="B1756">
        <v>10</v>
      </c>
      <c r="C1756" t="s">
        <v>10355</v>
      </c>
      <c r="D1756" t="s">
        <v>10371</v>
      </c>
      <c r="E1756">
        <v>0</v>
      </c>
      <c r="F1756">
        <v>0</v>
      </c>
      <c r="G1756" t="s">
        <v>10383</v>
      </c>
      <c r="H1756">
        <v>42501.791666666664</v>
      </c>
      <c r="I1756">
        <v>99120001073</v>
      </c>
    </row>
    <row r="1757" spans="1:9" x14ac:dyDescent="0.25">
      <c r="A1757">
        <v>2016</v>
      </c>
      <c r="B1757">
        <v>10</v>
      </c>
      <c r="C1757" t="s">
        <v>10385</v>
      </c>
      <c r="D1757" t="s">
        <v>10359</v>
      </c>
      <c r="E1757">
        <v>3</v>
      </c>
      <c r="F1757">
        <v>1</v>
      </c>
      <c r="G1757" t="s">
        <v>10388</v>
      </c>
      <c r="H1757">
        <v>42501.791666666664</v>
      </c>
      <c r="I1757">
        <v>99120001074</v>
      </c>
    </row>
    <row r="1758" spans="1:9" x14ac:dyDescent="0.25">
      <c r="A1758">
        <v>2016</v>
      </c>
      <c r="B1758">
        <v>10</v>
      </c>
      <c r="C1758" t="s">
        <v>10391</v>
      </c>
      <c r="D1758" t="s">
        <v>10367</v>
      </c>
      <c r="E1758">
        <v>1</v>
      </c>
      <c r="F1758">
        <v>0</v>
      </c>
      <c r="G1758" t="s">
        <v>10392</v>
      </c>
      <c r="H1758">
        <v>42502.791666666664</v>
      </c>
      <c r="I1758">
        <v>99120001077</v>
      </c>
    </row>
    <row r="1759" spans="1:9" x14ac:dyDescent="0.25">
      <c r="A1759">
        <v>2016</v>
      </c>
      <c r="B1759">
        <v>10</v>
      </c>
      <c r="C1759" t="s">
        <v>10365</v>
      </c>
      <c r="D1759" t="s">
        <v>10370</v>
      </c>
      <c r="E1759">
        <v>0</v>
      </c>
      <c r="F1759">
        <v>2</v>
      </c>
      <c r="G1759" t="s">
        <v>10380</v>
      </c>
      <c r="H1759">
        <v>42502.791666666664</v>
      </c>
      <c r="I1759">
        <v>99120001080</v>
      </c>
    </row>
    <row r="1760" spans="1:9" x14ac:dyDescent="0.25">
      <c r="A1760">
        <v>2016</v>
      </c>
      <c r="B1760">
        <v>10</v>
      </c>
      <c r="C1760" t="s">
        <v>10352</v>
      </c>
      <c r="D1760" t="s">
        <v>10358</v>
      </c>
      <c r="E1760">
        <v>1</v>
      </c>
      <c r="F1760">
        <v>0</v>
      </c>
      <c r="G1760" t="s">
        <v>10395</v>
      </c>
      <c r="H1760">
        <v>42502.791666666664</v>
      </c>
      <c r="I1760">
        <v>99120001079</v>
      </c>
    </row>
    <row r="1761" spans="1:9" x14ac:dyDescent="0.25">
      <c r="A1761">
        <v>2016</v>
      </c>
      <c r="B1761">
        <v>10</v>
      </c>
      <c r="C1761" t="s">
        <v>10393</v>
      </c>
      <c r="D1761" t="s">
        <v>10368</v>
      </c>
      <c r="E1761">
        <v>0</v>
      </c>
      <c r="F1761">
        <v>0</v>
      </c>
      <c r="G1761" t="s">
        <v>10394</v>
      </c>
      <c r="H1761">
        <v>42502.791666666664</v>
      </c>
      <c r="I1761">
        <v>99120001078</v>
      </c>
    </row>
    <row r="1762" spans="1:9" x14ac:dyDescent="0.25">
      <c r="A1762">
        <v>2016</v>
      </c>
      <c r="B1762">
        <v>11</v>
      </c>
      <c r="C1762" t="s">
        <v>10368</v>
      </c>
      <c r="D1762" t="s">
        <v>10355</v>
      </c>
      <c r="E1762">
        <v>1</v>
      </c>
      <c r="F1762">
        <v>2</v>
      </c>
      <c r="G1762" t="s">
        <v>10382</v>
      </c>
      <c r="H1762">
        <v>42506.645833333336</v>
      </c>
      <c r="I1762">
        <v>99120001086</v>
      </c>
    </row>
    <row r="1763" spans="1:9" x14ac:dyDescent="0.25">
      <c r="A1763">
        <v>2016</v>
      </c>
      <c r="B1763">
        <v>11</v>
      </c>
      <c r="C1763" t="s">
        <v>10367</v>
      </c>
      <c r="D1763" t="s">
        <v>10365</v>
      </c>
      <c r="E1763">
        <v>1</v>
      </c>
      <c r="F1763">
        <v>1</v>
      </c>
      <c r="G1763" t="s">
        <v>10369</v>
      </c>
      <c r="H1763">
        <v>42506.645833333336</v>
      </c>
      <c r="I1763">
        <v>99120001081</v>
      </c>
    </row>
    <row r="1764" spans="1:9" x14ac:dyDescent="0.25">
      <c r="A1764">
        <v>2016</v>
      </c>
      <c r="B1764">
        <v>11</v>
      </c>
      <c r="C1764" t="s">
        <v>10374</v>
      </c>
      <c r="D1764" t="s">
        <v>10352</v>
      </c>
      <c r="E1764">
        <v>1</v>
      </c>
      <c r="F1764">
        <v>0</v>
      </c>
      <c r="G1764" t="s">
        <v>10381</v>
      </c>
      <c r="H1764">
        <v>42506.75</v>
      </c>
      <c r="I1764">
        <v>99120001082</v>
      </c>
    </row>
    <row r="1765" spans="1:9" x14ac:dyDescent="0.25">
      <c r="A1765">
        <v>2016</v>
      </c>
      <c r="B1765">
        <v>11</v>
      </c>
      <c r="C1765" t="s">
        <v>10371</v>
      </c>
      <c r="D1765" t="s">
        <v>10385</v>
      </c>
      <c r="E1765">
        <v>0</v>
      </c>
      <c r="F1765">
        <v>1</v>
      </c>
      <c r="G1765" t="s">
        <v>10363</v>
      </c>
      <c r="H1765">
        <v>42506.75</v>
      </c>
      <c r="I1765">
        <v>99120001088</v>
      </c>
    </row>
    <row r="1766" spans="1:9" x14ac:dyDescent="0.25">
      <c r="A1766">
        <v>2016</v>
      </c>
      <c r="B1766">
        <v>11</v>
      </c>
      <c r="C1766" t="s">
        <v>10358</v>
      </c>
      <c r="D1766" t="s">
        <v>10393</v>
      </c>
      <c r="E1766">
        <v>0</v>
      </c>
      <c r="F1766">
        <v>0</v>
      </c>
      <c r="G1766" t="s">
        <v>10360</v>
      </c>
      <c r="H1766">
        <v>42506.75</v>
      </c>
      <c r="I1766">
        <v>99120001087</v>
      </c>
    </row>
    <row r="1767" spans="1:9" x14ac:dyDescent="0.25">
      <c r="A1767">
        <v>2016</v>
      </c>
      <c r="B1767">
        <v>11</v>
      </c>
      <c r="C1767" t="s">
        <v>10359</v>
      </c>
      <c r="D1767" t="s">
        <v>10362</v>
      </c>
      <c r="E1767">
        <v>2</v>
      </c>
      <c r="F1767">
        <v>0</v>
      </c>
      <c r="G1767" t="s">
        <v>10377</v>
      </c>
      <c r="H1767">
        <v>42506.75</v>
      </c>
      <c r="I1767">
        <v>99120001083</v>
      </c>
    </row>
    <row r="1768" spans="1:9" x14ac:dyDescent="0.25">
      <c r="A1768">
        <v>2016</v>
      </c>
      <c r="B1768">
        <v>11</v>
      </c>
      <c r="C1768" t="s">
        <v>10370</v>
      </c>
      <c r="D1768" t="s">
        <v>10353</v>
      </c>
      <c r="E1768">
        <v>2</v>
      </c>
      <c r="F1768">
        <v>1</v>
      </c>
      <c r="G1768" t="s">
        <v>10372</v>
      </c>
      <c r="H1768">
        <v>42506.75</v>
      </c>
      <c r="I1768">
        <v>99120001084</v>
      </c>
    </row>
    <row r="1769" spans="1:9" x14ac:dyDescent="0.25">
      <c r="A1769">
        <v>2016</v>
      </c>
      <c r="B1769">
        <v>11</v>
      </c>
      <c r="C1769" t="s">
        <v>10364</v>
      </c>
      <c r="D1769" t="s">
        <v>10391</v>
      </c>
      <c r="E1769">
        <v>4</v>
      </c>
      <c r="F1769">
        <v>0</v>
      </c>
      <c r="G1769" t="s">
        <v>10366</v>
      </c>
      <c r="H1769">
        <v>42506.833333333336</v>
      </c>
      <c r="I1769">
        <v>99120001085</v>
      </c>
    </row>
    <row r="1770" spans="1:9" x14ac:dyDescent="0.25">
      <c r="A1770">
        <v>2016</v>
      </c>
      <c r="B1770">
        <v>12</v>
      </c>
      <c r="C1770" t="s">
        <v>10391</v>
      </c>
      <c r="D1770" t="s">
        <v>10359</v>
      </c>
      <c r="E1770">
        <v>0</v>
      </c>
      <c r="F1770">
        <v>0</v>
      </c>
      <c r="G1770" t="s">
        <v>10392</v>
      </c>
      <c r="H1770">
        <v>42510.791666666664</v>
      </c>
      <c r="I1770">
        <v>99120001093</v>
      </c>
    </row>
    <row r="1771" spans="1:9" x14ac:dyDescent="0.25">
      <c r="A1771">
        <v>2016</v>
      </c>
      <c r="B1771">
        <v>12</v>
      </c>
      <c r="C1771" t="s">
        <v>10352</v>
      </c>
      <c r="D1771" t="s">
        <v>10368</v>
      </c>
      <c r="E1771">
        <v>0</v>
      </c>
      <c r="F1771">
        <v>3</v>
      </c>
      <c r="G1771" t="s">
        <v>10395</v>
      </c>
      <c r="H1771">
        <v>42511.645833333336</v>
      </c>
      <c r="I1771">
        <v>99120001095</v>
      </c>
    </row>
    <row r="1772" spans="1:9" x14ac:dyDescent="0.25">
      <c r="A1772">
        <v>2016</v>
      </c>
      <c r="B1772">
        <v>12</v>
      </c>
      <c r="C1772" t="s">
        <v>10362</v>
      </c>
      <c r="D1772" t="s">
        <v>10374</v>
      </c>
      <c r="E1772">
        <v>2</v>
      </c>
      <c r="F1772">
        <v>0</v>
      </c>
      <c r="G1772" t="s">
        <v>10376</v>
      </c>
      <c r="H1772">
        <v>42511.75</v>
      </c>
      <c r="I1772">
        <v>99120001092</v>
      </c>
    </row>
    <row r="1773" spans="1:9" x14ac:dyDescent="0.25">
      <c r="A1773">
        <v>2016</v>
      </c>
      <c r="B1773">
        <v>12</v>
      </c>
      <c r="C1773" t="s">
        <v>10355</v>
      </c>
      <c r="D1773" t="s">
        <v>10367</v>
      </c>
      <c r="E1773">
        <v>0</v>
      </c>
      <c r="F1773">
        <v>1</v>
      </c>
      <c r="G1773" t="s">
        <v>10383</v>
      </c>
      <c r="H1773">
        <v>42512.625</v>
      </c>
      <c r="I1773">
        <v>99120001089</v>
      </c>
    </row>
    <row r="1774" spans="1:9" x14ac:dyDescent="0.25">
      <c r="A1774">
        <v>2016</v>
      </c>
      <c r="B1774">
        <v>12</v>
      </c>
      <c r="C1774" t="s">
        <v>10393</v>
      </c>
      <c r="D1774" t="s">
        <v>10365</v>
      </c>
      <c r="E1774">
        <v>2</v>
      </c>
      <c r="F1774">
        <v>2</v>
      </c>
      <c r="G1774" t="s">
        <v>10394</v>
      </c>
      <c r="H1774">
        <v>42512.75</v>
      </c>
      <c r="I1774">
        <v>99120001094</v>
      </c>
    </row>
    <row r="1775" spans="1:9" x14ac:dyDescent="0.25">
      <c r="A1775">
        <v>2016</v>
      </c>
      <c r="B1775">
        <v>12</v>
      </c>
      <c r="C1775" t="s">
        <v>10385</v>
      </c>
      <c r="D1775" t="s">
        <v>10370</v>
      </c>
      <c r="E1775">
        <v>1</v>
      </c>
      <c r="F1775">
        <v>1</v>
      </c>
      <c r="G1775" t="s">
        <v>10388</v>
      </c>
      <c r="H1775">
        <v>42512.75</v>
      </c>
      <c r="I1775">
        <v>99120001090</v>
      </c>
    </row>
    <row r="1776" spans="1:9" x14ac:dyDescent="0.25">
      <c r="A1776">
        <v>2016</v>
      </c>
      <c r="B1776">
        <v>12</v>
      </c>
      <c r="C1776" t="s">
        <v>10364</v>
      </c>
      <c r="D1776" t="s">
        <v>10371</v>
      </c>
      <c r="E1776">
        <v>3</v>
      </c>
      <c r="F1776">
        <v>2</v>
      </c>
      <c r="G1776" t="s">
        <v>10366</v>
      </c>
      <c r="H1776">
        <v>42512.75</v>
      </c>
      <c r="I1776">
        <v>99120001096</v>
      </c>
    </row>
    <row r="1777" spans="1:9" x14ac:dyDescent="0.25">
      <c r="A1777">
        <v>2016</v>
      </c>
      <c r="B1777">
        <v>12</v>
      </c>
      <c r="C1777" t="s">
        <v>10353</v>
      </c>
      <c r="D1777" t="s">
        <v>10358</v>
      </c>
      <c r="E1777">
        <v>1</v>
      </c>
      <c r="F1777">
        <v>2</v>
      </c>
      <c r="G1777" t="s">
        <v>10378</v>
      </c>
      <c r="H1777">
        <v>42512.833333333336</v>
      </c>
      <c r="I1777">
        <v>99120001091</v>
      </c>
    </row>
    <row r="1778" spans="1:9" x14ac:dyDescent="0.25">
      <c r="A1778">
        <v>2016</v>
      </c>
      <c r="B1778">
        <v>13</v>
      </c>
      <c r="C1778" t="s">
        <v>10368</v>
      </c>
      <c r="D1778" t="s">
        <v>10391</v>
      </c>
      <c r="E1778">
        <v>1</v>
      </c>
      <c r="F1778">
        <v>2</v>
      </c>
      <c r="G1778" t="s">
        <v>10382</v>
      </c>
      <c r="H1778">
        <v>42518.645833333336</v>
      </c>
      <c r="I1778">
        <v>99120001103</v>
      </c>
    </row>
    <row r="1779" spans="1:9" x14ac:dyDescent="0.25">
      <c r="A1779">
        <v>2016</v>
      </c>
      <c r="B1779">
        <v>13</v>
      </c>
      <c r="C1779" t="s">
        <v>10370</v>
      </c>
      <c r="D1779" t="s">
        <v>10362</v>
      </c>
      <c r="E1779">
        <v>3</v>
      </c>
      <c r="F1779">
        <v>1</v>
      </c>
      <c r="G1779" t="s">
        <v>10372</v>
      </c>
      <c r="H1779">
        <v>42518.75</v>
      </c>
      <c r="I1779">
        <v>99120001100</v>
      </c>
    </row>
    <row r="1780" spans="1:9" x14ac:dyDescent="0.25">
      <c r="A1780">
        <v>2016</v>
      </c>
      <c r="B1780">
        <v>13</v>
      </c>
      <c r="C1780" t="s">
        <v>10359</v>
      </c>
      <c r="D1780" t="s">
        <v>10364</v>
      </c>
      <c r="E1780">
        <v>2</v>
      </c>
      <c r="F1780">
        <v>1</v>
      </c>
      <c r="G1780" t="s">
        <v>10377</v>
      </c>
      <c r="H1780">
        <v>42519.645833333336</v>
      </c>
      <c r="I1780">
        <v>99120001099</v>
      </c>
    </row>
    <row r="1781" spans="1:9" x14ac:dyDescent="0.25">
      <c r="A1781">
        <v>2016</v>
      </c>
      <c r="B1781">
        <v>13</v>
      </c>
      <c r="C1781" t="s">
        <v>10393</v>
      </c>
      <c r="D1781" t="s">
        <v>10353</v>
      </c>
      <c r="E1781">
        <v>2</v>
      </c>
      <c r="F1781">
        <v>2</v>
      </c>
      <c r="G1781" t="s">
        <v>10394</v>
      </c>
      <c r="H1781">
        <v>42519.645833333336</v>
      </c>
      <c r="I1781">
        <v>99120001101</v>
      </c>
    </row>
    <row r="1782" spans="1:9" x14ac:dyDescent="0.25">
      <c r="A1782">
        <v>2016</v>
      </c>
      <c r="B1782">
        <v>13</v>
      </c>
      <c r="C1782" t="s">
        <v>10365</v>
      </c>
      <c r="D1782" t="s">
        <v>10352</v>
      </c>
      <c r="E1782">
        <v>0</v>
      </c>
      <c r="F1782">
        <v>5</v>
      </c>
      <c r="G1782" t="s">
        <v>10380</v>
      </c>
      <c r="H1782">
        <v>42519.75</v>
      </c>
      <c r="I1782">
        <v>99120001102</v>
      </c>
    </row>
    <row r="1783" spans="1:9" x14ac:dyDescent="0.25">
      <c r="A1783">
        <v>2016</v>
      </c>
      <c r="B1783">
        <v>13</v>
      </c>
      <c r="C1783" t="s">
        <v>10374</v>
      </c>
      <c r="D1783" t="s">
        <v>10385</v>
      </c>
      <c r="E1783">
        <v>1</v>
      </c>
      <c r="F1783">
        <v>0</v>
      </c>
      <c r="G1783" t="s">
        <v>10381</v>
      </c>
      <c r="H1783">
        <v>42519.75</v>
      </c>
      <c r="I1783">
        <v>99120001098</v>
      </c>
    </row>
    <row r="1784" spans="1:9" x14ac:dyDescent="0.25">
      <c r="A1784">
        <v>2016</v>
      </c>
      <c r="B1784">
        <v>13</v>
      </c>
      <c r="C1784" t="s">
        <v>10358</v>
      </c>
      <c r="D1784" t="s">
        <v>10355</v>
      </c>
      <c r="E1784">
        <v>2</v>
      </c>
      <c r="F1784">
        <v>0</v>
      </c>
      <c r="G1784" t="s">
        <v>10360</v>
      </c>
      <c r="H1784">
        <v>42519.75</v>
      </c>
      <c r="I1784">
        <v>99120001104</v>
      </c>
    </row>
    <row r="1785" spans="1:9" x14ac:dyDescent="0.25">
      <c r="A1785">
        <v>2016</v>
      </c>
      <c r="B1785">
        <v>13</v>
      </c>
      <c r="C1785" t="s">
        <v>10367</v>
      </c>
      <c r="D1785" t="s">
        <v>10371</v>
      </c>
      <c r="E1785">
        <v>2</v>
      </c>
      <c r="F1785">
        <v>2</v>
      </c>
      <c r="G1785" t="s">
        <v>10369</v>
      </c>
      <c r="H1785">
        <v>42519.833333333336</v>
      </c>
      <c r="I1785">
        <v>99120001097</v>
      </c>
    </row>
    <row r="1786" spans="1:9" x14ac:dyDescent="0.25">
      <c r="A1786">
        <v>2016</v>
      </c>
      <c r="B1786">
        <v>14</v>
      </c>
      <c r="C1786" t="s">
        <v>10353</v>
      </c>
      <c r="D1786" t="s">
        <v>10368</v>
      </c>
      <c r="E1786">
        <v>2</v>
      </c>
      <c r="F1786">
        <v>4</v>
      </c>
      <c r="G1786" t="s">
        <v>10378</v>
      </c>
      <c r="H1786">
        <v>42552.791666666664</v>
      </c>
      <c r="I1786">
        <v>99120001107</v>
      </c>
    </row>
    <row r="1787" spans="1:9" x14ac:dyDescent="0.25">
      <c r="A1787">
        <v>2016</v>
      </c>
      <c r="B1787">
        <v>14</v>
      </c>
      <c r="C1787" t="s">
        <v>10385</v>
      </c>
      <c r="D1787" t="s">
        <v>10365</v>
      </c>
      <c r="E1787">
        <v>2</v>
      </c>
      <c r="F1787">
        <v>1</v>
      </c>
      <c r="G1787" t="s">
        <v>10388</v>
      </c>
      <c r="H1787">
        <v>42553.645833333336</v>
      </c>
      <c r="I1787">
        <v>99120001106</v>
      </c>
    </row>
    <row r="1788" spans="1:9" x14ac:dyDescent="0.25">
      <c r="A1788">
        <v>2016</v>
      </c>
      <c r="B1788">
        <v>14</v>
      </c>
      <c r="C1788" t="s">
        <v>10355</v>
      </c>
      <c r="D1788" t="s">
        <v>10370</v>
      </c>
      <c r="E1788">
        <v>0</v>
      </c>
      <c r="F1788">
        <v>0</v>
      </c>
      <c r="G1788" t="s">
        <v>10383</v>
      </c>
      <c r="H1788">
        <v>42553.75</v>
      </c>
      <c r="I1788">
        <v>99120001105</v>
      </c>
    </row>
    <row r="1789" spans="1:9" x14ac:dyDescent="0.25">
      <c r="A1789">
        <v>2016</v>
      </c>
      <c r="B1789">
        <v>14</v>
      </c>
      <c r="C1789" t="s">
        <v>10371</v>
      </c>
      <c r="D1789" t="s">
        <v>10359</v>
      </c>
      <c r="E1789">
        <v>0</v>
      </c>
      <c r="F1789">
        <v>1</v>
      </c>
      <c r="G1789" t="s">
        <v>10363</v>
      </c>
      <c r="H1789">
        <v>42554.645833333336</v>
      </c>
      <c r="I1789">
        <v>99120001112</v>
      </c>
    </row>
    <row r="1790" spans="1:9" x14ac:dyDescent="0.25">
      <c r="A1790">
        <v>2016</v>
      </c>
      <c r="B1790">
        <v>14</v>
      </c>
      <c r="C1790" t="s">
        <v>10391</v>
      </c>
      <c r="D1790" t="s">
        <v>10374</v>
      </c>
      <c r="E1790">
        <v>1</v>
      </c>
      <c r="F1790">
        <v>0</v>
      </c>
      <c r="G1790" t="s">
        <v>10392</v>
      </c>
      <c r="H1790">
        <v>42554.75</v>
      </c>
      <c r="I1790">
        <v>99120001109</v>
      </c>
    </row>
    <row r="1791" spans="1:9" x14ac:dyDescent="0.25">
      <c r="A1791">
        <v>2016</v>
      </c>
      <c r="B1791">
        <v>14</v>
      </c>
      <c r="C1791" t="s">
        <v>10362</v>
      </c>
      <c r="D1791" t="s">
        <v>10358</v>
      </c>
      <c r="E1791">
        <v>0</v>
      </c>
      <c r="F1791">
        <v>1</v>
      </c>
      <c r="G1791" t="s">
        <v>10376</v>
      </c>
      <c r="H1791">
        <v>42554.75</v>
      </c>
      <c r="I1791">
        <v>99120001108</v>
      </c>
    </row>
    <row r="1792" spans="1:9" x14ac:dyDescent="0.25">
      <c r="A1792">
        <v>2016</v>
      </c>
      <c r="B1792">
        <v>14</v>
      </c>
      <c r="C1792" t="s">
        <v>10352</v>
      </c>
      <c r="D1792" t="s">
        <v>10393</v>
      </c>
      <c r="E1792">
        <v>0</v>
      </c>
      <c r="F1792">
        <v>1</v>
      </c>
      <c r="G1792" t="s">
        <v>10395</v>
      </c>
      <c r="H1792">
        <v>42554.75</v>
      </c>
      <c r="I1792">
        <v>99120001110</v>
      </c>
    </row>
    <row r="1793" spans="1:9" x14ac:dyDescent="0.25">
      <c r="A1793">
        <v>2016</v>
      </c>
      <c r="B1793">
        <v>14</v>
      </c>
      <c r="C1793" t="s">
        <v>10364</v>
      </c>
      <c r="D1793" t="s">
        <v>10367</v>
      </c>
      <c r="E1793">
        <v>4</v>
      </c>
      <c r="F1793">
        <v>2</v>
      </c>
      <c r="G1793" t="s">
        <v>10366</v>
      </c>
      <c r="H1793">
        <v>42555.791666666664</v>
      </c>
      <c r="I1793">
        <v>99120001111</v>
      </c>
    </row>
    <row r="1794" spans="1:9" x14ac:dyDescent="0.25">
      <c r="A1794">
        <v>2016</v>
      </c>
      <c r="B1794">
        <v>15</v>
      </c>
      <c r="C1794" t="s">
        <v>10365</v>
      </c>
      <c r="D1794" t="s">
        <v>10355</v>
      </c>
      <c r="E1794">
        <v>1</v>
      </c>
      <c r="F1794">
        <v>4</v>
      </c>
      <c r="G1794" t="s">
        <v>10380</v>
      </c>
      <c r="H1794">
        <v>42559.791666666664</v>
      </c>
      <c r="I1794">
        <v>99120001118</v>
      </c>
    </row>
    <row r="1795" spans="1:9" x14ac:dyDescent="0.25">
      <c r="A1795">
        <v>2016</v>
      </c>
      <c r="B1795">
        <v>15</v>
      </c>
      <c r="C1795" t="s">
        <v>10358</v>
      </c>
      <c r="D1795" t="s">
        <v>10364</v>
      </c>
      <c r="E1795">
        <v>0</v>
      </c>
      <c r="F1795">
        <v>1</v>
      </c>
      <c r="G1795" t="s">
        <v>10360</v>
      </c>
      <c r="H1795">
        <v>42560.645833333336</v>
      </c>
      <c r="I1795">
        <v>99120001120</v>
      </c>
    </row>
    <row r="1796" spans="1:9" x14ac:dyDescent="0.25">
      <c r="A1796">
        <v>2016</v>
      </c>
      <c r="B1796">
        <v>15</v>
      </c>
      <c r="C1796" t="s">
        <v>10368</v>
      </c>
      <c r="D1796" t="s">
        <v>10385</v>
      </c>
      <c r="E1796">
        <v>2</v>
      </c>
      <c r="F1796">
        <v>2</v>
      </c>
      <c r="G1796" t="s">
        <v>10382</v>
      </c>
      <c r="H1796">
        <v>42560.75</v>
      </c>
      <c r="I1796">
        <v>99120001119</v>
      </c>
    </row>
    <row r="1797" spans="1:9" x14ac:dyDescent="0.25">
      <c r="A1797">
        <v>2016</v>
      </c>
      <c r="B1797">
        <v>15</v>
      </c>
      <c r="C1797" t="s">
        <v>10370</v>
      </c>
      <c r="D1797" t="s">
        <v>10391</v>
      </c>
      <c r="E1797">
        <v>5</v>
      </c>
      <c r="F1797">
        <v>2</v>
      </c>
      <c r="G1797" t="s">
        <v>10372</v>
      </c>
      <c r="H1797">
        <v>42560.75</v>
      </c>
      <c r="I1797">
        <v>99120001116</v>
      </c>
    </row>
    <row r="1798" spans="1:9" x14ac:dyDescent="0.25">
      <c r="A1798">
        <v>2016</v>
      </c>
      <c r="B1798">
        <v>15</v>
      </c>
      <c r="C1798" t="s">
        <v>10374</v>
      </c>
      <c r="D1798" t="s">
        <v>10371</v>
      </c>
      <c r="E1798">
        <v>4</v>
      </c>
      <c r="F1798">
        <v>1</v>
      </c>
      <c r="G1798" t="s">
        <v>10381</v>
      </c>
      <c r="H1798">
        <v>42560.75</v>
      </c>
      <c r="I1798">
        <v>99120001113</v>
      </c>
    </row>
    <row r="1799" spans="1:9" x14ac:dyDescent="0.25">
      <c r="A1799">
        <v>2016</v>
      </c>
      <c r="B1799">
        <v>15</v>
      </c>
      <c r="C1799" t="s">
        <v>10393</v>
      </c>
      <c r="D1799" t="s">
        <v>10362</v>
      </c>
      <c r="E1799">
        <v>4</v>
      </c>
      <c r="F1799">
        <v>3</v>
      </c>
      <c r="G1799" t="s">
        <v>10394</v>
      </c>
      <c r="H1799">
        <v>42560.833333333336</v>
      </c>
      <c r="I1799">
        <v>99120001117</v>
      </c>
    </row>
    <row r="1800" spans="1:9" x14ac:dyDescent="0.25">
      <c r="A1800">
        <v>2016</v>
      </c>
      <c r="B1800">
        <v>15</v>
      </c>
      <c r="C1800" t="s">
        <v>10353</v>
      </c>
      <c r="D1800" t="s">
        <v>10352</v>
      </c>
      <c r="E1800">
        <v>1</v>
      </c>
      <c r="F1800">
        <v>2</v>
      </c>
      <c r="G1800" t="s">
        <v>10378</v>
      </c>
      <c r="H1800">
        <v>42561.75</v>
      </c>
      <c r="I1800">
        <v>99120001114</v>
      </c>
    </row>
    <row r="1801" spans="1:9" x14ac:dyDescent="0.25">
      <c r="A1801">
        <v>2016</v>
      </c>
      <c r="B1801">
        <v>15</v>
      </c>
      <c r="C1801" t="s">
        <v>10359</v>
      </c>
      <c r="D1801" t="s">
        <v>10367</v>
      </c>
      <c r="E1801">
        <v>4</v>
      </c>
      <c r="F1801">
        <v>1</v>
      </c>
      <c r="G1801" t="s">
        <v>10377</v>
      </c>
      <c r="H1801">
        <v>42561.75</v>
      </c>
      <c r="I1801">
        <v>99120001115</v>
      </c>
    </row>
    <row r="1802" spans="1:9" x14ac:dyDescent="0.25">
      <c r="A1802">
        <v>2016</v>
      </c>
      <c r="B1802">
        <v>16</v>
      </c>
      <c r="C1802" t="s">
        <v>10371</v>
      </c>
      <c r="D1802" t="s">
        <v>10393</v>
      </c>
      <c r="E1802">
        <v>1</v>
      </c>
      <c r="F1802">
        <v>1</v>
      </c>
      <c r="G1802" t="s">
        <v>10363</v>
      </c>
      <c r="H1802">
        <v>42566.791666666664</v>
      </c>
      <c r="I1802">
        <v>99120001128</v>
      </c>
    </row>
    <row r="1803" spans="1:9" x14ac:dyDescent="0.25">
      <c r="A1803">
        <v>2016</v>
      </c>
      <c r="B1803">
        <v>16</v>
      </c>
      <c r="C1803" t="s">
        <v>10385</v>
      </c>
      <c r="D1803" t="s">
        <v>10358</v>
      </c>
      <c r="E1803">
        <v>4</v>
      </c>
      <c r="F1803">
        <v>1</v>
      </c>
      <c r="G1803" t="s">
        <v>10388</v>
      </c>
      <c r="H1803">
        <v>42567.645833333336</v>
      </c>
      <c r="I1803">
        <v>99120001123</v>
      </c>
    </row>
    <row r="1804" spans="1:9" x14ac:dyDescent="0.25">
      <c r="A1804">
        <v>2016</v>
      </c>
      <c r="B1804">
        <v>16</v>
      </c>
      <c r="C1804" t="s">
        <v>10367</v>
      </c>
      <c r="D1804" t="s">
        <v>10370</v>
      </c>
      <c r="E1804">
        <v>1</v>
      </c>
      <c r="F1804">
        <v>1</v>
      </c>
      <c r="G1804" t="s">
        <v>10369</v>
      </c>
      <c r="H1804">
        <v>42567.75</v>
      </c>
      <c r="I1804">
        <v>99120001121</v>
      </c>
    </row>
    <row r="1805" spans="1:9" x14ac:dyDescent="0.25">
      <c r="A1805">
        <v>2016</v>
      </c>
      <c r="B1805">
        <v>16</v>
      </c>
      <c r="C1805" t="s">
        <v>10364</v>
      </c>
      <c r="D1805" t="s">
        <v>10368</v>
      </c>
      <c r="E1805">
        <v>1</v>
      </c>
      <c r="F1805">
        <v>0</v>
      </c>
      <c r="G1805" t="s">
        <v>10366</v>
      </c>
      <c r="H1805">
        <v>42568.645833333336</v>
      </c>
      <c r="I1805">
        <v>99120001127</v>
      </c>
    </row>
    <row r="1806" spans="1:9" x14ac:dyDescent="0.25">
      <c r="A1806">
        <v>2016</v>
      </c>
      <c r="B1806">
        <v>16</v>
      </c>
      <c r="C1806" t="s">
        <v>10362</v>
      </c>
      <c r="D1806" t="s">
        <v>10365</v>
      </c>
      <c r="E1806">
        <v>2</v>
      </c>
      <c r="F1806">
        <v>2</v>
      </c>
      <c r="G1806" t="s">
        <v>10376</v>
      </c>
      <c r="H1806">
        <v>42568.75</v>
      </c>
      <c r="I1806">
        <v>99120001124</v>
      </c>
    </row>
    <row r="1807" spans="1:9" x14ac:dyDescent="0.25">
      <c r="A1807">
        <v>2016</v>
      </c>
      <c r="B1807">
        <v>16</v>
      </c>
      <c r="C1807" t="s">
        <v>10355</v>
      </c>
      <c r="D1807" t="s">
        <v>10359</v>
      </c>
      <c r="E1807">
        <v>2</v>
      </c>
      <c r="F1807">
        <v>1</v>
      </c>
      <c r="G1807" t="s">
        <v>10383</v>
      </c>
      <c r="H1807">
        <v>42568.75</v>
      </c>
      <c r="I1807">
        <v>99120001122</v>
      </c>
    </row>
    <row r="1808" spans="1:9" x14ac:dyDescent="0.25">
      <c r="A1808">
        <v>2016</v>
      </c>
      <c r="B1808">
        <v>16</v>
      </c>
      <c r="C1808" t="s">
        <v>10352</v>
      </c>
      <c r="D1808" t="s">
        <v>10374</v>
      </c>
      <c r="E1808">
        <v>1</v>
      </c>
      <c r="F1808">
        <v>1</v>
      </c>
      <c r="G1808" t="s">
        <v>10395</v>
      </c>
      <c r="H1808">
        <v>42568.75</v>
      </c>
      <c r="I1808">
        <v>99120001126</v>
      </c>
    </row>
    <row r="1809" spans="1:9" x14ac:dyDescent="0.25">
      <c r="A1809">
        <v>2016</v>
      </c>
      <c r="B1809">
        <v>16</v>
      </c>
      <c r="C1809" t="s">
        <v>10391</v>
      </c>
      <c r="D1809" t="s">
        <v>10353</v>
      </c>
      <c r="E1809">
        <v>3</v>
      </c>
      <c r="F1809">
        <v>0</v>
      </c>
      <c r="G1809" t="s">
        <v>10392</v>
      </c>
      <c r="H1809">
        <v>42568.833333333336</v>
      </c>
      <c r="I1809">
        <v>99120001125</v>
      </c>
    </row>
    <row r="1810" spans="1:9" x14ac:dyDescent="0.25">
      <c r="A1810">
        <v>2016</v>
      </c>
      <c r="B1810">
        <v>17</v>
      </c>
      <c r="C1810" t="s">
        <v>10374</v>
      </c>
      <c r="D1810" t="s">
        <v>10367</v>
      </c>
      <c r="E1810">
        <v>6</v>
      </c>
      <c r="F1810">
        <v>0</v>
      </c>
      <c r="G1810" t="s">
        <v>10381</v>
      </c>
      <c r="H1810">
        <v>42573.791666666664</v>
      </c>
      <c r="I1810">
        <v>99120001129</v>
      </c>
    </row>
    <row r="1811" spans="1:9" x14ac:dyDescent="0.25">
      <c r="A1811">
        <v>2016</v>
      </c>
      <c r="B1811">
        <v>17</v>
      </c>
      <c r="C1811" t="s">
        <v>10370</v>
      </c>
      <c r="D1811" t="s">
        <v>10385</v>
      </c>
      <c r="E1811">
        <v>6</v>
      </c>
      <c r="F1811">
        <v>0</v>
      </c>
      <c r="G1811" t="s">
        <v>10372</v>
      </c>
      <c r="H1811">
        <v>42574.645833333336</v>
      </c>
      <c r="I1811">
        <v>99120001133</v>
      </c>
    </row>
    <row r="1812" spans="1:9" x14ac:dyDescent="0.25">
      <c r="A1812">
        <v>2016</v>
      </c>
      <c r="B1812">
        <v>17</v>
      </c>
      <c r="C1812" t="s">
        <v>10362</v>
      </c>
      <c r="D1812" t="s">
        <v>10391</v>
      </c>
      <c r="E1812">
        <v>0</v>
      </c>
      <c r="F1812">
        <v>1</v>
      </c>
      <c r="G1812" t="s">
        <v>10376</v>
      </c>
      <c r="H1812">
        <v>42574.75</v>
      </c>
      <c r="I1812">
        <v>99120001131</v>
      </c>
    </row>
    <row r="1813" spans="1:9" x14ac:dyDescent="0.25">
      <c r="A1813">
        <v>2016</v>
      </c>
      <c r="B1813">
        <v>17</v>
      </c>
      <c r="C1813" t="s">
        <v>10365</v>
      </c>
      <c r="D1813" t="s">
        <v>10371</v>
      </c>
      <c r="E1813">
        <v>2</v>
      </c>
      <c r="F1813">
        <v>4</v>
      </c>
      <c r="G1813" t="s">
        <v>10380</v>
      </c>
      <c r="H1813">
        <v>42575.645833333336</v>
      </c>
      <c r="I1813">
        <v>99120001135</v>
      </c>
    </row>
    <row r="1814" spans="1:9" x14ac:dyDescent="0.25">
      <c r="A1814">
        <v>2016</v>
      </c>
      <c r="B1814">
        <v>17</v>
      </c>
      <c r="C1814" t="s">
        <v>10393</v>
      </c>
      <c r="D1814" t="s">
        <v>10355</v>
      </c>
      <c r="E1814">
        <v>2</v>
      </c>
      <c r="F1814">
        <v>2</v>
      </c>
      <c r="G1814" t="s">
        <v>10394</v>
      </c>
      <c r="H1814">
        <v>42575.75</v>
      </c>
      <c r="I1814">
        <v>99120001134</v>
      </c>
    </row>
    <row r="1815" spans="1:9" x14ac:dyDescent="0.25">
      <c r="A1815">
        <v>2016</v>
      </c>
      <c r="B1815">
        <v>17</v>
      </c>
      <c r="C1815" t="s">
        <v>10368</v>
      </c>
      <c r="D1815" t="s">
        <v>10352</v>
      </c>
      <c r="E1815">
        <v>2</v>
      </c>
      <c r="F1815">
        <v>2</v>
      </c>
      <c r="G1815" t="s">
        <v>10382</v>
      </c>
      <c r="H1815">
        <v>42575.75</v>
      </c>
      <c r="I1815">
        <v>99120001136</v>
      </c>
    </row>
    <row r="1816" spans="1:9" x14ac:dyDescent="0.25">
      <c r="A1816">
        <v>2016</v>
      </c>
      <c r="B1816">
        <v>17</v>
      </c>
      <c r="C1816" t="s">
        <v>10359</v>
      </c>
      <c r="D1816" t="s">
        <v>10358</v>
      </c>
      <c r="E1816">
        <v>2</v>
      </c>
      <c r="F1816">
        <v>2</v>
      </c>
      <c r="G1816" t="s">
        <v>10377</v>
      </c>
      <c r="H1816">
        <v>42575.75</v>
      </c>
      <c r="I1816">
        <v>99120001132</v>
      </c>
    </row>
    <row r="1817" spans="1:9" x14ac:dyDescent="0.25">
      <c r="A1817">
        <v>2016</v>
      </c>
      <c r="B1817">
        <v>17</v>
      </c>
      <c r="C1817" t="s">
        <v>10353</v>
      </c>
      <c r="D1817" t="s">
        <v>10364</v>
      </c>
      <c r="E1817">
        <v>2</v>
      </c>
      <c r="F1817">
        <v>0</v>
      </c>
      <c r="G1817" t="s">
        <v>10378</v>
      </c>
      <c r="H1817">
        <v>42575.833333333336</v>
      </c>
      <c r="I1817">
        <v>99120001130</v>
      </c>
    </row>
    <row r="1818" spans="1:9" x14ac:dyDescent="0.25">
      <c r="A1818">
        <v>2016</v>
      </c>
      <c r="B1818">
        <v>18</v>
      </c>
      <c r="C1818" t="s">
        <v>10391</v>
      </c>
      <c r="D1818" t="s">
        <v>10365</v>
      </c>
      <c r="E1818">
        <v>1</v>
      </c>
      <c r="F1818">
        <v>0</v>
      </c>
      <c r="G1818" t="s">
        <v>10392</v>
      </c>
      <c r="H1818">
        <v>42580.791666666664</v>
      </c>
      <c r="I1818">
        <v>99120001141</v>
      </c>
    </row>
    <row r="1819" spans="1:9" x14ac:dyDescent="0.25">
      <c r="A1819">
        <v>2016</v>
      </c>
      <c r="B1819">
        <v>18</v>
      </c>
      <c r="C1819" t="s">
        <v>10367</v>
      </c>
      <c r="D1819" t="s">
        <v>10353</v>
      </c>
      <c r="E1819">
        <v>2</v>
      </c>
      <c r="F1819">
        <v>0</v>
      </c>
      <c r="G1819" t="s">
        <v>10369</v>
      </c>
      <c r="H1819">
        <v>42582.645833333336</v>
      </c>
      <c r="I1819">
        <v>99120001137</v>
      </c>
    </row>
    <row r="1820" spans="1:9" x14ac:dyDescent="0.25">
      <c r="A1820">
        <v>2016</v>
      </c>
      <c r="B1820">
        <v>18</v>
      </c>
      <c r="C1820" t="s">
        <v>10355</v>
      </c>
      <c r="D1820" t="s">
        <v>10368</v>
      </c>
      <c r="E1820">
        <v>0</v>
      </c>
      <c r="F1820">
        <v>3</v>
      </c>
      <c r="G1820" t="s">
        <v>10383</v>
      </c>
      <c r="H1820">
        <v>42582.75</v>
      </c>
      <c r="I1820">
        <v>99120001138</v>
      </c>
    </row>
    <row r="1821" spans="1:9" x14ac:dyDescent="0.25">
      <c r="A1821">
        <v>2016</v>
      </c>
      <c r="B1821">
        <v>18</v>
      </c>
      <c r="C1821" t="s">
        <v>10359</v>
      </c>
      <c r="D1821" t="s">
        <v>10374</v>
      </c>
      <c r="E1821">
        <v>1</v>
      </c>
      <c r="F1821">
        <v>3</v>
      </c>
      <c r="G1821" t="s">
        <v>10377</v>
      </c>
      <c r="H1821">
        <v>42582.75</v>
      </c>
      <c r="I1821">
        <v>99120001140</v>
      </c>
    </row>
    <row r="1822" spans="1:9" x14ac:dyDescent="0.25">
      <c r="A1822">
        <v>2016</v>
      </c>
      <c r="B1822">
        <v>18</v>
      </c>
      <c r="C1822" t="s">
        <v>10385</v>
      </c>
      <c r="D1822" t="s">
        <v>10393</v>
      </c>
      <c r="E1822">
        <v>0</v>
      </c>
      <c r="F1822">
        <v>1</v>
      </c>
      <c r="G1822" t="s">
        <v>10388</v>
      </c>
      <c r="H1822">
        <v>42582.75</v>
      </c>
      <c r="I1822">
        <v>99120001139</v>
      </c>
    </row>
    <row r="1823" spans="1:9" x14ac:dyDescent="0.25">
      <c r="A1823">
        <v>2016</v>
      </c>
      <c r="B1823">
        <v>18</v>
      </c>
      <c r="C1823" t="s">
        <v>10364</v>
      </c>
      <c r="D1823" t="s">
        <v>10352</v>
      </c>
      <c r="E1823">
        <v>2</v>
      </c>
      <c r="F1823">
        <v>2</v>
      </c>
      <c r="G1823" t="s">
        <v>10366</v>
      </c>
      <c r="H1823">
        <v>42582.833333333336</v>
      </c>
      <c r="I1823">
        <v>99120001142</v>
      </c>
    </row>
    <row r="1824" spans="1:9" x14ac:dyDescent="0.25">
      <c r="A1824">
        <v>2016</v>
      </c>
      <c r="B1824">
        <v>18</v>
      </c>
      <c r="C1824" t="s">
        <v>10371</v>
      </c>
      <c r="D1824" t="s">
        <v>10362</v>
      </c>
      <c r="E1824">
        <v>3</v>
      </c>
      <c r="F1824">
        <v>0</v>
      </c>
      <c r="G1824" t="s">
        <v>10363</v>
      </c>
      <c r="H1824">
        <v>42583.791666666664</v>
      </c>
      <c r="I1824">
        <v>99120001144</v>
      </c>
    </row>
    <row r="1825" spans="1:9" x14ac:dyDescent="0.25">
      <c r="A1825">
        <v>2016</v>
      </c>
      <c r="B1825">
        <v>18</v>
      </c>
      <c r="C1825" t="s">
        <v>10358</v>
      </c>
      <c r="D1825" t="s">
        <v>10370</v>
      </c>
      <c r="E1825">
        <v>0</v>
      </c>
      <c r="F1825">
        <v>2</v>
      </c>
      <c r="G1825" t="s">
        <v>10360</v>
      </c>
      <c r="H1825">
        <v>42593.791666666664</v>
      </c>
      <c r="I1825">
        <v>99120001143</v>
      </c>
    </row>
    <row r="1826" spans="1:9" x14ac:dyDescent="0.25">
      <c r="A1826">
        <v>2016</v>
      </c>
      <c r="B1826">
        <v>19</v>
      </c>
      <c r="C1826" t="s">
        <v>10368</v>
      </c>
      <c r="D1826" t="s">
        <v>10367</v>
      </c>
      <c r="E1826">
        <v>1</v>
      </c>
      <c r="F1826">
        <v>2</v>
      </c>
      <c r="G1826" t="s">
        <v>10382</v>
      </c>
      <c r="H1826">
        <v>42587.770833333336</v>
      </c>
      <c r="I1826">
        <v>99120001152</v>
      </c>
    </row>
    <row r="1827" spans="1:9" x14ac:dyDescent="0.25">
      <c r="A1827">
        <v>2016</v>
      </c>
      <c r="B1827">
        <v>19</v>
      </c>
      <c r="C1827" t="s">
        <v>10362</v>
      </c>
      <c r="D1827" t="s">
        <v>10355</v>
      </c>
      <c r="E1827">
        <v>3</v>
      </c>
      <c r="F1827">
        <v>2</v>
      </c>
      <c r="G1827" t="s">
        <v>10376</v>
      </c>
      <c r="H1827">
        <v>42588.645833333336</v>
      </c>
      <c r="I1827">
        <v>99120001147</v>
      </c>
    </row>
    <row r="1828" spans="1:9" x14ac:dyDescent="0.25">
      <c r="A1828">
        <v>2016</v>
      </c>
      <c r="B1828">
        <v>19</v>
      </c>
      <c r="C1828" t="s">
        <v>10353</v>
      </c>
      <c r="D1828" t="s">
        <v>10370</v>
      </c>
      <c r="E1828">
        <v>3</v>
      </c>
      <c r="F1828">
        <v>4</v>
      </c>
      <c r="G1828" t="s">
        <v>10378</v>
      </c>
      <c r="H1828">
        <v>42588.75</v>
      </c>
      <c r="I1828">
        <v>99120001146</v>
      </c>
    </row>
    <row r="1829" spans="1:9" x14ac:dyDescent="0.25">
      <c r="A1829">
        <v>2016</v>
      </c>
      <c r="B1829">
        <v>19</v>
      </c>
      <c r="C1829" t="s">
        <v>10352</v>
      </c>
      <c r="D1829" t="s">
        <v>10385</v>
      </c>
      <c r="E1829">
        <v>0</v>
      </c>
      <c r="F1829">
        <v>1</v>
      </c>
      <c r="G1829" t="s">
        <v>10395</v>
      </c>
      <c r="H1829">
        <v>42589.645833333336</v>
      </c>
      <c r="I1829">
        <v>99120001150</v>
      </c>
    </row>
    <row r="1830" spans="1:9" x14ac:dyDescent="0.25">
      <c r="A1830">
        <v>2016</v>
      </c>
      <c r="B1830">
        <v>19</v>
      </c>
      <c r="C1830" t="s">
        <v>10374</v>
      </c>
      <c r="D1830" t="s">
        <v>10364</v>
      </c>
      <c r="E1830">
        <v>1</v>
      </c>
      <c r="F1830">
        <v>0</v>
      </c>
      <c r="G1830" t="s">
        <v>10381</v>
      </c>
      <c r="H1830">
        <v>42589.75</v>
      </c>
      <c r="I1830">
        <v>99120001145</v>
      </c>
    </row>
    <row r="1831" spans="1:9" x14ac:dyDescent="0.25">
      <c r="A1831">
        <v>2016</v>
      </c>
      <c r="B1831">
        <v>19</v>
      </c>
      <c r="C1831" t="s">
        <v>10391</v>
      </c>
      <c r="D1831" t="s">
        <v>10371</v>
      </c>
      <c r="E1831">
        <v>0</v>
      </c>
      <c r="F1831">
        <v>2</v>
      </c>
      <c r="G1831" t="s">
        <v>10392</v>
      </c>
      <c r="H1831">
        <v>42589.75</v>
      </c>
      <c r="I1831">
        <v>99120001148</v>
      </c>
    </row>
    <row r="1832" spans="1:9" x14ac:dyDescent="0.25">
      <c r="A1832">
        <v>2016</v>
      </c>
      <c r="B1832">
        <v>19</v>
      </c>
      <c r="C1832" t="s">
        <v>10365</v>
      </c>
      <c r="D1832" t="s">
        <v>10359</v>
      </c>
      <c r="E1832">
        <v>1</v>
      </c>
      <c r="F1832">
        <v>2</v>
      </c>
      <c r="G1832" t="s">
        <v>10380</v>
      </c>
      <c r="H1832">
        <v>42589.75</v>
      </c>
      <c r="I1832">
        <v>99120001151</v>
      </c>
    </row>
    <row r="1833" spans="1:9" x14ac:dyDescent="0.25">
      <c r="A1833">
        <v>2016</v>
      </c>
      <c r="B1833">
        <v>19</v>
      </c>
      <c r="C1833" t="s">
        <v>10393</v>
      </c>
      <c r="D1833" t="s">
        <v>10358</v>
      </c>
      <c r="E1833">
        <v>1</v>
      </c>
      <c r="F1833">
        <v>2</v>
      </c>
      <c r="G1833" t="s">
        <v>10394</v>
      </c>
      <c r="H1833">
        <v>42589.833333333336</v>
      </c>
      <c r="I1833">
        <v>99120001149</v>
      </c>
    </row>
    <row r="1834" spans="1:9" x14ac:dyDescent="0.25">
      <c r="A1834">
        <v>2016</v>
      </c>
      <c r="B1834">
        <v>20</v>
      </c>
      <c r="C1834" t="s">
        <v>10355</v>
      </c>
      <c r="D1834" t="s">
        <v>10353</v>
      </c>
      <c r="E1834">
        <v>1</v>
      </c>
      <c r="F1834">
        <v>1</v>
      </c>
      <c r="G1834" t="s">
        <v>10383</v>
      </c>
      <c r="H1834">
        <v>42595.645833333336</v>
      </c>
      <c r="I1834">
        <v>99120001154</v>
      </c>
    </row>
    <row r="1835" spans="1:9" x14ac:dyDescent="0.25">
      <c r="A1835">
        <v>2016</v>
      </c>
      <c r="B1835">
        <v>20</v>
      </c>
      <c r="C1835" t="s">
        <v>10371</v>
      </c>
      <c r="D1835" t="s">
        <v>10374</v>
      </c>
      <c r="E1835">
        <v>3</v>
      </c>
      <c r="F1835">
        <v>2</v>
      </c>
      <c r="G1835" t="s">
        <v>10363</v>
      </c>
      <c r="H1835">
        <v>42595.75</v>
      </c>
      <c r="I1835">
        <v>99120001160</v>
      </c>
    </row>
    <row r="1836" spans="1:9" x14ac:dyDescent="0.25">
      <c r="A1836">
        <v>2016</v>
      </c>
      <c r="B1836">
        <v>20</v>
      </c>
      <c r="C1836" t="s">
        <v>10367</v>
      </c>
      <c r="D1836" t="s">
        <v>10362</v>
      </c>
      <c r="E1836">
        <v>0</v>
      </c>
      <c r="F1836">
        <v>2</v>
      </c>
      <c r="G1836" t="s">
        <v>10369</v>
      </c>
      <c r="H1836">
        <v>42596.645833333336</v>
      </c>
      <c r="I1836">
        <v>99120001153</v>
      </c>
    </row>
    <row r="1837" spans="1:9" x14ac:dyDescent="0.25">
      <c r="A1837">
        <v>2016</v>
      </c>
      <c r="B1837">
        <v>20</v>
      </c>
      <c r="C1837" t="s">
        <v>10385</v>
      </c>
      <c r="D1837" t="s">
        <v>10368</v>
      </c>
      <c r="E1837">
        <v>2</v>
      </c>
      <c r="F1837">
        <v>1</v>
      </c>
      <c r="G1837" t="s">
        <v>10388</v>
      </c>
      <c r="H1837">
        <v>42596.75</v>
      </c>
      <c r="I1837">
        <v>99120001155</v>
      </c>
    </row>
    <row r="1838" spans="1:9" x14ac:dyDescent="0.25">
      <c r="A1838">
        <v>2016</v>
      </c>
      <c r="B1838">
        <v>20</v>
      </c>
      <c r="C1838" t="s">
        <v>10370</v>
      </c>
      <c r="D1838" t="s">
        <v>10393</v>
      </c>
      <c r="E1838">
        <v>3</v>
      </c>
      <c r="F1838">
        <v>1</v>
      </c>
      <c r="G1838" t="s">
        <v>10372</v>
      </c>
      <c r="H1838">
        <v>42596.75</v>
      </c>
      <c r="I1838">
        <v>99120001157</v>
      </c>
    </row>
    <row r="1839" spans="1:9" x14ac:dyDescent="0.25">
      <c r="A1839">
        <v>2016</v>
      </c>
      <c r="B1839">
        <v>20</v>
      </c>
      <c r="C1839" t="s">
        <v>10359</v>
      </c>
      <c r="D1839" t="s">
        <v>10391</v>
      </c>
      <c r="E1839">
        <v>0</v>
      </c>
      <c r="F1839">
        <v>0</v>
      </c>
      <c r="G1839" t="s">
        <v>10377</v>
      </c>
      <c r="H1839">
        <v>42596.75</v>
      </c>
      <c r="I1839">
        <v>99120001156</v>
      </c>
    </row>
    <row r="1840" spans="1:9" x14ac:dyDescent="0.25">
      <c r="A1840">
        <v>2016</v>
      </c>
      <c r="B1840">
        <v>20</v>
      </c>
      <c r="C1840" t="s">
        <v>10364</v>
      </c>
      <c r="D1840" t="s">
        <v>10365</v>
      </c>
      <c r="E1840">
        <v>1</v>
      </c>
      <c r="F1840">
        <v>1</v>
      </c>
      <c r="G1840" t="s">
        <v>10366</v>
      </c>
      <c r="H1840">
        <v>42596.75</v>
      </c>
      <c r="I1840">
        <v>99120001158</v>
      </c>
    </row>
    <row r="1841" spans="1:9" x14ac:dyDescent="0.25">
      <c r="A1841">
        <v>2016</v>
      </c>
      <c r="B1841">
        <v>20</v>
      </c>
      <c r="C1841" t="s">
        <v>10358</v>
      </c>
      <c r="D1841" t="s">
        <v>10352</v>
      </c>
      <c r="E1841">
        <v>2</v>
      </c>
      <c r="F1841">
        <v>2</v>
      </c>
      <c r="G1841" t="s">
        <v>10360</v>
      </c>
      <c r="H1841">
        <v>42596.833333333336</v>
      </c>
      <c r="I1841">
        <v>99120001159</v>
      </c>
    </row>
    <row r="1842" spans="1:9" x14ac:dyDescent="0.25">
      <c r="A1842">
        <v>2016</v>
      </c>
      <c r="B1842">
        <v>21</v>
      </c>
      <c r="C1842" t="s">
        <v>10371</v>
      </c>
      <c r="D1842" t="s">
        <v>10355</v>
      </c>
      <c r="E1842">
        <v>1</v>
      </c>
      <c r="F1842">
        <v>1</v>
      </c>
      <c r="G1842" t="s">
        <v>10363</v>
      </c>
      <c r="H1842">
        <v>42601.791666666664</v>
      </c>
      <c r="I1842">
        <v>99120001168</v>
      </c>
    </row>
    <row r="1843" spans="1:9" x14ac:dyDescent="0.25">
      <c r="A1843">
        <v>2016</v>
      </c>
      <c r="B1843">
        <v>21</v>
      </c>
      <c r="C1843" t="s">
        <v>10353</v>
      </c>
      <c r="D1843" t="s">
        <v>10385</v>
      </c>
      <c r="E1843">
        <v>1</v>
      </c>
      <c r="F1843">
        <v>1</v>
      </c>
      <c r="G1843" t="s">
        <v>10378</v>
      </c>
      <c r="H1843">
        <v>42602.645833333336</v>
      </c>
      <c r="I1843">
        <v>99120001162</v>
      </c>
    </row>
    <row r="1844" spans="1:9" x14ac:dyDescent="0.25">
      <c r="A1844">
        <v>2016</v>
      </c>
      <c r="B1844">
        <v>21</v>
      </c>
      <c r="C1844" t="s">
        <v>10391</v>
      </c>
      <c r="D1844" t="s">
        <v>10364</v>
      </c>
      <c r="E1844">
        <v>1</v>
      </c>
      <c r="F1844">
        <v>0</v>
      </c>
      <c r="G1844" t="s">
        <v>10392</v>
      </c>
      <c r="H1844">
        <v>42603.645833333336</v>
      </c>
      <c r="I1844">
        <v>99120001164</v>
      </c>
    </row>
    <row r="1845" spans="1:9" x14ac:dyDescent="0.25">
      <c r="A1845">
        <v>2016</v>
      </c>
      <c r="B1845">
        <v>21</v>
      </c>
      <c r="C1845" t="s">
        <v>10352</v>
      </c>
      <c r="D1845" t="s">
        <v>10367</v>
      </c>
      <c r="E1845">
        <v>3</v>
      </c>
      <c r="F1845">
        <v>0</v>
      </c>
      <c r="G1845" t="s">
        <v>10395</v>
      </c>
      <c r="H1845">
        <v>42603.75</v>
      </c>
      <c r="I1845">
        <v>99120001165</v>
      </c>
    </row>
    <row r="1846" spans="1:9" x14ac:dyDescent="0.25">
      <c r="A1846">
        <v>2016</v>
      </c>
      <c r="B1846">
        <v>21</v>
      </c>
      <c r="C1846" t="s">
        <v>10362</v>
      </c>
      <c r="D1846" t="s">
        <v>10359</v>
      </c>
      <c r="E1846">
        <v>4</v>
      </c>
      <c r="F1846">
        <v>2</v>
      </c>
      <c r="G1846" t="s">
        <v>10376</v>
      </c>
      <c r="H1846">
        <v>42603.75</v>
      </c>
      <c r="I1846">
        <v>99120001163</v>
      </c>
    </row>
    <row r="1847" spans="1:9" x14ac:dyDescent="0.25">
      <c r="A1847">
        <v>2016</v>
      </c>
      <c r="B1847">
        <v>21</v>
      </c>
      <c r="C1847" t="s">
        <v>10374</v>
      </c>
      <c r="D1847" t="s">
        <v>10370</v>
      </c>
      <c r="E1847">
        <v>1</v>
      </c>
      <c r="F1847">
        <v>1</v>
      </c>
      <c r="G1847" t="s">
        <v>10381</v>
      </c>
      <c r="H1847">
        <v>42603.75</v>
      </c>
      <c r="I1847">
        <v>99120001161</v>
      </c>
    </row>
    <row r="1848" spans="1:9" x14ac:dyDescent="0.25">
      <c r="A1848">
        <v>2016</v>
      </c>
      <c r="B1848">
        <v>21</v>
      </c>
      <c r="C1848" t="s">
        <v>10365</v>
      </c>
      <c r="D1848" t="s">
        <v>10393</v>
      </c>
      <c r="E1848">
        <v>1</v>
      </c>
      <c r="F1848">
        <v>1</v>
      </c>
      <c r="G1848" t="s">
        <v>10380</v>
      </c>
      <c r="H1848">
        <v>42603.75</v>
      </c>
      <c r="I1848">
        <v>99120001166</v>
      </c>
    </row>
    <row r="1849" spans="1:9" x14ac:dyDescent="0.25">
      <c r="A1849">
        <v>2016</v>
      </c>
      <c r="B1849">
        <v>21</v>
      </c>
      <c r="C1849" t="s">
        <v>10368</v>
      </c>
      <c r="D1849" t="s">
        <v>10358</v>
      </c>
      <c r="E1849">
        <v>2</v>
      </c>
      <c r="F1849">
        <v>1</v>
      </c>
      <c r="G1849" t="s">
        <v>10382</v>
      </c>
      <c r="H1849">
        <v>42603.833333333336</v>
      </c>
      <c r="I1849">
        <v>99120001167</v>
      </c>
    </row>
    <row r="1850" spans="1:9" x14ac:dyDescent="0.25">
      <c r="A1850">
        <v>2016</v>
      </c>
      <c r="B1850">
        <v>22</v>
      </c>
      <c r="C1850" t="s">
        <v>10367</v>
      </c>
      <c r="D1850" t="s">
        <v>10391</v>
      </c>
      <c r="E1850">
        <v>2</v>
      </c>
      <c r="F1850">
        <v>2</v>
      </c>
      <c r="G1850" t="s">
        <v>10369</v>
      </c>
      <c r="H1850">
        <v>42608.791666666664</v>
      </c>
      <c r="I1850">
        <v>99120001169</v>
      </c>
    </row>
    <row r="1851" spans="1:9" x14ac:dyDescent="0.25">
      <c r="A1851">
        <v>2016</v>
      </c>
      <c r="B1851">
        <v>22</v>
      </c>
      <c r="C1851" t="s">
        <v>10364</v>
      </c>
      <c r="D1851" t="s">
        <v>10362</v>
      </c>
      <c r="E1851">
        <v>0</v>
      </c>
      <c r="F1851">
        <v>2</v>
      </c>
      <c r="G1851" t="s">
        <v>10366</v>
      </c>
      <c r="H1851">
        <v>42609.645833333336</v>
      </c>
      <c r="I1851">
        <v>99120001175</v>
      </c>
    </row>
    <row r="1852" spans="1:9" x14ac:dyDescent="0.25">
      <c r="A1852">
        <v>2016</v>
      </c>
      <c r="B1852">
        <v>22</v>
      </c>
      <c r="C1852" t="s">
        <v>10385</v>
      </c>
      <c r="D1852" t="s">
        <v>10374</v>
      </c>
      <c r="E1852">
        <v>3</v>
      </c>
      <c r="F1852">
        <v>2</v>
      </c>
      <c r="G1852" t="s">
        <v>10388</v>
      </c>
      <c r="H1852">
        <v>42609.75</v>
      </c>
      <c r="I1852">
        <v>99120001171</v>
      </c>
    </row>
    <row r="1853" spans="1:9" x14ac:dyDescent="0.25">
      <c r="A1853">
        <v>2016</v>
      </c>
      <c r="B1853">
        <v>22</v>
      </c>
      <c r="C1853" t="s">
        <v>10393</v>
      </c>
      <c r="D1853" t="s">
        <v>10352</v>
      </c>
      <c r="E1853">
        <v>1</v>
      </c>
      <c r="F1853">
        <v>1</v>
      </c>
      <c r="G1853" t="s">
        <v>10394</v>
      </c>
      <c r="H1853">
        <v>42610.645833333336</v>
      </c>
      <c r="I1853">
        <v>99120001174</v>
      </c>
    </row>
    <row r="1854" spans="1:9" x14ac:dyDescent="0.25">
      <c r="A1854">
        <v>2016</v>
      </c>
      <c r="B1854">
        <v>22</v>
      </c>
      <c r="C1854" t="s">
        <v>10370</v>
      </c>
      <c r="D1854" t="s">
        <v>10368</v>
      </c>
      <c r="E1854">
        <v>3</v>
      </c>
      <c r="F1854">
        <v>1</v>
      </c>
      <c r="G1854" t="s">
        <v>10372</v>
      </c>
      <c r="H1854">
        <v>42610.75</v>
      </c>
      <c r="I1854">
        <v>99120001173</v>
      </c>
    </row>
    <row r="1855" spans="1:9" x14ac:dyDescent="0.25">
      <c r="A1855">
        <v>2016</v>
      </c>
      <c r="B1855">
        <v>22</v>
      </c>
      <c r="C1855" t="s">
        <v>10358</v>
      </c>
      <c r="D1855" t="s">
        <v>10353</v>
      </c>
      <c r="E1855">
        <v>2</v>
      </c>
      <c r="F1855">
        <v>2</v>
      </c>
      <c r="G1855" t="s">
        <v>10360</v>
      </c>
      <c r="H1855">
        <v>42610.75</v>
      </c>
      <c r="I1855">
        <v>99120001176</v>
      </c>
    </row>
    <row r="1856" spans="1:9" x14ac:dyDescent="0.25">
      <c r="A1856">
        <v>2016</v>
      </c>
      <c r="B1856">
        <v>22</v>
      </c>
      <c r="C1856" t="s">
        <v>10355</v>
      </c>
      <c r="D1856" t="s">
        <v>10365</v>
      </c>
      <c r="E1856">
        <v>2</v>
      </c>
      <c r="F1856">
        <v>0</v>
      </c>
      <c r="G1856" t="s">
        <v>10383</v>
      </c>
      <c r="H1856">
        <v>42610.75</v>
      </c>
      <c r="I1856">
        <v>99120001170</v>
      </c>
    </row>
    <row r="1857" spans="1:9" x14ac:dyDescent="0.25">
      <c r="A1857">
        <v>2016</v>
      </c>
      <c r="B1857">
        <v>22</v>
      </c>
      <c r="C1857" t="s">
        <v>10359</v>
      </c>
      <c r="D1857" t="s">
        <v>10371</v>
      </c>
      <c r="E1857">
        <v>1</v>
      </c>
      <c r="F1857">
        <v>2</v>
      </c>
      <c r="G1857" t="s">
        <v>10377</v>
      </c>
      <c r="H1857">
        <v>42610.833333333336</v>
      </c>
      <c r="I1857">
        <v>99120001172</v>
      </c>
    </row>
    <row r="1858" spans="1:9" x14ac:dyDescent="0.25">
      <c r="A1858">
        <v>2016</v>
      </c>
      <c r="B1858">
        <v>23</v>
      </c>
      <c r="C1858" t="s">
        <v>10365</v>
      </c>
      <c r="D1858" t="s">
        <v>10367</v>
      </c>
      <c r="E1858">
        <v>1</v>
      </c>
      <c r="F1858">
        <v>4</v>
      </c>
      <c r="G1858" t="s">
        <v>10380</v>
      </c>
      <c r="H1858">
        <v>42622.791666666664</v>
      </c>
      <c r="I1858">
        <v>99120001182</v>
      </c>
    </row>
    <row r="1859" spans="1:9" x14ac:dyDescent="0.25">
      <c r="A1859">
        <v>2016</v>
      </c>
      <c r="B1859">
        <v>23</v>
      </c>
      <c r="C1859" t="s">
        <v>10371</v>
      </c>
      <c r="D1859" t="s">
        <v>10364</v>
      </c>
      <c r="E1859">
        <v>1</v>
      </c>
      <c r="F1859">
        <v>1</v>
      </c>
      <c r="G1859" t="s">
        <v>10363</v>
      </c>
      <c r="H1859">
        <v>42623.645833333336</v>
      </c>
      <c r="I1859">
        <v>99120001184</v>
      </c>
    </row>
    <row r="1860" spans="1:9" x14ac:dyDescent="0.25">
      <c r="A1860">
        <v>2016</v>
      </c>
      <c r="B1860">
        <v>23</v>
      </c>
      <c r="C1860" t="s">
        <v>10374</v>
      </c>
      <c r="D1860" t="s">
        <v>10358</v>
      </c>
      <c r="E1860">
        <v>0</v>
      </c>
      <c r="F1860">
        <v>0</v>
      </c>
      <c r="G1860" t="s">
        <v>10381</v>
      </c>
      <c r="H1860">
        <v>42623.75</v>
      </c>
      <c r="I1860">
        <v>99120001177</v>
      </c>
    </row>
    <row r="1861" spans="1:9" x14ac:dyDescent="0.25">
      <c r="A1861">
        <v>2016</v>
      </c>
      <c r="B1861">
        <v>23</v>
      </c>
      <c r="C1861" t="s">
        <v>10368</v>
      </c>
      <c r="D1861" t="s">
        <v>10393</v>
      </c>
      <c r="E1861">
        <v>2</v>
      </c>
      <c r="F1861">
        <v>0</v>
      </c>
      <c r="G1861" t="s">
        <v>10382</v>
      </c>
      <c r="H1861">
        <v>42624.645833333336</v>
      </c>
      <c r="I1861">
        <v>99120001183</v>
      </c>
    </row>
    <row r="1862" spans="1:9" x14ac:dyDescent="0.25">
      <c r="A1862">
        <v>2016</v>
      </c>
      <c r="B1862">
        <v>23</v>
      </c>
      <c r="C1862" t="s">
        <v>10391</v>
      </c>
      <c r="D1862" t="s">
        <v>10355</v>
      </c>
      <c r="E1862">
        <v>1</v>
      </c>
      <c r="F1862">
        <v>2</v>
      </c>
      <c r="G1862" t="s">
        <v>10392</v>
      </c>
      <c r="H1862">
        <v>42624.75</v>
      </c>
      <c r="I1862">
        <v>99120001180</v>
      </c>
    </row>
    <row r="1863" spans="1:9" x14ac:dyDescent="0.25">
      <c r="A1863">
        <v>2016</v>
      </c>
      <c r="B1863">
        <v>23</v>
      </c>
      <c r="C1863" t="s">
        <v>10352</v>
      </c>
      <c r="D1863" t="s">
        <v>10370</v>
      </c>
      <c r="E1863">
        <v>0</v>
      </c>
      <c r="F1863">
        <v>2</v>
      </c>
      <c r="G1863" t="s">
        <v>10395</v>
      </c>
      <c r="H1863">
        <v>42624.75</v>
      </c>
      <c r="I1863">
        <v>99120001181</v>
      </c>
    </row>
    <row r="1864" spans="1:9" x14ac:dyDescent="0.25">
      <c r="A1864">
        <v>2016</v>
      </c>
      <c r="B1864">
        <v>23</v>
      </c>
      <c r="C1864" t="s">
        <v>10353</v>
      </c>
      <c r="D1864" t="s">
        <v>10359</v>
      </c>
      <c r="E1864">
        <v>2</v>
      </c>
      <c r="F1864">
        <v>4</v>
      </c>
      <c r="G1864" t="s">
        <v>10378</v>
      </c>
      <c r="H1864">
        <v>42624.75</v>
      </c>
      <c r="I1864">
        <v>99120001178</v>
      </c>
    </row>
    <row r="1865" spans="1:9" x14ac:dyDescent="0.25">
      <c r="A1865">
        <v>2016</v>
      </c>
      <c r="B1865">
        <v>23</v>
      </c>
      <c r="C1865" t="s">
        <v>10362</v>
      </c>
      <c r="D1865" t="s">
        <v>10385</v>
      </c>
      <c r="E1865">
        <v>0</v>
      </c>
      <c r="F1865">
        <v>0</v>
      </c>
      <c r="G1865" t="s">
        <v>10376</v>
      </c>
      <c r="H1865">
        <v>42624.833333333336</v>
      </c>
      <c r="I1865">
        <v>99120001179</v>
      </c>
    </row>
    <row r="1866" spans="1:9" x14ac:dyDescent="0.25">
      <c r="A1866">
        <v>2016</v>
      </c>
      <c r="B1866">
        <v>24</v>
      </c>
      <c r="C1866" t="s">
        <v>10385</v>
      </c>
      <c r="D1866" t="s">
        <v>10371</v>
      </c>
      <c r="E1866">
        <v>1</v>
      </c>
      <c r="F1866">
        <v>1</v>
      </c>
      <c r="G1866" t="s">
        <v>10388</v>
      </c>
      <c r="H1866">
        <v>42629.791666666664</v>
      </c>
      <c r="I1866">
        <v>99120001187</v>
      </c>
    </row>
    <row r="1867" spans="1:9" x14ac:dyDescent="0.25">
      <c r="A1867">
        <v>2016</v>
      </c>
      <c r="B1867">
        <v>24</v>
      </c>
      <c r="C1867" t="s">
        <v>10368</v>
      </c>
      <c r="D1867" t="s">
        <v>10353</v>
      </c>
      <c r="E1867">
        <v>2</v>
      </c>
      <c r="F1867">
        <v>1</v>
      </c>
      <c r="G1867" t="s">
        <v>10382</v>
      </c>
      <c r="H1867">
        <v>42630.645833333336</v>
      </c>
      <c r="I1867">
        <v>99120001191</v>
      </c>
    </row>
    <row r="1868" spans="1:9" x14ac:dyDescent="0.25">
      <c r="A1868">
        <v>2016</v>
      </c>
      <c r="B1868">
        <v>24</v>
      </c>
      <c r="C1868" t="s">
        <v>10358</v>
      </c>
      <c r="D1868" t="s">
        <v>10362</v>
      </c>
      <c r="E1868">
        <v>1</v>
      </c>
      <c r="F1868">
        <v>0</v>
      </c>
      <c r="G1868" t="s">
        <v>10360</v>
      </c>
      <c r="H1868">
        <v>42630.75</v>
      </c>
      <c r="I1868">
        <v>99120001192</v>
      </c>
    </row>
    <row r="1869" spans="1:9" x14ac:dyDescent="0.25">
      <c r="A1869">
        <v>2016</v>
      </c>
      <c r="B1869">
        <v>24</v>
      </c>
      <c r="C1869" t="s">
        <v>10393</v>
      </c>
      <c r="D1869" t="s">
        <v>10391</v>
      </c>
      <c r="E1869">
        <v>3</v>
      </c>
      <c r="F1869">
        <v>0</v>
      </c>
      <c r="G1869" t="s">
        <v>10394</v>
      </c>
      <c r="H1869">
        <v>42631.645833333336</v>
      </c>
      <c r="I1869">
        <v>99120001190</v>
      </c>
    </row>
    <row r="1870" spans="1:9" x14ac:dyDescent="0.25">
      <c r="A1870">
        <v>2016</v>
      </c>
      <c r="B1870">
        <v>24</v>
      </c>
      <c r="C1870" t="s">
        <v>10355</v>
      </c>
      <c r="D1870" t="s">
        <v>10374</v>
      </c>
      <c r="E1870">
        <v>1</v>
      </c>
      <c r="F1870">
        <v>3</v>
      </c>
      <c r="G1870" t="s">
        <v>10383</v>
      </c>
      <c r="H1870">
        <v>42631.75</v>
      </c>
      <c r="I1870">
        <v>99120001186</v>
      </c>
    </row>
    <row r="1871" spans="1:9" x14ac:dyDescent="0.25">
      <c r="A1871">
        <v>2016</v>
      </c>
      <c r="B1871">
        <v>24</v>
      </c>
      <c r="C1871" t="s">
        <v>10359</v>
      </c>
      <c r="D1871" t="s">
        <v>10352</v>
      </c>
      <c r="E1871">
        <v>0</v>
      </c>
      <c r="F1871">
        <v>1</v>
      </c>
      <c r="G1871" t="s">
        <v>10377</v>
      </c>
      <c r="H1871">
        <v>42631.75</v>
      </c>
      <c r="I1871">
        <v>99120001188</v>
      </c>
    </row>
    <row r="1872" spans="1:9" x14ac:dyDescent="0.25">
      <c r="A1872">
        <v>2016</v>
      </c>
      <c r="B1872">
        <v>24</v>
      </c>
      <c r="C1872" t="s">
        <v>10367</v>
      </c>
      <c r="D1872" t="s">
        <v>10364</v>
      </c>
      <c r="E1872">
        <v>4</v>
      </c>
      <c r="F1872">
        <v>2</v>
      </c>
      <c r="G1872" t="s">
        <v>10369</v>
      </c>
      <c r="H1872">
        <v>42631.75</v>
      </c>
      <c r="I1872">
        <v>99120001185</v>
      </c>
    </row>
    <row r="1873" spans="1:9" x14ac:dyDescent="0.25">
      <c r="A1873">
        <v>2016</v>
      </c>
      <c r="B1873">
        <v>24</v>
      </c>
      <c r="C1873" t="s">
        <v>10370</v>
      </c>
      <c r="D1873" t="s">
        <v>10365</v>
      </c>
      <c r="E1873">
        <v>2</v>
      </c>
      <c r="F1873">
        <v>0</v>
      </c>
      <c r="G1873" t="s">
        <v>10372</v>
      </c>
      <c r="H1873">
        <v>42631.833333333336</v>
      </c>
      <c r="I1873">
        <v>99120001189</v>
      </c>
    </row>
    <row r="1874" spans="1:9" x14ac:dyDescent="0.25">
      <c r="A1874">
        <v>2016</v>
      </c>
      <c r="B1874">
        <v>25</v>
      </c>
      <c r="C1874" t="s">
        <v>10391</v>
      </c>
      <c r="D1874" t="s">
        <v>10358</v>
      </c>
      <c r="E1874">
        <v>1</v>
      </c>
      <c r="F1874">
        <v>0</v>
      </c>
      <c r="G1874" t="s">
        <v>10392</v>
      </c>
      <c r="H1874">
        <v>42637.645833333336</v>
      </c>
      <c r="I1874">
        <v>99120001196</v>
      </c>
    </row>
    <row r="1875" spans="1:9" x14ac:dyDescent="0.25">
      <c r="A1875">
        <v>2016</v>
      </c>
      <c r="B1875">
        <v>25</v>
      </c>
      <c r="C1875" t="s">
        <v>10362</v>
      </c>
      <c r="D1875" t="s">
        <v>10370</v>
      </c>
      <c r="E1875">
        <v>1</v>
      </c>
      <c r="F1875">
        <v>3</v>
      </c>
      <c r="G1875" t="s">
        <v>10376</v>
      </c>
      <c r="H1875">
        <v>42637.75</v>
      </c>
      <c r="I1875">
        <v>99120001195</v>
      </c>
    </row>
    <row r="1876" spans="1:9" x14ac:dyDescent="0.25">
      <c r="A1876">
        <v>2016</v>
      </c>
      <c r="B1876">
        <v>25</v>
      </c>
      <c r="C1876" t="s">
        <v>10353</v>
      </c>
      <c r="D1876" t="s">
        <v>10393</v>
      </c>
      <c r="E1876">
        <v>1</v>
      </c>
      <c r="F1876">
        <v>2</v>
      </c>
      <c r="G1876" t="s">
        <v>10378</v>
      </c>
      <c r="H1876">
        <v>42638.645833333336</v>
      </c>
      <c r="I1876">
        <v>99120001194</v>
      </c>
    </row>
    <row r="1877" spans="1:9" x14ac:dyDescent="0.25">
      <c r="A1877">
        <v>2016</v>
      </c>
      <c r="B1877">
        <v>25</v>
      </c>
      <c r="C1877" t="s">
        <v>10364</v>
      </c>
      <c r="D1877" t="s">
        <v>10359</v>
      </c>
      <c r="E1877">
        <v>1</v>
      </c>
      <c r="F1877">
        <v>1</v>
      </c>
      <c r="G1877" t="s">
        <v>10366</v>
      </c>
      <c r="H1877">
        <v>42638.75</v>
      </c>
      <c r="I1877">
        <v>99120001199</v>
      </c>
    </row>
    <row r="1878" spans="1:9" x14ac:dyDescent="0.25">
      <c r="A1878">
        <v>2016</v>
      </c>
      <c r="B1878">
        <v>25</v>
      </c>
      <c r="C1878" t="s">
        <v>10371</v>
      </c>
      <c r="D1878" t="s">
        <v>10367</v>
      </c>
      <c r="E1878">
        <v>0</v>
      </c>
      <c r="F1878">
        <v>1</v>
      </c>
      <c r="G1878" t="s">
        <v>10363</v>
      </c>
      <c r="H1878">
        <v>42638.75</v>
      </c>
      <c r="I1878">
        <v>99120001200</v>
      </c>
    </row>
    <row r="1879" spans="1:9" x14ac:dyDescent="0.25">
      <c r="A1879">
        <v>2016</v>
      </c>
      <c r="B1879">
        <v>25</v>
      </c>
      <c r="C1879" t="s">
        <v>10365</v>
      </c>
      <c r="D1879" t="s">
        <v>10385</v>
      </c>
      <c r="E1879">
        <v>1</v>
      </c>
      <c r="F1879">
        <v>0</v>
      </c>
      <c r="G1879" t="s">
        <v>10380</v>
      </c>
      <c r="H1879">
        <v>42638.75</v>
      </c>
      <c r="I1879">
        <v>99120001198</v>
      </c>
    </row>
    <row r="1880" spans="1:9" x14ac:dyDescent="0.25">
      <c r="A1880">
        <v>2016</v>
      </c>
      <c r="B1880">
        <v>25</v>
      </c>
      <c r="C1880" t="s">
        <v>10374</v>
      </c>
      <c r="D1880" t="s">
        <v>10368</v>
      </c>
      <c r="E1880">
        <v>1</v>
      </c>
      <c r="F1880">
        <v>0</v>
      </c>
      <c r="G1880" t="s">
        <v>10381</v>
      </c>
      <c r="H1880">
        <v>42638.833333333336</v>
      </c>
      <c r="I1880">
        <v>99120001193</v>
      </c>
    </row>
    <row r="1881" spans="1:9" x14ac:dyDescent="0.25">
      <c r="A1881">
        <v>2016</v>
      </c>
      <c r="B1881">
        <v>25</v>
      </c>
      <c r="C1881" t="s">
        <v>10352</v>
      </c>
      <c r="D1881" t="s">
        <v>10355</v>
      </c>
      <c r="E1881">
        <v>1</v>
      </c>
      <c r="F1881">
        <v>0</v>
      </c>
      <c r="G1881" t="s">
        <v>10384</v>
      </c>
      <c r="H1881">
        <v>42639.791666666664</v>
      </c>
      <c r="I1881">
        <v>99120001197</v>
      </c>
    </row>
    <row r="1882" spans="1:9" x14ac:dyDescent="0.25">
      <c r="A1882">
        <v>2016</v>
      </c>
      <c r="B1882">
        <v>26</v>
      </c>
      <c r="C1882" t="s">
        <v>10355</v>
      </c>
      <c r="D1882" t="s">
        <v>10364</v>
      </c>
      <c r="E1882">
        <v>4</v>
      </c>
      <c r="F1882">
        <v>2</v>
      </c>
      <c r="G1882" t="s">
        <v>10383</v>
      </c>
      <c r="H1882">
        <v>42643.791666666664</v>
      </c>
      <c r="I1882">
        <v>99120001202</v>
      </c>
    </row>
    <row r="1883" spans="1:9" x14ac:dyDescent="0.25">
      <c r="A1883">
        <v>2016</v>
      </c>
      <c r="B1883">
        <v>26</v>
      </c>
      <c r="C1883" t="s">
        <v>10352</v>
      </c>
      <c r="D1883" t="s">
        <v>10353</v>
      </c>
      <c r="E1883">
        <v>1</v>
      </c>
      <c r="F1883">
        <v>2</v>
      </c>
      <c r="G1883" t="s">
        <v>10395</v>
      </c>
      <c r="H1883">
        <v>42644.645833333336</v>
      </c>
      <c r="I1883">
        <v>99120001206</v>
      </c>
    </row>
    <row r="1884" spans="1:9" x14ac:dyDescent="0.25">
      <c r="A1884">
        <v>2016</v>
      </c>
      <c r="B1884">
        <v>26</v>
      </c>
      <c r="C1884" t="s">
        <v>10393</v>
      </c>
      <c r="D1884" t="s">
        <v>10374</v>
      </c>
      <c r="E1884">
        <v>0</v>
      </c>
      <c r="F1884">
        <v>0</v>
      </c>
      <c r="G1884" t="s">
        <v>10394</v>
      </c>
      <c r="H1884">
        <v>42644.75</v>
      </c>
      <c r="I1884">
        <v>99120001205</v>
      </c>
    </row>
    <row r="1885" spans="1:9" x14ac:dyDescent="0.25">
      <c r="A1885">
        <v>2016</v>
      </c>
      <c r="B1885">
        <v>26</v>
      </c>
      <c r="C1885" t="s">
        <v>10385</v>
      </c>
      <c r="D1885" t="s">
        <v>10391</v>
      </c>
      <c r="E1885">
        <v>1</v>
      </c>
      <c r="F1885">
        <v>1</v>
      </c>
      <c r="G1885" t="s">
        <v>10388</v>
      </c>
      <c r="H1885">
        <v>42645.645833333336</v>
      </c>
      <c r="I1885">
        <v>99120001203</v>
      </c>
    </row>
    <row r="1886" spans="1:9" x14ac:dyDescent="0.25">
      <c r="A1886">
        <v>2016</v>
      </c>
      <c r="B1886">
        <v>26</v>
      </c>
      <c r="C1886" t="s">
        <v>10368</v>
      </c>
      <c r="D1886" t="s">
        <v>10362</v>
      </c>
      <c r="E1886">
        <v>0</v>
      </c>
      <c r="F1886">
        <v>2</v>
      </c>
      <c r="G1886" t="s">
        <v>10382</v>
      </c>
      <c r="H1886">
        <v>42645.75</v>
      </c>
      <c r="I1886">
        <v>99120001207</v>
      </c>
    </row>
    <row r="1887" spans="1:9" x14ac:dyDescent="0.25">
      <c r="A1887">
        <v>2016</v>
      </c>
      <c r="B1887">
        <v>26</v>
      </c>
      <c r="C1887" t="s">
        <v>10367</v>
      </c>
      <c r="D1887" t="s">
        <v>10359</v>
      </c>
      <c r="E1887">
        <v>1</v>
      </c>
      <c r="F1887">
        <v>0</v>
      </c>
      <c r="G1887" t="s">
        <v>10369</v>
      </c>
      <c r="H1887">
        <v>42645.75</v>
      </c>
      <c r="I1887">
        <v>99120001201</v>
      </c>
    </row>
    <row r="1888" spans="1:9" x14ac:dyDescent="0.25">
      <c r="A1888">
        <v>2016</v>
      </c>
      <c r="B1888">
        <v>26</v>
      </c>
      <c r="C1888" t="s">
        <v>10370</v>
      </c>
      <c r="D1888" t="s">
        <v>10371</v>
      </c>
      <c r="E1888">
        <v>3</v>
      </c>
      <c r="F1888">
        <v>1</v>
      </c>
      <c r="G1888" t="s">
        <v>10372</v>
      </c>
      <c r="H1888">
        <v>42645.75</v>
      </c>
      <c r="I1888">
        <v>99120001204</v>
      </c>
    </row>
    <row r="1889" spans="1:9" x14ac:dyDescent="0.25">
      <c r="A1889">
        <v>2016</v>
      </c>
      <c r="B1889">
        <v>26</v>
      </c>
      <c r="C1889" t="s">
        <v>10358</v>
      </c>
      <c r="D1889" t="s">
        <v>10365</v>
      </c>
      <c r="E1889">
        <v>2</v>
      </c>
      <c r="F1889">
        <v>0</v>
      </c>
      <c r="G1889" t="s">
        <v>10360</v>
      </c>
      <c r="H1889">
        <v>42645.833333333336</v>
      </c>
      <c r="I1889">
        <v>99120001208</v>
      </c>
    </row>
    <row r="1890" spans="1:9" x14ac:dyDescent="0.25">
      <c r="A1890">
        <v>2016</v>
      </c>
      <c r="B1890">
        <v>27</v>
      </c>
      <c r="C1890" t="s">
        <v>10364</v>
      </c>
      <c r="D1890" t="s">
        <v>10358</v>
      </c>
      <c r="E1890">
        <v>1</v>
      </c>
      <c r="F1890">
        <v>1</v>
      </c>
      <c r="G1890" t="s">
        <v>10366</v>
      </c>
      <c r="H1890">
        <v>42657.791666666664</v>
      </c>
      <c r="I1890">
        <v>99120001215</v>
      </c>
    </row>
    <row r="1891" spans="1:9" x14ac:dyDescent="0.25">
      <c r="A1891">
        <v>2016</v>
      </c>
      <c r="B1891">
        <v>27</v>
      </c>
      <c r="C1891" t="s">
        <v>10367</v>
      </c>
      <c r="D1891" t="s">
        <v>10355</v>
      </c>
      <c r="E1891">
        <v>1</v>
      </c>
      <c r="F1891">
        <v>0</v>
      </c>
      <c r="G1891" t="s">
        <v>10369</v>
      </c>
      <c r="H1891">
        <v>42658.645833333336</v>
      </c>
      <c r="I1891">
        <v>99120001209</v>
      </c>
    </row>
    <row r="1892" spans="1:9" x14ac:dyDescent="0.25">
      <c r="A1892">
        <v>2016</v>
      </c>
      <c r="B1892">
        <v>27</v>
      </c>
      <c r="C1892" t="s">
        <v>10391</v>
      </c>
      <c r="D1892" t="s">
        <v>10370</v>
      </c>
      <c r="E1892">
        <v>2</v>
      </c>
      <c r="F1892">
        <v>2</v>
      </c>
      <c r="G1892" t="s">
        <v>10392</v>
      </c>
      <c r="H1892">
        <v>42658.75</v>
      </c>
      <c r="I1892">
        <v>99120001213</v>
      </c>
    </row>
    <row r="1893" spans="1:9" x14ac:dyDescent="0.25">
      <c r="A1893">
        <v>2016</v>
      </c>
      <c r="B1893">
        <v>27</v>
      </c>
      <c r="C1893" t="s">
        <v>10365</v>
      </c>
      <c r="D1893" t="s">
        <v>10368</v>
      </c>
      <c r="E1893">
        <v>2</v>
      </c>
      <c r="F1893">
        <v>1</v>
      </c>
      <c r="G1893" t="s">
        <v>10380</v>
      </c>
      <c r="H1893">
        <v>42659.645833333336</v>
      </c>
      <c r="I1893">
        <v>99120001214</v>
      </c>
    </row>
    <row r="1894" spans="1:9" x14ac:dyDescent="0.25">
      <c r="A1894">
        <v>2016</v>
      </c>
      <c r="B1894">
        <v>27</v>
      </c>
      <c r="C1894" t="s">
        <v>10359</v>
      </c>
      <c r="D1894" t="s">
        <v>10385</v>
      </c>
      <c r="E1894">
        <v>2</v>
      </c>
      <c r="F1894">
        <v>1</v>
      </c>
      <c r="G1894" t="s">
        <v>10377</v>
      </c>
      <c r="H1894">
        <v>42659.75</v>
      </c>
      <c r="I1894">
        <v>99120001212</v>
      </c>
    </row>
    <row r="1895" spans="1:9" x14ac:dyDescent="0.25">
      <c r="A1895">
        <v>2016</v>
      </c>
      <c r="B1895">
        <v>27</v>
      </c>
      <c r="C1895" t="s">
        <v>10362</v>
      </c>
      <c r="D1895" t="s">
        <v>10393</v>
      </c>
      <c r="E1895">
        <v>0</v>
      </c>
      <c r="F1895">
        <v>0</v>
      </c>
      <c r="G1895" t="s">
        <v>10376</v>
      </c>
      <c r="H1895">
        <v>42659.75</v>
      </c>
      <c r="I1895">
        <v>99120001211</v>
      </c>
    </row>
    <row r="1896" spans="1:9" x14ac:dyDescent="0.25">
      <c r="A1896">
        <v>2016</v>
      </c>
      <c r="B1896">
        <v>27</v>
      </c>
      <c r="C1896" t="s">
        <v>10374</v>
      </c>
      <c r="D1896" t="s">
        <v>10353</v>
      </c>
      <c r="E1896">
        <v>1</v>
      </c>
      <c r="F1896">
        <v>2</v>
      </c>
      <c r="G1896" t="s">
        <v>10381</v>
      </c>
      <c r="H1896">
        <v>42659.75</v>
      </c>
      <c r="I1896">
        <v>99120001210</v>
      </c>
    </row>
    <row r="1897" spans="1:9" x14ac:dyDescent="0.25">
      <c r="A1897">
        <v>2016</v>
      </c>
      <c r="B1897">
        <v>27</v>
      </c>
      <c r="C1897" t="s">
        <v>10371</v>
      </c>
      <c r="D1897" t="s">
        <v>10352</v>
      </c>
      <c r="E1897">
        <v>1</v>
      </c>
      <c r="F1897">
        <v>1</v>
      </c>
      <c r="G1897" t="s">
        <v>10363</v>
      </c>
      <c r="H1897">
        <v>42659.833333333336</v>
      </c>
      <c r="I1897">
        <v>99120001216</v>
      </c>
    </row>
    <row r="1898" spans="1:9" x14ac:dyDescent="0.25">
      <c r="A1898">
        <v>2016</v>
      </c>
      <c r="B1898">
        <v>28</v>
      </c>
      <c r="C1898" t="s">
        <v>10358</v>
      </c>
      <c r="D1898" t="s">
        <v>10367</v>
      </c>
      <c r="E1898">
        <v>2</v>
      </c>
      <c r="F1898">
        <v>3</v>
      </c>
      <c r="G1898" t="s">
        <v>10360</v>
      </c>
      <c r="H1898">
        <v>42664.791666666664</v>
      </c>
      <c r="I1898">
        <v>99120001224</v>
      </c>
    </row>
    <row r="1899" spans="1:9" x14ac:dyDescent="0.25">
      <c r="A1899">
        <v>2016</v>
      </c>
      <c r="B1899">
        <v>28</v>
      </c>
      <c r="C1899" t="s">
        <v>10352</v>
      </c>
      <c r="D1899" t="s">
        <v>10391</v>
      </c>
      <c r="E1899">
        <v>1</v>
      </c>
      <c r="F1899">
        <v>2</v>
      </c>
      <c r="G1899" t="s">
        <v>10395</v>
      </c>
      <c r="H1899">
        <v>42665.645833333336</v>
      </c>
      <c r="I1899">
        <v>99120001222</v>
      </c>
    </row>
    <row r="1900" spans="1:9" x14ac:dyDescent="0.25">
      <c r="A1900">
        <v>2016</v>
      </c>
      <c r="B1900">
        <v>28</v>
      </c>
      <c r="C1900" t="s">
        <v>10374</v>
      </c>
      <c r="D1900" t="s">
        <v>10362</v>
      </c>
      <c r="E1900">
        <v>2</v>
      </c>
      <c r="F1900">
        <v>1</v>
      </c>
      <c r="G1900" t="s">
        <v>10381</v>
      </c>
      <c r="H1900">
        <v>42665.75</v>
      </c>
      <c r="I1900">
        <v>99120001217</v>
      </c>
    </row>
    <row r="1901" spans="1:9" x14ac:dyDescent="0.25">
      <c r="A1901">
        <v>2016</v>
      </c>
      <c r="B1901">
        <v>28</v>
      </c>
      <c r="C1901" t="s">
        <v>10368</v>
      </c>
      <c r="D1901" t="s">
        <v>10371</v>
      </c>
      <c r="E1901">
        <v>0</v>
      </c>
      <c r="F1901">
        <v>3</v>
      </c>
      <c r="G1901" t="s">
        <v>10382</v>
      </c>
      <c r="H1901">
        <v>42666.645833333336</v>
      </c>
      <c r="I1901">
        <v>99120001223</v>
      </c>
    </row>
    <row r="1902" spans="1:9" x14ac:dyDescent="0.25">
      <c r="A1902">
        <v>2016</v>
      </c>
      <c r="B1902">
        <v>28</v>
      </c>
      <c r="C1902" t="s">
        <v>10353</v>
      </c>
      <c r="D1902" t="s">
        <v>10365</v>
      </c>
      <c r="E1902">
        <v>1</v>
      </c>
      <c r="F1902">
        <v>1</v>
      </c>
      <c r="G1902" t="s">
        <v>10378</v>
      </c>
      <c r="H1902">
        <v>42666.75</v>
      </c>
      <c r="I1902">
        <v>99120001219</v>
      </c>
    </row>
    <row r="1903" spans="1:9" x14ac:dyDescent="0.25">
      <c r="A1903">
        <v>2016</v>
      </c>
      <c r="B1903">
        <v>28</v>
      </c>
      <c r="C1903" t="s">
        <v>10370</v>
      </c>
      <c r="D1903" t="s">
        <v>10359</v>
      </c>
      <c r="E1903">
        <v>1</v>
      </c>
      <c r="F1903">
        <v>2</v>
      </c>
      <c r="G1903" t="s">
        <v>10372</v>
      </c>
      <c r="H1903">
        <v>42666.75</v>
      </c>
      <c r="I1903">
        <v>99120001220</v>
      </c>
    </row>
    <row r="1904" spans="1:9" x14ac:dyDescent="0.25">
      <c r="A1904">
        <v>2016</v>
      </c>
      <c r="B1904">
        <v>28</v>
      </c>
      <c r="C1904" t="s">
        <v>10385</v>
      </c>
      <c r="D1904" t="s">
        <v>10355</v>
      </c>
      <c r="E1904">
        <v>2</v>
      </c>
      <c r="F1904">
        <v>1</v>
      </c>
      <c r="G1904" t="s">
        <v>10388</v>
      </c>
      <c r="H1904">
        <v>42666.75</v>
      </c>
      <c r="I1904">
        <v>99120001218</v>
      </c>
    </row>
    <row r="1905" spans="1:9" x14ac:dyDescent="0.25">
      <c r="A1905">
        <v>2016</v>
      </c>
      <c r="B1905">
        <v>28</v>
      </c>
      <c r="C1905" t="s">
        <v>10393</v>
      </c>
      <c r="D1905" t="s">
        <v>10364</v>
      </c>
      <c r="E1905">
        <v>0</v>
      </c>
      <c r="F1905">
        <v>1</v>
      </c>
      <c r="G1905" t="s">
        <v>10394</v>
      </c>
      <c r="H1905">
        <v>42666.833333333336</v>
      </c>
      <c r="I1905">
        <v>99120001221</v>
      </c>
    </row>
    <row r="1906" spans="1:9" x14ac:dyDescent="0.25">
      <c r="A1906">
        <v>2016</v>
      </c>
      <c r="B1906">
        <v>29</v>
      </c>
      <c r="C1906" t="s">
        <v>10365</v>
      </c>
      <c r="D1906" t="s">
        <v>10374</v>
      </c>
      <c r="E1906">
        <v>1</v>
      </c>
      <c r="F1906">
        <v>2</v>
      </c>
      <c r="G1906" t="s">
        <v>10380</v>
      </c>
      <c r="H1906">
        <v>42673.75</v>
      </c>
      <c r="I1906">
        <v>99120001230</v>
      </c>
    </row>
    <row r="1907" spans="1:9" x14ac:dyDescent="0.25">
      <c r="A1907">
        <v>2016</v>
      </c>
      <c r="B1907">
        <v>29</v>
      </c>
      <c r="C1907" t="s">
        <v>10364</v>
      </c>
      <c r="D1907" t="s">
        <v>10370</v>
      </c>
      <c r="E1907">
        <v>2</v>
      </c>
      <c r="F1907">
        <v>0</v>
      </c>
      <c r="G1907" t="s">
        <v>10366</v>
      </c>
      <c r="H1907">
        <v>42673.75</v>
      </c>
      <c r="I1907">
        <v>99120001231</v>
      </c>
    </row>
    <row r="1908" spans="1:9" x14ac:dyDescent="0.25">
      <c r="A1908">
        <v>2016</v>
      </c>
      <c r="B1908">
        <v>29</v>
      </c>
      <c r="C1908" t="s">
        <v>10371</v>
      </c>
      <c r="D1908" t="s">
        <v>10353</v>
      </c>
      <c r="E1908">
        <v>1</v>
      </c>
      <c r="F1908">
        <v>1</v>
      </c>
      <c r="G1908" t="s">
        <v>10363</v>
      </c>
      <c r="H1908">
        <v>42673.75</v>
      </c>
      <c r="I1908">
        <v>99120001232</v>
      </c>
    </row>
    <row r="1909" spans="1:9" x14ac:dyDescent="0.25">
      <c r="A1909">
        <v>2016</v>
      </c>
      <c r="B1909">
        <v>29</v>
      </c>
      <c r="C1909" t="s">
        <v>10367</v>
      </c>
      <c r="D1909" t="s">
        <v>10385</v>
      </c>
      <c r="E1909">
        <v>3</v>
      </c>
      <c r="F1909">
        <v>3</v>
      </c>
      <c r="G1909" t="s">
        <v>10369</v>
      </c>
      <c r="H1909">
        <v>42673.75</v>
      </c>
      <c r="I1909">
        <v>99120001225</v>
      </c>
    </row>
    <row r="1910" spans="1:9" x14ac:dyDescent="0.25">
      <c r="A1910">
        <v>2016</v>
      </c>
      <c r="B1910">
        <v>29</v>
      </c>
      <c r="C1910" t="s">
        <v>10362</v>
      </c>
      <c r="D1910" t="s">
        <v>10352</v>
      </c>
      <c r="E1910">
        <v>3</v>
      </c>
      <c r="F1910">
        <v>0</v>
      </c>
      <c r="G1910" t="s">
        <v>10376</v>
      </c>
      <c r="H1910">
        <v>42673.75</v>
      </c>
      <c r="I1910">
        <v>99120001227</v>
      </c>
    </row>
    <row r="1911" spans="1:9" x14ac:dyDescent="0.25">
      <c r="A1911">
        <v>2016</v>
      </c>
      <c r="B1911">
        <v>29</v>
      </c>
      <c r="C1911" t="s">
        <v>10355</v>
      </c>
      <c r="D1911" t="s">
        <v>10358</v>
      </c>
      <c r="E1911">
        <v>0</v>
      </c>
      <c r="F1911">
        <v>2</v>
      </c>
      <c r="G1911" t="s">
        <v>10383</v>
      </c>
      <c r="H1911">
        <v>42673.75</v>
      </c>
      <c r="I1911">
        <v>99120001226</v>
      </c>
    </row>
    <row r="1912" spans="1:9" x14ac:dyDescent="0.25">
      <c r="A1912">
        <v>2016</v>
      </c>
      <c r="B1912">
        <v>29</v>
      </c>
      <c r="C1912" t="s">
        <v>10359</v>
      </c>
      <c r="D1912" t="s">
        <v>10393</v>
      </c>
      <c r="E1912">
        <v>3</v>
      </c>
      <c r="F1912">
        <v>1</v>
      </c>
      <c r="G1912" t="s">
        <v>10377</v>
      </c>
      <c r="H1912">
        <v>42673.75</v>
      </c>
      <c r="I1912">
        <v>99120001228</v>
      </c>
    </row>
    <row r="1913" spans="1:9" x14ac:dyDescent="0.25">
      <c r="A1913">
        <v>2016</v>
      </c>
      <c r="B1913">
        <v>29</v>
      </c>
      <c r="C1913" t="s">
        <v>10391</v>
      </c>
      <c r="D1913" t="s">
        <v>10368</v>
      </c>
      <c r="E1913">
        <v>2</v>
      </c>
      <c r="F1913">
        <v>2</v>
      </c>
      <c r="G1913" t="s">
        <v>10392</v>
      </c>
      <c r="H1913">
        <v>42673.75</v>
      </c>
      <c r="I1913">
        <v>99120001229</v>
      </c>
    </row>
    <row r="1914" spans="1:9" x14ac:dyDescent="0.25">
      <c r="A1914">
        <v>2016</v>
      </c>
      <c r="B1914">
        <v>30</v>
      </c>
      <c r="C1914" t="s">
        <v>10368</v>
      </c>
      <c r="D1914" t="s">
        <v>10359</v>
      </c>
      <c r="E1914">
        <v>3</v>
      </c>
      <c r="F1914">
        <v>1</v>
      </c>
      <c r="G1914" t="s">
        <v>10382</v>
      </c>
      <c r="H1914">
        <v>42680.75</v>
      </c>
      <c r="I1914">
        <v>99120001239</v>
      </c>
    </row>
    <row r="1915" spans="1:9" x14ac:dyDescent="0.25">
      <c r="A1915">
        <v>2016</v>
      </c>
      <c r="B1915">
        <v>30</v>
      </c>
      <c r="C1915" t="s">
        <v>10374</v>
      </c>
      <c r="D1915" t="s">
        <v>10391</v>
      </c>
      <c r="E1915">
        <v>2</v>
      </c>
      <c r="F1915">
        <v>1</v>
      </c>
      <c r="G1915" t="s">
        <v>10381</v>
      </c>
      <c r="H1915">
        <v>42680.75</v>
      </c>
      <c r="I1915">
        <v>99120001233</v>
      </c>
    </row>
    <row r="1916" spans="1:9" x14ac:dyDescent="0.25">
      <c r="A1916">
        <v>2016</v>
      </c>
      <c r="B1916">
        <v>30</v>
      </c>
      <c r="C1916" t="s">
        <v>10370</v>
      </c>
      <c r="D1916" t="s">
        <v>10355</v>
      </c>
      <c r="E1916">
        <v>2</v>
      </c>
      <c r="F1916">
        <v>1</v>
      </c>
      <c r="G1916" t="s">
        <v>10372</v>
      </c>
      <c r="H1916">
        <v>42680.75</v>
      </c>
      <c r="I1916">
        <v>99120001236</v>
      </c>
    </row>
    <row r="1917" spans="1:9" x14ac:dyDescent="0.25">
      <c r="A1917">
        <v>2016</v>
      </c>
      <c r="B1917">
        <v>30</v>
      </c>
      <c r="C1917" t="s">
        <v>10358</v>
      </c>
      <c r="D1917" t="s">
        <v>10371</v>
      </c>
      <c r="E1917">
        <v>0</v>
      </c>
      <c r="F1917">
        <v>2</v>
      </c>
      <c r="G1917" t="s">
        <v>10360</v>
      </c>
      <c r="H1917">
        <v>42680.75</v>
      </c>
      <c r="I1917">
        <v>99120001240</v>
      </c>
    </row>
    <row r="1918" spans="1:9" x14ac:dyDescent="0.25">
      <c r="A1918">
        <v>2016</v>
      </c>
      <c r="B1918">
        <v>30</v>
      </c>
      <c r="C1918" t="s">
        <v>10385</v>
      </c>
      <c r="D1918" t="s">
        <v>10364</v>
      </c>
      <c r="E1918">
        <v>1</v>
      </c>
      <c r="F1918">
        <v>1</v>
      </c>
      <c r="G1918" t="s">
        <v>10388</v>
      </c>
      <c r="H1918">
        <v>42680.75</v>
      </c>
      <c r="I1918">
        <v>99120001234</v>
      </c>
    </row>
    <row r="1919" spans="1:9" x14ac:dyDescent="0.25">
      <c r="A1919">
        <v>2016</v>
      </c>
      <c r="B1919">
        <v>30</v>
      </c>
      <c r="C1919" t="s">
        <v>10352</v>
      </c>
      <c r="D1919" t="s">
        <v>10365</v>
      </c>
      <c r="E1919">
        <v>3</v>
      </c>
      <c r="F1919">
        <v>0</v>
      </c>
      <c r="G1919" t="s">
        <v>10395</v>
      </c>
      <c r="H1919">
        <v>42680.75</v>
      </c>
      <c r="I1919">
        <v>99120001238</v>
      </c>
    </row>
    <row r="1920" spans="1:9" x14ac:dyDescent="0.25">
      <c r="A1920">
        <v>2016</v>
      </c>
      <c r="B1920">
        <v>30</v>
      </c>
      <c r="C1920" t="s">
        <v>10353</v>
      </c>
      <c r="D1920" t="s">
        <v>10362</v>
      </c>
      <c r="E1920">
        <v>1</v>
      </c>
      <c r="F1920">
        <v>0</v>
      </c>
      <c r="G1920" t="s">
        <v>10378</v>
      </c>
      <c r="H1920">
        <v>42680.75</v>
      </c>
      <c r="I1920">
        <v>99120001235</v>
      </c>
    </row>
    <row r="1921" spans="1:9" x14ac:dyDescent="0.25">
      <c r="A1921">
        <v>2016</v>
      </c>
      <c r="B1921">
        <v>30</v>
      </c>
      <c r="C1921" t="s">
        <v>10393</v>
      </c>
      <c r="D1921" t="s">
        <v>10367</v>
      </c>
      <c r="E1921">
        <v>2</v>
      </c>
      <c r="F1921">
        <v>4</v>
      </c>
      <c r="G1921" t="s">
        <v>10394</v>
      </c>
      <c r="H1921">
        <v>42680.75</v>
      </c>
      <c r="I1921">
        <v>99120001237</v>
      </c>
    </row>
    <row r="1922" spans="1:9" x14ac:dyDescent="0.25">
      <c r="A1922">
        <v>2017</v>
      </c>
      <c r="B1922">
        <v>1</v>
      </c>
      <c r="C1922" t="s">
        <v>10400</v>
      </c>
      <c r="D1922" t="s">
        <v>10362</v>
      </c>
      <c r="E1922">
        <v>0</v>
      </c>
      <c r="F1922">
        <v>1</v>
      </c>
      <c r="G1922" t="s">
        <v>10401</v>
      </c>
      <c r="H1922">
        <v>42826.75</v>
      </c>
      <c r="I1922">
        <v>99120001001</v>
      </c>
    </row>
    <row r="1923" spans="1:9" x14ac:dyDescent="0.25">
      <c r="A1923">
        <v>2017</v>
      </c>
      <c r="B1923">
        <v>1</v>
      </c>
      <c r="C1923" t="s">
        <v>10353</v>
      </c>
      <c r="D1923" t="s">
        <v>10373</v>
      </c>
      <c r="E1923">
        <v>2</v>
      </c>
      <c r="F1923">
        <v>1</v>
      </c>
      <c r="G1923" t="s">
        <v>10378</v>
      </c>
      <c r="H1923">
        <v>42827.645833333336</v>
      </c>
      <c r="I1923">
        <v>99120001002</v>
      </c>
    </row>
    <row r="1924" spans="1:9" x14ac:dyDescent="0.25">
      <c r="A1924">
        <v>2017</v>
      </c>
      <c r="B1924">
        <v>1</v>
      </c>
      <c r="C1924" t="s">
        <v>10391</v>
      </c>
      <c r="D1924" t="s">
        <v>10393</v>
      </c>
      <c r="E1924">
        <v>3</v>
      </c>
      <c r="F1924">
        <v>1</v>
      </c>
      <c r="G1924" t="s">
        <v>10392</v>
      </c>
      <c r="H1924">
        <v>42827.75</v>
      </c>
      <c r="I1924">
        <v>99120001004</v>
      </c>
    </row>
    <row r="1925" spans="1:9" x14ac:dyDescent="0.25">
      <c r="A1925">
        <v>2017</v>
      </c>
      <c r="B1925">
        <v>1</v>
      </c>
      <c r="C1925" t="s">
        <v>10352</v>
      </c>
      <c r="D1925" t="s">
        <v>10367</v>
      </c>
      <c r="E1925">
        <v>3</v>
      </c>
      <c r="F1925">
        <v>1</v>
      </c>
      <c r="G1925" t="s">
        <v>10395</v>
      </c>
      <c r="H1925">
        <v>42827.75</v>
      </c>
      <c r="I1925">
        <v>99120001005</v>
      </c>
    </row>
    <row r="1926" spans="1:9" x14ac:dyDescent="0.25">
      <c r="A1926">
        <v>2017</v>
      </c>
      <c r="B1926">
        <v>1</v>
      </c>
      <c r="C1926" t="s">
        <v>10364</v>
      </c>
      <c r="D1926" t="s">
        <v>10385</v>
      </c>
      <c r="E1926">
        <v>3</v>
      </c>
      <c r="F1926">
        <v>1</v>
      </c>
      <c r="G1926" t="s">
        <v>10366</v>
      </c>
      <c r="H1926">
        <v>42827.75</v>
      </c>
      <c r="I1926">
        <v>99120001003</v>
      </c>
    </row>
    <row r="1927" spans="1:9" x14ac:dyDescent="0.25">
      <c r="A1927">
        <v>2017</v>
      </c>
      <c r="B1927">
        <v>1</v>
      </c>
      <c r="C1927" t="s">
        <v>10368</v>
      </c>
      <c r="D1927" t="s">
        <v>10374</v>
      </c>
      <c r="E1927">
        <v>1</v>
      </c>
      <c r="F1927">
        <v>1</v>
      </c>
      <c r="G1927" t="s">
        <v>10382</v>
      </c>
      <c r="H1927">
        <v>42827.75</v>
      </c>
      <c r="I1927">
        <v>99120001006</v>
      </c>
    </row>
    <row r="1928" spans="1:9" x14ac:dyDescent="0.25">
      <c r="A1928">
        <v>2017</v>
      </c>
      <c r="B1928">
        <v>1</v>
      </c>
      <c r="C1928" t="s">
        <v>10370</v>
      </c>
      <c r="D1928" t="s">
        <v>10359</v>
      </c>
      <c r="E1928">
        <v>3</v>
      </c>
      <c r="F1928">
        <v>0</v>
      </c>
      <c r="G1928" t="s">
        <v>10372</v>
      </c>
      <c r="H1928">
        <v>42827.833333333336</v>
      </c>
      <c r="I1928">
        <v>99120001007</v>
      </c>
    </row>
    <row r="1929" spans="1:9" x14ac:dyDescent="0.25">
      <c r="A1929">
        <v>2017</v>
      </c>
      <c r="B1929">
        <v>1</v>
      </c>
      <c r="C1929" t="s">
        <v>10371</v>
      </c>
      <c r="D1929" t="s">
        <v>10358</v>
      </c>
      <c r="E1929">
        <v>1</v>
      </c>
      <c r="F1929">
        <v>0</v>
      </c>
      <c r="G1929" t="s">
        <v>10363</v>
      </c>
      <c r="H1929">
        <v>42828.791666666664</v>
      </c>
      <c r="I1929">
        <v>99120001008</v>
      </c>
    </row>
    <row r="1930" spans="1:9" x14ac:dyDescent="0.25">
      <c r="A1930">
        <v>2017</v>
      </c>
      <c r="B1930">
        <v>2</v>
      </c>
      <c r="C1930" t="s">
        <v>10393</v>
      </c>
      <c r="D1930" t="s">
        <v>10352</v>
      </c>
      <c r="E1930">
        <v>4</v>
      </c>
      <c r="F1930">
        <v>1</v>
      </c>
      <c r="G1930" t="s">
        <v>10394</v>
      </c>
      <c r="H1930">
        <v>42830.791666666664</v>
      </c>
      <c r="I1930">
        <v>99120001011</v>
      </c>
    </row>
    <row r="1931" spans="1:9" x14ac:dyDescent="0.25">
      <c r="A1931">
        <v>2017</v>
      </c>
      <c r="B1931">
        <v>2</v>
      </c>
      <c r="C1931" t="s">
        <v>10373</v>
      </c>
      <c r="D1931" t="s">
        <v>10370</v>
      </c>
      <c r="E1931">
        <v>0</v>
      </c>
      <c r="F1931">
        <v>3</v>
      </c>
      <c r="G1931" t="s">
        <v>10375</v>
      </c>
      <c r="H1931">
        <v>42830.791666666664</v>
      </c>
      <c r="I1931">
        <v>99120001014</v>
      </c>
    </row>
    <row r="1932" spans="1:9" x14ac:dyDescent="0.25">
      <c r="A1932">
        <v>2017</v>
      </c>
      <c r="B1932">
        <v>2</v>
      </c>
      <c r="C1932" t="s">
        <v>10367</v>
      </c>
      <c r="D1932" t="s">
        <v>10391</v>
      </c>
      <c r="E1932">
        <v>1</v>
      </c>
      <c r="F1932">
        <v>3</v>
      </c>
      <c r="G1932" t="s">
        <v>10369</v>
      </c>
      <c r="H1932">
        <v>42830.791666666664</v>
      </c>
      <c r="I1932">
        <v>99120001009</v>
      </c>
    </row>
    <row r="1933" spans="1:9" x14ac:dyDescent="0.25">
      <c r="A1933">
        <v>2017</v>
      </c>
      <c r="B1933">
        <v>2</v>
      </c>
      <c r="C1933" t="s">
        <v>10362</v>
      </c>
      <c r="D1933" t="s">
        <v>10353</v>
      </c>
      <c r="E1933">
        <v>2</v>
      </c>
      <c r="F1933">
        <v>1</v>
      </c>
      <c r="G1933" t="s">
        <v>10376</v>
      </c>
      <c r="H1933">
        <v>42830.791666666664</v>
      </c>
      <c r="I1933">
        <v>99120001013</v>
      </c>
    </row>
    <row r="1934" spans="1:9" x14ac:dyDescent="0.25">
      <c r="A1934">
        <v>2017</v>
      </c>
      <c r="B1934">
        <v>2</v>
      </c>
      <c r="C1934" t="s">
        <v>10359</v>
      </c>
      <c r="D1934" t="s">
        <v>10400</v>
      </c>
      <c r="E1934">
        <v>2</v>
      </c>
      <c r="F1934">
        <v>0</v>
      </c>
      <c r="G1934" t="s">
        <v>10377</v>
      </c>
      <c r="H1934">
        <v>42830.791666666664</v>
      </c>
      <c r="I1934">
        <v>99120001012</v>
      </c>
    </row>
    <row r="1935" spans="1:9" x14ac:dyDescent="0.25">
      <c r="A1935">
        <v>2017</v>
      </c>
      <c r="B1935">
        <v>2</v>
      </c>
      <c r="C1935" t="s">
        <v>10374</v>
      </c>
      <c r="D1935" t="s">
        <v>10364</v>
      </c>
      <c r="E1935">
        <v>3</v>
      </c>
      <c r="F1935">
        <v>0</v>
      </c>
      <c r="G1935" t="s">
        <v>10381</v>
      </c>
      <c r="H1935">
        <v>42831.791666666664</v>
      </c>
      <c r="I1935">
        <v>99120001016</v>
      </c>
    </row>
    <row r="1936" spans="1:9" x14ac:dyDescent="0.25">
      <c r="A1936">
        <v>2017</v>
      </c>
      <c r="B1936">
        <v>2</v>
      </c>
      <c r="C1936" t="s">
        <v>10358</v>
      </c>
      <c r="D1936" t="s">
        <v>10368</v>
      </c>
      <c r="E1936">
        <v>1</v>
      </c>
      <c r="F1936">
        <v>2</v>
      </c>
      <c r="G1936" t="s">
        <v>10360</v>
      </c>
      <c r="H1936">
        <v>42831.791666666664</v>
      </c>
      <c r="I1936">
        <v>99120001010</v>
      </c>
    </row>
    <row r="1937" spans="1:9" x14ac:dyDescent="0.25">
      <c r="A1937">
        <v>2017</v>
      </c>
      <c r="B1937">
        <v>2</v>
      </c>
      <c r="C1937" t="s">
        <v>10385</v>
      </c>
      <c r="D1937" t="s">
        <v>10371</v>
      </c>
      <c r="E1937">
        <v>4</v>
      </c>
      <c r="F1937">
        <v>3</v>
      </c>
      <c r="G1937" t="s">
        <v>10388</v>
      </c>
      <c r="H1937">
        <v>42831.791666666664</v>
      </c>
      <c r="I1937">
        <v>99120001015</v>
      </c>
    </row>
    <row r="1938" spans="1:9" x14ac:dyDescent="0.25">
      <c r="A1938">
        <v>2017</v>
      </c>
      <c r="B1938">
        <v>3</v>
      </c>
      <c r="C1938" t="s">
        <v>10370</v>
      </c>
      <c r="D1938" t="s">
        <v>10362</v>
      </c>
      <c r="E1938">
        <v>2</v>
      </c>
      <c r="F1938">
        <v>1</v>
      </c>
      <c r="G1938" t="s">
        <v>10372</v>
      </c>
      <c r="H1938">
        <v>42833.75</v>
      </c>
      <c r="I1938">
        <v>99120001017</v>
      </c>
    </row>
    <row r="1939" spans="1:9" x14ac:dyDescent="0.25">
      <c r="A1939">
        <v>2017</v>
      </c>
      <c r="B1939">
        <v>3</v>
      </c>
      <c r="C1939" t="s">
        <v>10353</v>
      </c>
      <c r="D1939" t="s">
        <v>10385</v>
      </c>
      <c r="E1939">
        <v>0</v>
      </c>
      <c r="F1939">
        <v>2</v>
      </c>
      <c r="G1939" t="s">
        <v>10378</v>
      </c>
      <c r="H1939">
        <v>42834.75</v>
      </c>
      <c r="I1939">
        <v>99120001018</v>
      </c>
    </row>
    <row r="1940" spans="1:9" x14ac:dyDescent="0.25">
      <c r="A1940">
        <v>2017</v>
      </c>
      <c r="B1940">
        <v>3</v>
      </c>
      <c r="C1940" t="s">
        <v>10368</v>
      </c>
      <c r="D1940" t="s">
        <v>10393</v>
      </c>
      <c r="E1940">
        <v>3</v>
      </c>
      <c r="F1940">
        <v>0</v>
      </c>
      <c r="G1940" t="s">
        <v>10382</v>
      </c>
      <c r="H1940">
        <v>42834.75</v>
      </c>
      <c r="I1940">
        <v>99120001019</v>
      </c>
    </row>
    <row r="1941" spans="1:9" x14ac:dyDescent="0.25">
      <c r="A1941">
        <v>2017</v>
      </c>
      <c r="B1941">
        <v>3</v>
      </c>
      <c r="C1941" t="s">
        <v>10391</v>
      </c>
      <c r="D1941" t="s">
        <v>10358</v>
      </c>
      <c r="E1941">
        <v>3</v>
      </c>
      <c r="F1941">
        <v>0</v>
      </c>
      <c r="G1941" t="s">
        <v>10392</v>
      </c>
      <c r="H1941">
        <v>42834.75</v>
      </c>
      <c r="I1941">
        <v>99120001020</v>
      </c>
    </row>
    <row r="1942" spans="1:9" x14ac:dyDescent="0.25">
      <c r="A1942">
        <v>2017</v>
      </c>
      <c r="B1942">
        <v>3</v>
      </c>
      <c r="C1942" t="s">
        <v>10352</v>
      </c>
      <c r="D1942" t="s">
        <v>10359</v>
      </c>
      <c r="E1942">
        <v>2</v>
      </c>
      <c r="F1942">
        <v>0</v>
      </c>
      <c r="G1942" t="s">
        <v>10395</v>
      </c>
      <c r="H1942">
        <v>42834.75</v>
      </c>
      <c r="I1942">
        <v>99120001021</v>
      </c>
    </row>
    <row r="1943" spans="1:9" x14ac:dyDescent="0.25">
      <c r="A1943">
        <v>2017</v>
      </c>
      <c r="B1943">
        <v>3</v>
      </c>
      <c r="C1943" t="s">
        <v>10371</v>
      </c>
      <c r="D1943" t="s">
        <v>10373</v>
      </c>
      <c r="E1943">
        <v>1</v>
      </c>
      <c r="F1943">
        <v>2</v>
      </c>
      <c r="G1943" t="s">
        <v>10363</v>
      </c>
      <c r="H1943">
        <v>42834.75</v>
      </c>
      <c r="I1943">
        <v>99120001022</v>
      </c>
    </row>
    <row r="1944" spans="1:9" x14ac:dyDescent="0.25">
      <c r="A1944">
        <v>2017</v>
      </c>
      <c r="B1944">
        <v>3</v>
      </c>
      <c r="C1944" t="s">
        <v>10364</v>
      </c>
      <c r="D1944" t="s">
        <v>10367</v>
      </c>
      <c r="E1944">
        <v>1</v>
      </c>
      <c r="F1944">
        <v>1</v>
      </c>
      <c r="G1944" t="s">
        <v>10366</v>
      </c>
      <c r="H1944">
        <v>42834.833333333336</v>
      </c>
      <c r="I1944">
        <v>99120001023</v>
      </c>
    </row>
    <row r="1945" spans="1:9" x14ac:dyDescent="0.25">
      <c r="A1945">
        <v>2017</v>
      </c>
      <c r="B1945">
        <v>3</v>
      </c>
      <c r="C1945" t="s">
        <v>10400</v>
      </c>
      <c r="D1945" t="s">
        <v>10374</v>
      </c>
      <c r="E1945">
        <v>1</v>
      </c>
      <c r="F1945">
        <v>0</v>
      </c>
      <c r="G1945" t="s">
        <v>10401</v>
      </c>
      <c r="H1945">
        <v>42835.791666666664</v>
      </c>
      <c r="I1945">
        <v>99120001024</v>
      </c>
    </row>
    <row r="1946" spans="1:9" x14ac:dyDescent="0.25">
      <c r="A1946">
        <v>2017</v>
      </c>
      <c r="B1946">
        <v>4</v>
      </c>
      <c r="C1946" t="s">
        <v>10362</v>
      </c>
      <c r="D1946" t="s">
        <v>10371</v>
      </c>
      <c r="E1946">
        <v>4</v>
      </c>
      <c r="F1946">
        <v>0</v>
      </c>
      <c r="G1946" t="s">
        <v>10376</v>
      </c>
      <c r="H1946">
        <v>42842.75</v>
      </c>
      <c r="I1946">
        <v>99120001029</v>
      </c>
    </row>
    <row r="1947" spans="1:9" x14ac:dyDescent="0.25">
      <c r="A1947">
        <v>2017</v>
      </c>
      <c r="B1947">
        <v>4</v>
      </c>
      <c r="C1947" t="s">
        <v>10352</v>
      </c>
      <c r="D1947" t="s">
        <v>10391</v>
      </c>
      <c r="E1947">
        <v>3</v>
      </c>
      <c r="F1947">
        <v>0</v>
      </c>
      <c r="G1947" t="s">
        <v>10395</v>
      </c>
      <c r="H1947">
        <v>42842.75</v>
      </c>
      <c r="I1947">
        <v>99120001026</v>
      </c>
    </row>
    <row r="1948" spans="1:9" x14ac:dyDescent="0.25">
      <c r="A1948">
        <v>2017</v>
      </c>
      <c r="B1948">
        <v>4</v>
      </c>
      <c r="C1948" t="s">
        <v>10367</v>
      </c>
      <c r="D1948" t="s">
        <v>10353</v>
      </c>
      <c r="E1948">
        <v>3</v>
      </c>
      <c r="F1948">
        <v>1</v>
      </c>
      <c r="G1948" t="s">
        <v>10369</v>
      </c>
      <c r="H1948">
        <v>42842.75</v>
      </c>
      <c r="I1948">
        <v>99120001025</v>
      </c>
    </row>
    <row r="1949" spans="1:9" x14ac:dyDescent="0.25">
      <c r="A1949">
        <v>2017</v>
      </c>
      <c r="B1949">
        <v>4</v>
      </c>
      <c r="C1949" t="s">
        <v>10373</v>
      </c>
      <c r="D1949" t="s">
        <v>10400</v>
      </c>
      <c r="E1949">
        <v>2</v>
      </c>
      <c r="F1949">
        <v>0</v>
      </c>
      <c r="G1949" t="s">
        <v>10375</v>
      </c>
      <c r="H1949">
        <v>42842.75</v>
      </c>
      <c r="I1949">
        <v>99120001027</v>
      </c>
    </row>
    <row r="1950" spans="1:9" x14ac:dyDescent="0.25">
      <c r="A1950">
        <v>2017</v>
      </c>
      <c r="B1950">
        <v>4</v>
      </c>
      <c r="C1950" t="s">
        <v>10393</v>
      </c>
      <c r="D1950" t="s">
        <v>10364</v>
      </c>
      <c r="E1950">
        <v>1</v>
      </c>
      <c r="F1950">
        <v>1</v>
      </c>
      <c r="G1950" t="s">
        <v>10394</v>
      </c>
      <c r="H1950">
        <v>42842.75</v>
      </c>
      <c r="I1950">
        <v>99120001028</v>
      </c>
    </row>
    <row r="1951" spans="1:9" x14ac:dyDescent="0.25">
      <c r="A1951">
        <v>2017</v>
      </c>
      <c r="B1951">
        <v>4</v>
      </c>
      <c r="C1951" t="s">
        <v>10374</v>
      </c>
      <c r="D1951" t="s">
        <v>10385</v>
      </c>
      <c r="E1951">
        <v>3</v>
      </c>
      <c r="F1951">
        <v>1</v>
      </c>
      <c r="G1951" t="s">
        <v>10381</v>
      </c>
      <c r="H1951">
        <v>42842.75</v>
      </c>
      <c r="I1951">
        <v>99120001030</v>
      </c>
    </row>
    <row r="1952" spans="1:9" x14ac:dyDescent="0.25">
      <c r="A1952">
        <v>2017</v>
      </c>
      <c r="B1952">
        <v>4</v>
      </c>
      <c r="C1952" t="s">
        <v>10359</v>
      </c>
      <c r="D1952" t="s">
        <v>10368</v>
      </c>
      <c r="E1952">
        <v>1</v>
      </c>
      <c r="F1952">
        <v>0</v>
      </c>
      <c r="G1952" t="s">
        <v>10377</v>
      </c>
      <c r="H1952">
        <v>42842.833333333336</v>
      </c>
      <c r="I1952">
        <v>99120001031</v>
      </c>
    </row>
    <row r="1953" spans="1:9" x14ac:dyDescent="0.25">
      <c r="A1953">
        <v>2017</v>
      </c>
      <c r="B1953">
        <v>4</v>
      </c>
      <c r="C1953" t="s">
        <v>10358</v>
      </c>
      <c r="D1953" t="s">
        <v>10370</v>
      </c>
      <c r="E1953">
        <v>0</v>
      </c>
      <c r="F1953">
        <v>1</v>
      </c>
      <c r="G1953" t="s">
        <v>10360</v>
      </c>
      <c r="H1953">
        <v>42842.833333333336</v>
      </c>
      <c r="I1953">
        <v>99120001032</v>
      </c>
    </row>
    <row r="1954" spans="1:9" x14ac:dyDescent="0.25">
      <c r="A1954">
        <v>2017</v>
      </c>
      <c r="B1954">
        <v>5</v>
      </c>
      <c r="C1954" t="s">
        <v>10364</v>
      </c>
      <c r="D1954" t="s">
        <v>10373</v>
      </c>
      <c r="E1954">
        <v>1</v>
      </c>
      <c r="F1954">
        <v>0</v>
      </c>
      <c r="G1954" t="s">
        <v>10366</v>
      </c>
      <c r="H1954">
        <v>42847.75</v>
      </c>
      <c r="I1954">
        <v>99120001033</v>
      </c>
    </row>
    <row r="1955" spans="1:9" x14ac:dyDescent="0.25">
      <c r="A1955">
        <v>2017</v>
      </c>
      <c r="B1955">
        <v>5</v>
      </c>
      <c r="C1955" t="s">
        <v>10358</v>
      </c>
      <c r="D1955" t="s">
        <v>10359</v>
      </c>
      <c r="E1955">
        <v>3</v>
      </c>
      <c r="F1955">
        <v>0</v>
      </c>
      <c r="G1955" t="s">
        <v>10360</v>
      </c>
      <c r="H1955">
        <v>42848.75</v>
      </c>
      <c r="I1955">
        <v>99120001036</v>
      </c>
    </row>
    <row r="1956" spans="1:9" x14ac:dyDescent="0.25">
      <c r="A1956">
        <v>2017</v>
      </c>
      <c r="B1956">
        <v>5</v>
      </c>
      <c r="C1956" t="s">
        <v>10368</v>
      </c>
      <c r="D1956" t="s">
        <v>10352</v>
      </c>
      <c r="E1956">
        <v>0</v>
      </c>
      <c r="F1956">
        <v>3</v>
      </c>
      <c r="G1956" t="s">
        <v>10382</v>
      </c>
      <c r="H1956">
        <v>42848.75</v>
      </c>
      <c r="I1956">
        <v>99120001038</v>
      </c>
    </row>
    <row r="1957" spans="1:9" x14ac:dyDescent="0.25">
      <c r="A1957">
        <v>2017</v>
      </c>
      <c r="B1957">
        <v>5</v>
      </c>
      <c r="C1957" t="s">
        <v>10370</v>
      </c>
      <c r="D1957" t="s">
        <v>10367</v>
      </c>
      <c r="E1957">
        <v>0</v>
      </c>
      <c r="F1957">
        <v>0</v>
      </c>
      <c r="G1957" t="s">
        <v>10372</v>
      </c>
      <c r="H1957">
        <v>42848.75</v>
      </c>
      <c r="I1957">
        <v>99120001034</v>
      </c>
    </row>
    <row r="1958" spans="1:9" x14ac:dyDescent="0.25">
      <c r="A1958">
        <v>2017</v>
      </c>
      <c r="B1958">
        <v>5</v>
      </c>
      <c r="C1958" t="s">
        <v>10391</v>
      </c>
      <c r="D1958" t="s">
        <v>10400</v>
      </c>
      <c r="E1958">
        <v>5</v>
      </c>
      <c r="F1958">
        <v>1</v>
      </c>
      <c r="G1958" t="s">
        <v>10392</v>
      </c>
      <c r="H1958">
        <v>42848.75</v>
      </c>
      <c r="I1958">
        <v>99120001037</v>
      </c>
    </row>
    <row r="1959" spans="1:9" x14ac:dyDescent="0.25">
      <c r="A1959">
        <v>2017</v>
      </c>
      <c r="B1959">
        <v>5</v>
      </c>
      <c r="C1959" t="s">
        <v>10371</v>
      </c>
      <c r="D1959" t="s">
        <v>10393</v>
      </c>
      <c r="E1959">
        <v>3</v>
      </c>
      <c r="F1959">
        <v>0</v>
      </c>
      <c r="G1959" t="s">
        <v>10363</v>
      </c>
      <c r="H1959">
        <v>42848.75</v>
      </c>
      <c r="I1959">
        <v>99120001035</v>
      </c>
    </row>
    <row r="1960" spans="1:9" x14ac:dyDescent="0.25">
      <c r="A1960">
        <v>2017</v>
      </c>
      <c r="B1960">
        <v>5</v>
      </c>
      <c r="C1960" t="s">
        <v>10353</v>
      </c>
      <c r="D1960" t="s">
        <v>10374</v>
      </c>
      <c r="E1960">
        <v>0</v>
      </c>
      <c r="F1960">
        <v>2</v>
      </c>
      <c r="G1960" t="s">
        <v>10378</v>
      </c>
      <c r="H1960">
        <v>42848.833333333336</v>
      </c>
      <c r="I1960">
        <v>99120001039</v>
      </c>
    </row>
    <row r="1961" spans="1:9" x14ac:dyDescent="0.25">
      <c r="A1961">
        <v>2017</v>
      </c>
      <c r="B1961">
        <v>5</v>
      </c>
      <c r="C1961" t="s">
        <v>10385</v>
      </c>
      <c r="D1961" t="s">
        <v>10362</v>
      </c>
      <c r="E1961">
        <v>0</v>
      </c>
      <c r="F1961">
        <v>0</v>
      </c>
      <c r="G1961" t="s">
        <v>10388</v>
      </c>
      <c r="H1961">
        <v>42849.791666666664</v>
      </c>
      <c r="I1961">
        <v>99120001040</v>
      </c>
    </row>
    <row r="1962" spans="1:9" x14ac:dyDescent="0.25">
      <c r="A1962">
        <v>2017</v>
      </c>
      <c r="B1962">
        <v>6</v>
      </c>
      <c r="C1962" t="s">
        <v>10374</v>
      </c>
      <c r="D1962" t="s">
        <v>10358</v>
      </c>
      <c r="E1962">
        <v>1</v>
      </c>
      <c r="F1962">
        <v>1</v>
      </c>
      <c r="G1962" t="s">
        <v>10381</v>
      </c>
      <c r="H1962">
        <v>42854.75</v>
      </c>
      <c r="I1962">
        <v>99120001041</v>
      </c>
    </row>
    <row r="1963" spans="1:9" x14ac:dyDescent="0.25">
      <c r="A1963">
        <v>2017</v>
      </c>
      <c r="B1963">
        <v>6</v>
      </c>
      <c r="C1963" t="s">
        <v>10400</v>
      </c>
      <c r="D1963" t="s">
        <v>10364</v>
      </c>
      <c r="E1963">
        <v>2</v>
      </c>
      <c r="F1963">
        <v>0</v>
      </c>
      <c r="G1963" t="s">
        <v>10401</v>
      </c>
      <c r="H1963">
        <v>42855.75</v>
      </c>
      <c r="I1963">
        <v>99120001042</v>
      </c>
    </row>
    <row r="1964" spans="1:9" x14ac:dyDescent="0.25">
      <c r="A1964">
        <v>2017</v>
      </c>
      <c r="B1964">
        <v>6</v>
      </c>
      <c r="C1964" t="s">
        <v>10352</v>
      </c>
      <c r="D1964" t="s">
        <v>10385</v>
      </c>
      <c r="E1964">
        <v>0</v>
      </c>
      <c r="F1964">
        <v>3</v>
      </c>
      <c r="G1964" t="s">
        <v>10395</v>
      </c>
      <c r="H1964">
        <v>42855.75</v>
      </c>
      <c r="I1964">
        <v>99120001044</v>
      </c>
    </row>
    <row r="1965" spans="1:9" x14ac:dyDescent="0.25">
      <c r="A1965">
        <v>2017</v>
      </c>
      <c r="B1965">
        <v>6</v>
      </c>
      <c r="C1965" t="s">
        <v>10367</v>
      </c>
      <c r="D1965" t="s">
        <v>10368</v>
      </c>
      <c r="E1965">
        <v>3</v>
      </c>
      <c r="F1965">
        <v>1</v>
      </c>
      <c r="G1965" t="s">
        <v>10369</v>
      </c>
      <c r="H1965">
        <v>42855.75</v>
      </c>
      <c r="I1965">
        <v>99120001046</v>
      </c>
    </row>
    <row r="1966" spans="1:9" x14ac:dyDescent="0.25">
      <c r="A1966">
        <v>2017</v>
      </c>
      <c r="B1966">
        <v>6</v>
      </c>
      <c r="C1966" t="s">
        <v>10373</v>
      </c>
      <c r="D1966" t="s">
        <v>10362</v>
      </c>
      <c r="E1966">
        <v>3</v>
      </c>
      <c r="F1966">
        <v>3</v>
      </c>
      <c r="G1966" t="s">
        <v>10375</v>
      </c>
      <c r="H1966">
        <v>42855.75</v>
      </c>
      <c r="I1966">
        <v>99120001045</v>
      </c>
    </row>
    <row r="1967" spans="1:9" x14ac:dyDescent="0.25">
      <c r="A1967">
        <v>2017</v>
      </c>
      <c r="B1967">
        <v>6</v>
      </c>
      <c r="C1967" t="s">
        <v>10393</v>
      </c>
      <c r="D1967" t="s">
        <v>10353</v>
      </c>
      <c r="E1967">
        <v>0</v>
      </c>
      <c r="F1967">
        <v>1</v>
      </c>
      <c r="G1967" t="s">
        <v>10394</v>
      </c>
      <c r="H1967">
        <v>42855.75</v>
      </c>
      <c r="I1967">
        <v>99120001043</v>
      </c>
    </row>
    <row r="1968" spans="1:9" x14ac:dyDescent="0.25">
      <c r="A1968">
        <v>2017</v>
      </c>
      <c r="B1968">
        <v>6</v>
      </c>
      <c r="C1968" t="s">
        <v>10359</v>
      </c>
      <c r="D1968" t="s">
        <v>10371</v>
      </c>
      <c r="E1968">
        <v>2</v>
      </c>
      <c r="F1968">
        <v>1</v>
      </c>
      <c r="G1968" t="s">
        <v>10377</v>
      </c>
      <c r="H1968">
        <v>42855.833333333336</v>
      </c>
      <c r="I1968">
        <v>99120001047</v>
      </c>
    </row>
    <row r="1969" spans="1:9" x14ac:dyDescent="0.25">
      <c r="A1969">
        <v>2017</v>
      </c>
      <c r="B1969">
        <v>6</v>
      </c>
      <c r="C1969" t="s">
        <v>10391</v>
      </c>
      <c r="D1969" t="s">
        <v>10370</v>
      </c>
      <c r="E1969">
        <v>1</v>
      </c>
      <c r="F1969">
        <v>2</v>
      </c>
      <c r="G1969" t="s">
        <v>10392</v>
      </c>
      <c r="H1969">
        <v>42856.791666666664</v>
      </c>
      <c r="I1969">
        <v>99120001048</v>
      </c>
    </row>
    <row r="1970" spans="1:9" x14ac:dyDescent="0.25">
      <c r="A1970">
        <v>2017</v>
      </c>
      <c r="B1970">
        <v>7</v>
      </c>
      <c r="C1970" t="s">
        <v>10362</v>
      </c>
      <c r="D1970" t="s">
        <v>10367</v>
      </c>
      <c r="E1970">
        <v>0</v>
      </c>
      <c r="F1970">
        <v>1</v>
      </c>
      <c r="G1970" t="s">
        <v>10376</v>
      </c>
      <c r="H1970">
        <v>42861.75</v>
      </c>
      <c r="I1970">
        <v>99120001049</v>
      </c>
    </row>
    <row r="1971" spans="1:9" x14ac:dyDescent="0.25">
      <c r="A1971">
        <v>2017</v>
      </c>
      <c r="B1971">
        <v>7</v>
      </c>
      <c r="C1971" t="s">
        <v>10358</v>
      </c>
      <c r="D1971" t="s">
        <v>10373</v>
      </c>
      <c r="E1971">
        <v>0</v>
      </c>
      <c r="F1971">
        <v>2</v>
      </c>
      <c r="G1971" t="s">
        <v>10360</v>
      </c>
      <c r="H1971">
        <v>42862.75</v>
      </c>
      <c r="I1971">
        <v>99120001051</v>
      </c>
    </row>
    <row r="1972" spans="1:9" x14ac:dyDescent="0.25">
      <c r="A1972">
        <v>2017</v>
      </c>
      <c r="B1972">
        <v>7</v>
      </c>
      <c r="C1972" t="s">
        <v>10371</v>
      </c>
      <c r="D1972" t="s">
        <v>10352</v>
      </c>
      <c r="E1972">
        <v>1</v>
      </c>
      <c r="F1972">
        <v>1</v>
      </c>
      <c r="G1972" t="s">
        <v>10363</v>
      </c>
      <c r="H1972">
        <v>42862.75</v>
      </c>
      <c r="I1972">
        <v>99120001050</v>
      </c>
    </row>
    <row r="1973" spans="1:9" x14ac:dyDescent="0.25">
      <c r="A1973">
        <v>2017</v>
      </c>
      <c r="B1973">
        <v>7</v>
      </c>
      <c r="C1973" t="s">
        <v>10368</v>
      </c>
      <c r="D1973" t="s">
        <v>10400</v>
      </c>
      <c r="E1973">
        <v>1</v>
      </c>
      <c r="F1973">
        <v>1</v>
      </c>
      <c r="G1973" t="s">
        <v>10382</v>
      </c>
      <c r="H1973">
        <v>42862.75</v>
      </c>
      <c r="I1973">
        <v>99120001054</v>
      </c>
    </row>
    <row r="1974" spans="1:9" x14ac:dyDescent="0.25">
      <c r="A1974">
        <v>2017</v>
      </c>
      <c r="B1974">
        <v>7</v>
      </c>
      <c r="C1974" t="s">
        <v>10385</v>
      </c>
      <c r="D1974" t="s">
        <v>10393</v>
      </c>
      <c r="E1974">
        <v>0</v>
      </c>
      <c r="F1974">
        <v>0</v>
      </c>
      <c r="G1974" t="s">
        <v>10388</v>
      </c>
      <c r="H1974">
        <v>42862.75</v>
      </c>
      <c r="I1974">
        <v>99120001052</v>
      </c>
    </row>
    <row r="1975" spans="1:9" x14ac:dyDescent="0.25">
      <c r="A1975">
        <v>2017</v>
      </c>
      <c r="B1975">
        <v>7</v>
      </c>
      <c r="C1975" t="s">
        <v>10364</v>
      </c>
      <c r="D1975" t="s">
        <v>10391</v>
      </c>
      <c r="E1975">
        <v>1</v>
      </c>
      <c r="F1975">
        <v>1</v>
      </c>
      <c r="G1975" t="s">
        <v>10366</v>
      </c>
      <c r="H1975">
        <v>42862.75</v>
      </c>
      <c r="I1975">
        <v>99120001053</v>
      </c>
    </row>
    <row r="1976" spans="1:9" x14ac:dyDescent="0.25">
      <c r="A1976">
        <v>2017</v>
      </c>
      <c r="B1976">
        <v>7</v>
      </c>
      <c r="C1976" t="s">
        <v>10370</v>
      </c>
      <c r="D1976" t="s">
        <v>10374</v>
      </c>
      <c r="E1976">
        <v>2</v>
      </c>
      <c r="F1976">
        <v>1</v>
      </c>
      <c r="G1976" t="s">
        <v>10372</v>
      </c>
      <c r="H1976">
        <v>42862.833333333336</v>
      </c>
      <c r="I1976">
        <v>99120001055</v>
      </c>
    </row>
    <row r="1977" spans="1:9" x14ac:dyDescent="0.25">
      <c r="A1977">
        <v>2017</v>
      </c>
      <c r="B1977">
        <v>7</v>
      </c>
      <c r="C1977" t="s">
        <v>10353</v>
      </c>
      <c r="D1977" t="s">
        <v>10359</v>
      </c>
      <c r="E1977">
        <v>0</v>
      </c>
      <c r="F1977">
        <v>1</v>
      </c>
      <c r="G1977" t="s">
        <v>10378</v>
      </c>
      <c r="H1977">
        <v>42863.791666666664</v>
      </c>
      <c r="I1977">
        <v>99120001056</v>
      </c>
    </row>
    <row r="1978" spans="1:9" x14ac:dyDescent="0.25">
      <c r="A1978">
        <v>2017</v>
      </c>
      <c r="B1978">
        <v>8</v>
      </c>
      <c r="C1978" t="s">
        <v>10367</v>
      </c>
      <c r="D1978" t="s">
        <v>10371</v>
      </c>
      <c r="E1978">
        <v>0</v>
      </c>
      <c r="F1978">
        <v>1</v>
      </c>
      <c r="G1978" t="s">
        <v>10369</v>
      </c>
      <c r="H1978">
        <v>42867.791666666664</v>
      </c>
      <c r="I1978">
        <v>99120001057</v>
      </c>
    </row>
    <row r="1979" spans="1:9" x14ac:dyDescent="0.25">
      <c r="A1979">
        <v>2017</v>
      </c>
      <c r="B1979">
        <v>8</v>
      </c>
      <c r="C1979" t="s">
        <v>10352</v>
      </c>
      <c r="D1979" t="s">
        <v>10370</v>
      </c>
      <c r="E1979">
        <v>0</v>
      </c>
      <c r="F1979">
        <v>0</v>
      </c>
      <c r="G1979" t="s">
        <v>10395</v>
      </c>
      <c r="H1979">
        <v>42868.666666666664</v>
      </c>
      <c r="I1979">
        <v>99120001058</v>
      </c>
    </row>
    <row r="1980" spans="1:9" x14ac:dyDescent="0.25">
      <c r="A1980">
        <v>2017</v>
      </c>
      <c r="B1980">
        <v>8</v>
      </c>
      <c r="C1980" t="s">
        <v>10391</v>
      </c>
      <c r="D1980" t="s">
        <v>10368</v>
      </c>
      <c r="E1980">
        <v>1</v>
      </c>
      <c r="F1980">
        <v>1</v>
      </c>
      <c r="G1980" t="s">
        <v>10392</v>
      </c>
      <c r="H1980">
        <v>42868.75</v>
      </c>
      <c r="I1980">
        <v>99120001062</v>
      </c>
    </row>
    <row r="1981" spans="1:9" x14ac:dyDescent="0.25">
      <c r="A1981">
        <v>2017</v>
      </c>
      <c r="B1981">
        <v>8</v>
      </c>
      <c r="C1981" t="s">
        <v>10373</v>
      </c>
      <c r="D1981" t="s">
        <v>10385</v>
      </c>
      <c r="E1981">
        <v>2</v>
      </c>
      <c r="F1981">
        <v>0</v>
      </c>
      <c r="G1981" t="s">
        <v>10375</v>
      </c>
      <c r="H1981">
        <v>42868.75</v>
      </c>
      <c r="I1981">
        <v>99120001061</v>
      </c>
    </row>
    <row r="1982" spans="1:9" x14ac:dyDescent="0.25">
      <c r="A1982">
        <v>2017</v>
      </c>
      <c r="B1982">
        <v>8</v>
      </c>
      <c r="C1982" t="s">
        <v>10400</v>
      </c>
      <c r="D1982" t="s">
        <v>10353</v>
      </c>
      <c r="E1982">
        <v>1</v>
      </c>
      <c r="F1982">
        <v>1</v>
      </c>
      <c r="G1982" t="s">
        <v>10401</v>
      </c>
      <c r="H1982">
        <v>42868.75</v>
      </c>
      <c r="I1982">
        <v>99120001060</v>
      </c>
    </row>
    <row r="1983" spans="1:9" x14ac:dyDescent="0.25">
      <c r="A1983">
        <v>2017</v>
      </c>
      <c r="B1983">
        <v>8</v>
      </c>
      <c r="C1983" t="s">
        <v>10393</v>
      </c>
      <c r="D1983" t="s">
        <v>10358</v>
      </c>
      <c r="E1983">
        <v>4</v>
      </c>
      <c r="F1983">
        <v>0</v>
      </c>
      <c r="G1983" t="s">
        <v>10394</v>
      </c>
      <c r="H1983">
        <v>42868.75</v>
      </c>
      <c r="I1983">
        <v>99120001063</v>
      </c>
    </row>
    <row r="1984" spans="1:9" x14ac:dyDescent="0.25">
      <c r="A1984">
        <v>2017</v>
      </c>
      <c r="B1984">
        <v>8</v>
      </c>
      <c r="C1984" t="s">
        <v>10359</v>
      </c>
      <c r="D1984" t="s">
        <v>10364</v>
      </c>
      <c r="E1984">
        <v>2</v>
      </c>
      <c r="F1984">
        <v>0</v>
      </c>
      <c r="G1984" t="s">
        <v>10377</v>
      </c>
      <c r="H1984">
        <v>42868.75</v>
      </c>
      <c r="I1984">
        <v>99120001059</v>
      </c>
    </row>
    <row r="1985" spans="1:9" x14ac:dyDescent="0.25">
      <c r="A1985">
        <v>2017</v>
      </c>
      <c r="B1985">
        <v>8</v>
      </c>
      <c r="C1985" t="s">
        <v>10374</v>
      </c>
      <c r="D1985" t="s">
        <v>10362</v>
      </c>
      <c r="E1985">
        <v>4</v>
      </c>
      <c r="F1985">
        <v>1</v>
      </c>
      <c r="G1985" t="s">
        <v>10381</v>
      </c>
      <c r="H1985">
        <v>42868.833333333336</v>
      </c>
      <c r="I1985">
        <v>99120001064</v>
      </c>
    </row>
    <row r="1986" spans="1:9" x14ac:dyDescent="0.25">
      <c r="A1986">
        <v>2017</v>
      </c>
      <c r="B1986">
        <v>9</v>
      </c>
      <c r="C1986" t="s">
        <v>10362</v>
      </c>
      <c r="D1986" t="s">
        <v>10393</v>
      </c>
      <c r="E1986">
        <v>1</v>
      </c>
      <c r="F1986">
        <v>2</v>
      </c>
      <c r="G1986" t="s">
        <v>10376</v>
      </c>
      <c r="H1986">
        <v>42871.75</v>
      </c>
      <c r="I1986">
        <v>99120001068</v>
      </c>
    </row>
    <row r="1987" spans="1:9" x14ac:dyDescent="0.25">
      <c r="A1987">
        <v>2017</v>
      </c>
      <c r="B1987">
        <v>9</v>
      </c>
      <c r="C1987" t="s">
        <v>10358</v>
      </c>
      <c r="D1987" t="s">
        <v>10367</v>
      </c>
      <c r="E1987">
        <v>1</v>
      </c>
      <c r="F1987">
        <v>2</v>
      </c>
      <c r="G1987" t="s">
        <v>10360</v>
      </c>
      <c r="H1987">
        <v>42871.75</v>
      </c>
      <c r="I1987">
        <v>99120001065</v>
      </c>
    </row>
    <row r="1988" spans="1:9" x14ac:dyDescent="0.25">
      <c r="A1988">
        <v>2017</v>
      </c>
      <c r="B1988">
        <v>9</v>
      </c>
      <c r="C1988" t="s">
        <v>10385</v>
      </c>
      <c r="D1988" t="s">
        <v>10359</v>
      </c>
      <c r="E1988">
        <v>0</v>
      </c>
      <c r="F1988">
        <v>2</v>
      </c>
      <c r="G1988" t="s">
        <v>10388</v>
      </c>
      <c r="H1988">
        <v>42871.75</v>
      </c>
      <c r="I1988">
        <v>99120001066</v>
      </c>
    </row>
    <row r="1989" spans="1:9" x14ac:dyDescent="0.25">
      <c r="A1989">
        <v>2017</v>
      </c>
      <c r="B1989">
        <v>9</v>
      </c>
      <c r="C1989" t="s">
        <v>10371</v>
      </c>
      <c r="D1989" t="s">
        <v>10400</v>
      </c>
      <c r="E1989">
        <v>1</v>
      </c>
      <c r="F1989">
        <v>0</v>
      </c>
      <c r="G1989" t="s">
        <v>10363</v>
      </c>
      <c r="H1989">
        <v>42871.75</v>
      </c>
      <c r="I1989">
        <v>99120001069</v>
      </c>
    </row>
    <row r="1990" spans="1:9" x14ac:dyDescent="0.25">
      <c r="A1990">
        <v>2017</v>
      </c>
      <c r="B1990">
        <v>9</v>
      </c>
      <c r="C1990" t="s">
        <v>10374</v>
      </c>
      <c r="D1990" t="s">
        <v>10373</v>
      </c>
      <c r="E1990">
        <v>5</v>
      </c>
      <c r="F1990">
        <v>0</v>
      </c>
      <c r="G1990" t="s">
        <v>10381</v>
      </c>
      <c r="H1990">
        <v>42871.75</v>
      </c>
      <c r="I1990">
        <v>99120001070</v>
      </c>
    </row>
    <row r="1991" spans="1:9" x14ac:dyDescent="0.25">
      <c r="A1991">
        <v>2017</v>
      </c>
      <c r="B1991">
        <v>9</v>
      </c>
      <c r="C1991" t="s">
        <v>10353</v>
      </c>
      <c r="D1991" t="s">
        <v>10391</v>
      </c>
      <c r="E1991">
        <v>1</v>
      </c>
      <c r="F1991">
        <v>2</v>
      </c>
      <c r="G1991" t="s">
        <v>10378</v>
      </c>
      <c r="H1991">
        <v>42871.75</v>
      </c>
      <c r="I1991">
        <v>99120001067</v>
      </c>
    </row>
    <row r="1992" spans="1:9" x14ac:dyDescent="0.25">
      <c r="A1992">
        <v>2017</v>
      </c>
      <c r="B1992">
        <v>9</v>
      </c>
      <c r="C1992" t="s">
        <v>10370</v>
      </c>
      <c r="D1992" t="s">
        <v>10368</v>
      </c>
      <c r="E1992">
        <v>1</v>
      </c>
      <c r="F1992">
        <v>2</v>
      </c>
      <c r="G1992" t="s">
        <v>10372</v>
      </c>
      <c r="H1992">
        <v>42871.833333333336</v>
      </c>
      <c r="I1992">
        <v>99120001071</v>
      </c>
    </row>
    <row r="1993" spans="1:9" x14ac:dyDescent="0.25">
      <c r="A1993">
        <v>2017</v>
      </c>
      <c r="B1993">
        <v>9</v>
      </c>
      <c r="C1993" t="s">
        <v>10364</v>
      </c>
      <c r="D1993" t="s">
        <v>10352</v>
      </c>
      <c r="E1993">
        <v>1</v>
      </c>
      <c r="F1993">
        <v>2</v>
      </c>
      <c r="G1993" t="s">
        <v>10366</v>
      </c>
      <c r="H1993">
        <v>42871.833333333336</v>
      </c>
      <c r="I1993">
        <v>99120001072</v>
      </c>
    </row>
    <row r="1994" spans="1:9" x14ac:dyDescent="0.25">
      <c r="A1994">
        <v>2017</v>
      </c>
      <c r="B1994">
        <v>10</v>
      </c>
      <c r="C1994" t="s">
        <v>10370</v>
      </c>
      <c r="D1994" t="s">
        <v>10353</v>
      </c>
      <c r="E1994">
        <v>1</v>
      </c>
      <c r="F1994">
        <v>1</v>
      </c>
      <c r="G1994" t="s">
        <v>10372</v>
      </c>
      <c r="H1994">
        <v>42875.645833333336</v>
      </c>
      <c r="I1994">
        <v>99120001073</v>
      </c>
    </row>
    <row r="1995" spans="1:9" x14ac:dyDescent="0.25">
      <c r="A1995">
        <v>2017</v>
      </c>
      <c r="B1995">
        <v>10</v>
      </c>
      <c r="C1995" t="s">
        <v>10393</v>
      </c>
      <c r="D1995" t="s">
        <v>10374</v>
      </c>
      <c r="E1995">
        <v>2</v>
      </c>
      <c r="F1995">
        <v>3</v>
      </c>
      <c r="G1995" t="s">
        <v>10394</v>
      </c>
      <c r="H1995">
        <v>42875.75</v>
      </c>
      <c r="I1995">
        <v>99120001074</v>
      </c>
    </row>
    <row r="1996" spans="1:9" x14ac:dyDescent="0.25">
      <c r="A1996">
        <v>2017</v>
      </c>
      <c r="B1996">
        <v>10</v>
      </c>
      <c r="C1996" t="s">
        <v>10368</v>
      </c>
      <c r="D1996" t="s">
        <v>10364</v>
      </c>
      <c r="E1996">
        <v>1</v>
      </c>
      <c r="F1996">
        <v>1</v>
      </c>
      <c r="G1996" t="s">
        <v>10382</v>
      </c>
      <c r="H1996">
        <v>42876.75</v>
      </c>
      <c r="I1996">
        <v>99120001075</v>
      </c>
    </row>
    <row r="1997" spans="1:9" x14ac:dyDescent="0.25">
      <c r="A1997">
        <v>2017</v>
      </c>
      <c r="B1997">
        <v>10</v>
      </c>
      <c r="C1997" t="s">
        <v>10400</v>
      </c>
      <c r="D1997" t="s">
        <v>10385</v>
      </c>
      <c r="E1997">
        <v>3</v>
      </c>
      <c r="F1997">
        <v>2</v>
      </c>
      <c r="G1997" t="s">
        <v>10401</v>
      </c>
      <c r="H1997">
        <v>42876.75</v>
      </c>
      <c r="I1997">
        <v>99120001076</v>
      </c>
    </row>
    <row r="1998" spans="1:9" x14ac:dyDescent="0.25">
      <c r="A1998">
        <v>2017</v>
      </c>
      <c r="B1998">
        <v>10</v>
      </c>
      <c r="C1998" t="s">
        <v>10391</v>
      </c>
      <c r="D1998" t="s">
        <v>10371</v>
      </c>
      <c r="E1998">
        <v>2</v>
      </c>
      <c r="F1998">
        <v>0</v>
      </c>
      <c r="G1998" t="s">
        <v>10392</v>
      </c>
      <c r="H1998">
        <v>42876.75</v>
      </c>
      <c r="I1998">
        <v>99120001079</v>
      </c>
    </row>
    <row r="1999" spans="1:9" x14ac:dyDescent="0.25">
      <c r="A1999">
        <v>2017</v>
      </c>
      <c r="B1999">
        <v>10</v>
      </c>
      <c r="C1999" t="s">
        <v>10367</v>
      </c>
      <c r="D1999" t="s">
        <v>10373</v>
      </c>
      <c r="E1999">
        <v>2</v>
      </c>
      <c r="F1999">
        <v>0</v>
      </c>
      <c r="G1999" t="s">
        <v>10369</v>
      </c>
      <c r="H1999">
        <v>42876.75</v>
      </c>
      <c r="I1999">
        <v>99120001077</v>
      </c>
    </row>
    <row r="2000" spans="1:9" x14ac:dyDescent="0.25">
      <c r="A2000">
        <v>2017</v>
      </c>
      <c r="B2000">
        <v>10</v>
      </c>
      <c r="C2000" t="s">
        <v>10359</v>
      </c>
      <c r="D2000" t="s">
        <v>10362</v>
      </c>
      <c r="E2000">
        <v>1</v>
      </c>
      <c r="F2000">
        <v>2</v>
      </c>
      <c r="G2000" t="s">
        <v>10377</v>
      </c>
      <c r="H2000">
        <v>42876.833333333336</v>
      </c>
      <c r="I2000">
        <v>99120001080</v>
      </c>
    </row>
    <row r="2001" spans="1:9" x14ac:dyDescent="0.25">
      <c r="A2001">
        <v>2017</v>
      </c>
      <c r="B2001">
        <v>10</v>
      </c>
      <c r="C2001" t="s">
        <v>10352</v>
      </c>
      <c r="D2001" t="s">
        <v>10358</v>
      </c>
      <c r="E2001">
        <v>1</v>
      </c>
      <c r="F2001">
        <v>1</v>
      </c>
      <c r="G2001" t="s">
        <v>10384</v>
      </c>
      <c r="H2001">
        <v>42877.791666666664</v>
      </c>
      <c r="I2001">
        <v>99120001078</v>
      </c>
    </row>
    <row r="2002" spans="1:9" x14ac:dyDescent="0.25">
      <c r="A2002">
        <v>2017</v>
      </c>
      <c r="B2002">
        <v>11</v>
      </c>
      <c r="C2002" t="s">
        <v>10373</v>
      </c>
      <c r="D2002" t="s">
        <v>10359</v>
      </c>
      <c r="E2002">
        <v>0</v>
      </c>
      <c r="F2002">
        <v>0</v>
      </c>
      <c r="G2002" t="s">
        <v>10375</v>
      </c>
      <c r="H2002">
        <v>42882.75</v>
      </c>
      <c r="I2002">
        <v>99120001081</v>
      </c>
    </row>
    <row r="2003" spans="1:9" x14ac:dyDescent="0.25">
      <c r="A2003">
        <v>2017</v>
      </c>
      <c r="B2003">
        <v>11</v>
      </c>
      <c r="C2003" t="s">
        <v>10353</v>
      </c>
      <c r="D2003" t="s">
        <v>10368</v>
      </c>
      <c r="E2003">
        <v>4</v>
      </c>
      <c r="F2003">
        <v>1</v>
      </c>
      <c r="G2003" t="s">
        <v>10378</v>
      </c>
      <c r="H2003">
        <v>42883.75</v>
      </c>
      <c r="I2003">
        <v>99120001084</v>
      </c>
    </row>
    <row r="2004" spans="1:9" x14ac:dyDescent="0.25">
      <c r="A2004">
        <v>2017</v>
      </c>
      <c r="B2004">
        <v>11</v>
      </c>
      <c r="C2004" t="s">
        <v>10385</v>
      </c>
      <c r="D2004" t="s">
        <v>10391</v>
      </c>
      <c r="E2004">
        <v>0</v>
      </c>
      <c r="F2004">
        <v>0</v>
      </c>
      <c r="G2004" t="s">
        <v>10388</v>
      </c>
      <c r="H2004">
        <v>42883.75</v>
      </c>
      <c r="I2004">
        <v>99120001082</v>
      </c>
    </row>
    <row r="2005" spans="1:9" x14ac:dyDescent="0.25">
      <c r="A2005">
        <v>2017</v>
      </c>
      <c r="B2005">
        <v>11</v>
      </c>
      <c r="C2005" t="s">
        <v>10374</v>
      </c>
      <c r="D2005" t="s">
        <v>10367</v>
      </c>
      <c r="E2005">
        <v>1</v>
      </c>
      <c r="F2005">
        <v>1</v>
      </c>
      <c r="G2005" t="s">
        <v>10381</v>
      </c>
      <c r="H2005">
        <v>42883.75</v>
      </c>
      <c r="I2005">
        <v>99120001086</v>
      </c>
    </row>
    <row r="2006" spans="1:9" x14ac:dyDescent="0.25">
      <c r="A2006">
        <v>2017</v>
      </c>
      <c r="B2006">
        <v>11</v>
      </c>
      <c r="C2006" t="s">
        <v>10400</v>
      </c>
      <c r="D2006" t="s">
        <v>10393</v>
      </c>
      <c r="E2006">
        <v>1</v>
      </c>
      <c r="F2006">
        <v>1</v>
      </c>
      <c r="G2006" t="s">
        <v>10401</v>
      </c>
      <c r="H2006">
        <v>42883.75</v>
      </c>
      <c r="I2006">
        <v>99120001083</v>
      </c>
    </row>
    <row r="2007" spans="1:9" x14ac:dyDescent="0.25">
      <c r="A2007">
        <v>2017</v>
      </c>
      <c r="B2007">
        <v>11</v>
      </c>
      <c r="C2007" t="s">
        <v>10362</v>
      </c>
      <c r="D2007" t="s">
        <v>10352</v>
      </c>
      <c r="E2007">
        <v>3</v>
      </c>
      <c r="F2007">
        <v>1</v>
      </c>
      <c r="G2007" t="s">
        <v>10376</v>
      </c>
      <c r="H2007">
        <v>42883.75</v>
      </c>
      <c r="I2007">
        <v>99120001085</v>
      </c>
    </row>
    <row r="2008" spans="1:9" x14ac:dyDescent="0.25">
      <c r="A2008">
        <v>2017</v>
      </c>
      <c r="B2008">
        <v>11</v>
      </c>
      <c r="C2008" t="s">
        <v>10371</v>
      </c>
      <c r="D2008" t="s">
        <v>10370</v>
      </c>
      <c r="E2008">
        <v>1</v>
      </c>
      <c r="F2008">
        <v>1</v>
      </c>
      <c r="G2008" t="s">
        <v>10363</v>
      </c>
      <c r="H2008">
        <v>42883.833333333336</v>
      </c>
      <c r="I2008">
        <v>99120001087</v>
      </c>
    </row>
    <row r="2009" spans="1:9" x14ac:dyDescent="0.25">
      <c r="A2009">
        <v>2017</v>
      </c>
      <c r="B2009">
        <v>11</v>
      </c>
      <c r="C2009" t="s">
        <v>10364</v>
      </c>
      <c r="D2009" t="s">
        <v>10358</v>
      </c>
      <c r="E2009">
        <v>4</v>
      </c>
      <c r="F2009">
        <v>2</v>
      </c>
      <c r="G2009" t="s">
        <v>10366</v>
      </c>
      <c r="H2009">
        <v>42884.791666666664</v>
      </c>
      <c r="I2009">
        <v>99120001088</v>
      </c>
    </row>
    <row r="2010" spans="1:9" x14ac:dyDescent="0.25">
      <c r="A2010">
        <v>2017</v>
      </c>
      <c r="B2010">
        <v>12</v>
      </c>
      <c r="C2010" t="s">
        <v>10368</v>
      </c>
      <c r="D2010" t="s">
        <v>10371</v>
      </c>
      <c r="E2010">
        <v>2</v>
      </c>
      <c r="F2010">
        <v>4</v>
      </c>
      <c r="G2010" t="s">
        <v>10382</v>
      </c>
      <c r="H2010">
        <v>42889.645833333336</v>
      </c>
      <c r="I2010">
        <v>99120001089</v>
      </c>
    </row>
    <row r="2011" spans="1:9" x14ac:dyDescent="0.25">
      <c r="A2011">
        <v>2017</v>
      </c>
      <c r="B2011">
        <v>12</v>
      </c>
      <c r="C2011" t="s">
        <v>10352</v>
      </c>
      <c r="D2011" t="s">
        <v>10353</v>
      </c>
      <c r="E2011">
        <v>2</v>
      </c>
      <c r="F2011">
        <v>4</v>
      </c>
      <c r="G2011" t="s">
        <v>10395</v>
      </c>
      <c r="H2011">
        <v>42889.75</v>
      </c>
      <c r="I2011">
        <v>99120001090</v>
      </c>
    </row>
    <row r="2012" spans="1:9" x14ac:dyDescent="0.25">
      <c r="A2012">
        <v>2017</v>
      </c>
      <c r="B2012">
        <v>12</v>
      </c>
      <c r="C2012" t="s">
        <v>10370</v>
      </c>
      <c r="D2012" t="s">
        <v>10364</v>
      </c>
      <c r="E2012">
        <v>3</v>
      </c>
      <c r="F2012">
        <v>1</v>
      </c>
      <c r="G2012" t="s">
        <v>10372</v>
      </c>
      <c r="H2012">
        <v>42890.75</v>
      </c>
      <c r="I2012">
        <v>99120001095</v>
      </c>
    </row>
    <row r="2013" spans="1:9" x14ac:dyDescent="0.25">
      <c r="A2013">
        <v>2017</v>
      </c>
      <c r="B2013">
        <v>12</v>
      </c>
      <c r="C2013" t="s">
        <v>10367</v>
      </c>
      <c r="D2013" t="s">
        <v>10385</v>
      </c>
      <c r="E2013">
        <v>0</v>
      </c>
      <c r="F2013">
        <v>1</v>
      </c>
      <c r="G2013" t="s">
        <v>10369</v>
      </c>
      <c r="H2013">
        <v>42890.75</v>
      </c>
      <c r="I2013">
        <v>99120001091</v>
      </c>
    </row>
    <row r="2014" spans="1:9" x14ac:dyDescent="0.25">
      <c r="A2014">
        <v>2017</v>
      </c>
      <c r="B2014">
        <v>12</v>
      </c>
      <c r="C2014" t="s">
        <v>10393</v>
      </c>
      <c r="D2014" t="s">
        <v>10373</v>
      </c>
      <c r="E2014">
        <v>3</v>
      </c>
      <c r="F2014">
        <v>2</v>
      </c>
      <c r="G2014" t="s">
        <v>10394</v>
      </c>
      <c r="H2014">
        <v>42890.75</v>
      </c>
      <c r="I2014">
        <v>99120001093</v>
      </c>
    </row>
    <row r="2015" spans="1:9" x14ac:dyDescent="0.25">
      <c r="A2015">
        <v>2017</v>
      </c>
      <c r="B2015">
        <v>12</v>
      </c>
      <c r="C2015" t="s">
        <v>10391</v>
      </c>
      <c r="D2015" t="s">
        <v>10362</v>
      </c>
      <c r="E2015">
        <v>1</v>
      </c>
      <c r="F2015">
        <v>0</v>
      </c>
      <c r="G2015" t="s">
        <v>10392</v>
      </c>
      <c r="H2015">
        <v>42890.75</v>
      </c>
      <c r="I2015">
        <v>99120001092</v>
      </c>
    </row>
    <row r="2016" spans="1:9" x14ac:dyDescent="0.25">
      <c r="A2016">
        <v>2017</v>
      </c>
      <c r="B2016">
        <v>12</v>
      </c>
      <c r="C2016" t="s">
        <v>10358</v>
      </c>
      <c r="D2016" t="s">
        <v>10400</v>
      </c>
      <c r="E2016">
        <v>2</v>
      </c>
      <c r="F2016">
        <v>1</v>
      </c>
      <c r="G2016" t="s">
        <v>10360</v>
      </c>
      <c r="H2016">
        <v>42890.75</v>
      </c>
      <c r="I2016">
        <v>99120001094</v>
      </c>
    </row>
    <row r="2017" spans="1:9" x14ac:dyDescent="0.25">
      <c r="A2017">
        <v>2017</v>
      </c>
      <c r="B2017">
        <v>12</v>
      </c>
      <c r="C2017" t="s">
        <v>10359</v>
      </c>
      <c r="D2017" t="s">
        <v>10374</v>
      </c>
      <c r="E2017">
        <v>0</v>
      </c>
      <c r="F2017">
        <v>0</v>
      </c>
      <c r="G2017" t="s">
        <v>10377</v>
      </c>
      <c r="H2017">
        <v>42890.833333333336</v>
      </c>
      <c r="I2017">
        <v>99120001096</v>
      </c>
    </row>
    <row r="2018" spans="1:9" x14ac:dyDescent="0.25">
      <c r="A2018">
        <v>2017</v>
      </c>
      <c r="B2018">
        <v>13</v>
      </c>
      <c r="C2018" t="s">
        <v>10400</v>
      </c>
      <c r="D2018" t="s">
        <v>10367</v>
      </c>
      <c r="E2018">
        <v>1</v>
      </c>
      <c r="F2018">
        <v>1</v>
      </c>
      <c r="G2018" t="s">
        <v>10401</v>
      </c>
      <c r="H2018">
        <v>42903.75</v>
      </c>
      <c r="I2018">
        <v>99120001097</v>
      </c>
    </row>
    <row r="2019" spans="1:9" x14ac:dyDescent="0.25">
      <c r="A2019">
        <v>2017</v>
      </c>
      <c r="B2019">
        <v>13</v>
      </c>
      <c r="C2019" t="s">
        <v>10353</v>
      </c>
      <c r="D2019" t="s">
        <v>10358</v>
      </c>
      <c r="E2019">
        <v>1</v>
      </c>
      <c r="F2019">
        <v>0</v>
      </c>
      <c r="G2019" t="s">
        <v>10378</v>
      </c>
      <c r="H2019">
        <v>42904.75</v>
      </c>
      <c r="I2019">
        <v>99120001102</v>
      </c>
    </row>
    <row r="2020" spans="1:9" x14ac:dyDescent="0.25">
      <c r="A2020">
        <v>2017</v>
      </c>
      <c r="B2020">
        <v>13</v>
      </c>
      <c r="C2020" t="s">
        <v>10373</v>
      </c>
      <c r="D2020" t="s">
        <v>10391</v>
      </c>
      <c r="E2020">
        <v>1</v>
      </c>
      <c r="F2020">
        <v>0</v>
      </c>
      <c r="G2020" t="s">
        <v>10375</v>
      </c>
      <c r="H2020">
        <v>42904.75</v>
      </c>
      <c r="I2020">
        <v>99120001099</v>
      </c>
    </row>
    <row r="2021" spans="1:9" x14ac:dyDescent="0.25">
      <c r="A2021">
        <v>2017</v>
      </c>
      <c r="B2021">
        <v>13</v>
      </c>
      <c r="C2021" t="s">
        <v>10385</v>
      </c>
      <c r="D2021" t="s">
        <v>10370</v>
      </c>
      <c r="E2021">
        <v>1</v>
      </c>
      <c r="F2021">
        <v>0</v>
      </c>
      <c r="G2021" t="s">
        <v>10388</v>
      </c>
      <c r="H2021">
        <v>42904.75</v>
      </c>
      <c r="I2021">
        <v>99120001098</v>
      </c>
    </row>
    <row r="2022" spans="1:9" x14ac:dyDescent="0.25">
      <c r="A2022">
        <v>2017</v>
      </c>
      <c r="B2022">
        <v>13</v>
      </c>
      <c r="C2022" t="s">
        <v>10362</v>
      </c>
      <c r="D2022" t="s">
        <v>10368</v>
      </c>
      <c r="E2022">
        <v>3</v>
      </c>
      <c r="F2022">
        <v>0</v>
      </c>
      <c r="G2022" t="s">
        <v>10376</v>
      </c>
      <c r="H2022">
        <v>42904.75</v>
      </c>
      <c r="I2022">
        <v>99120001101</v>
      </c>
    </row>
    <row r="2023" spans="1:9" x14ac:dyDescent="0.25">
      <c r="A2023">
        <v>2017</v>
      </c>
      <c r="B2023">
        <v>13</v>
      </c>
      <c r="C2023" t="s">
        <v>10393</v>
      </c>
      <c r="D2023" t="s">
        <v>10359</v>
      </c>
      <c r="E2023">
        <v>0</v>
      </c>
      <c r="F2023">
        <v>0</v>
      </c>
      <c r="G2023" t="s">
        <v>10394</v>
      </c>
      <c r="H2023">
        <v>42904.75</v>
      </c>
      <c r="I2023">
        <v>99120001100</v>
      </c>
    </row>
    <row r="2024" spans="1:9" x14ac:dyDescent="0.25">
      <c r="A2024">
        <v>2017</v>
      </c>
      <c r="B2024">
        <v>13</v>
      </c>
      <c r="C2024" t="s">
        <v>10371</v>
      </c>
      <c r="D2024" t="s">
        <v>10364</v>
      </c>
      <c r="E2024">
        <v>1</v>
      </c>
      <c r="F2024">
        <v>1</v>
      </c>
      <c r="G2024" t="s">
        <v>10363</v>
      </c>
      <c r="H2024">
        <v>42904.833333333336</v>
      </c>
      <c r="I2024">
        <v>99120001103</v>
      </c>
    </row>
    <row r="2025" spans="1:9" x14ac:dyDescent="0.25">
      <c r="A2025">
        <v>2017</v>
      </c>
      <c r="B2025">
        <v>13</v>
      </c>
      <c r="C2025" t="s">
        <v>10374</v>
      </c>
      <c r="D2025" t="s">
        <v>10352</v>
      </c>
      <c r="E2025">
        <v>5</v>
      </c>
      <c r="F2025">
        <v>0</v>
      </c>
      <c r="G2025" t="s">
        <v>10381</v>
      </c>
      <c r="H2025">
        <v>42905.791666666664</v>
      </c>
      <c r="I2025">
        <v>99120001104</v>
      </c>
    </row>
    <row r="2026" spans="1:9" x14ac:dyDescent="0.25">
      <c r="A2026">
        <v>2017</v>
      </c>
      <c r="B2026">
        <v>14</v>
      </c>
      <c r="C2026" t="s">
        <v>10371</v>
      </c>
      <c r="D2026" t="s">
        <v>10353</v>
      </c>
      <c r="E2026">
        <v>3</v>
      </c>
      <c r="F2026">
        <v>1</v>
      </c>
      <c r="G2026" t="s">
        <v>10363</v>
      </c>
      <c r="H2026">
        <v>42910.75</v>
      </c>
      <c r="I2026">
        <v>99120001105</v>
      </c>
    </row>
    <row r="2027" spans="1:9" x14ac:dyDescent="0.25">
      <c r="A2027">
        <v>2017</v>
      </c>
      <c r="B2027">
        <v>14</v>
      </c>
      <c r="C2027" t="s">
        <v>10370</v>
      </c>
      <c r="D2027" t="s">
        <v>10393</v>
      </c>
      <c r="E2027">
        <v>3</v>
      </c>
      <c r="F2027">
        <v>0</v>
      </c>
      <c r="G2027" t="s">
        <v>10372</v>
      </c>
      <c r="H2027">
        <v>42911.75</v>
      </c>
      <c r="I2027">
        <v>99120001106</v>
      </c>
    </row>
    <row r="2028" spans="1:9" x14ac:dyDescent="0.25">
      <c r="A2028">
        <v>2017</v>
      </c>
      <c r="B2028">
        <v>14</v>
      </c>
      <c r="C2028" t="s">
        <v>10367</v>
      </c>
      <c r="D2028" t="s">
        <v>10359</v>
      </c>
      <c r="E2028">
        <v>5</v>
      </c>
      <c r="F2028">
        <v>1</v>
      </c>
      <c r="G2028" t="s">
        <v>10369</v>
      </c>
      <c r="H2028">
        <v>42911.75</v>
      </c>
      <c r="I2028">
        <v>99120001107</v>
      </c>
    </row>
    <row r="2029" spans="1:9" x14ac:dyDescent="0.25">
      <c r="A2029">
        <v>2017</v>
      </c>
      <c r="B2029">
        <v>14</v>
      </c>
      <c r="C2029" t="s">
        <v>10368</v>
      </c>
      <c r="D2029" t="s">
        <v>10373</v>
      </c>
      <c r="E2029">
        <v>1</v>
      </c>
      <c r="F2029">
        <v>1</v>
      </c>
      <c r="G2029" t="s">
        <v>10382</v>
      </c>
      <c r="H2029">
        <v>42911.75</v>
      </c>
      <c r="I2029">
        <v>99120001109</v>
      </c>
    </row>
    <row r="2030" spans="1:9" x14ac:dyDescent="0.25">
      <c r="A2030">
        <v>2017</v>
      </c>
      <c r="B2030">
        <v>14</v>
      </c>
      <c r="C2030" t="s">
        <v>10391</v>
      </c>
      <c r="D2030" t="s">
        <v>10374</v>
      </c>
      <c r="E2030">
        <v>1</v>
      </c>
      <c r="F2030">
        <v>1</v>
      </c>
      <c r="G2030" t="s">
        <v>10392</v>
      </c>
      <c r="H2030">
        <v>42911.75</v>
      </c>
      <c r="I2030">
        <v>99120001110</v>
      </c>
    </row>
    <row r="2031" spans="1:9" x14ac:dyDescent="0.25">
      <c r="A2031">
        <v>2017</v>
      </c>
      <c r="B2031">
        <v>14</v>
      </c>
      <c r="C2031" t="s">
        <v>10352</v>
      </c>
      <c r="D2031" t="s">
        <v>10400</v>
      </c>
      <c r="E2031">
        <v>1</v>
      </c>
      <c r="F2031">
        <v>4</v>
      </c>
      <c r="G2031" t="s">
        <v>10395</v>
      </c>
      <c r="H2031">
        <v>42911.75</v>
      </c>
      <c r="I2031">
        <v>99120001108</v>
      </c>
    </row>
    <row r="2032" spans="1:9" x14ac:dyDescent="0.25">
      <c r="A2032">
        <v>2017</v>
      </c>
      <c r="B2032">
        <v>14</v>
      </c>
      <c r="C2032" t="s">
        <v>10358</v>
      </c>
      <c r="D2032" t="s">
        <v>10385</v>
      </c>
      <c r="E2032">
        <v>1</v>
      </c>
      <c r="F2032">
        <v>1</v>
      </c>
      <c r="G2032" t="s">
        <v>10360</v>
      </c>
      <c r="H2032">
        <v>42911.833333333336</v>
      </c>
      <c r="I2032">
        <v>99120001111</v>
      </c>
    </row>
    <row r="2033" spans="1:9" x14ac:dyDescent="0.25">
      <c r="A2033">
        <v>2017</v>
      </c>
      <c r="B2033">
        <v>14</v>
      </c>
      <c r="C2033" t="s">
        <v>10364</v>
      </c>
      <c r="D2033" t="s">
        <v>10362</v>
      </c>
      <c r="E2033">
        <v>1</v>
      </c>
      <c r="F2033">
        <v>1</v>
      </c>
      <c r="G2033" t="s">
        <v>10366</v>
      </c>
      <c r="H2033">
        <v>42912.791666666664</v>
      </c>
      <c r="I2033">
        <v>99120001112</v>
      </c>
    </row>
    <row r="2034" spans="1:9" x14ac:dyDescent="0.25">
      <c r="A2034">
        <v>2017</v>
      </c>
      <c r="B2034">
        <v>15</v>
      </c>
      <c r="C2034" t="s">
        <v>10353</v>
      </c>
      <c r="D2034" t="s">
        <v>10364</v>
      </c>
      <c r="E2034">
        <v>2</v>
      </c>
      <c r="F2034">
        <v>0</v>
      </c>
      <c r="G2034" t="s">
        <v>10378</v>
      </c>
      <c r="H2034">
        <v>42917.75</v>
      </c>
      <c r="I2034">
        <v>99120001113</v>
      </c>
    </row>
    <row r="2035" spans="1:9" x14ac:dyDescent="0.25">
      <c r="A2035">
        <v>2017</v>
      </c>
      <c r="B2035">
        <v>15</v>
      </c>
      <c r="C2035" t="s">
        <v>10393</v>
      </c>
      <c r="D2035" t="s">
        <v>10367</v>
      </c>
      <c r="E2035">
        <v>1</v>
      </c>
      <c r="F2035">
        <v>0</v>
      </c>
      <c r="G2035" t="s">
        <v>10394</v>
      </c>
      <c r="H2035">
        <v>42917.84375</v>
      </c>
      <c r="I2035">
        <v>99120001116</v>
      </c>
    </row>
    <row r="2036" spans="1:9" x14ac:dyDescent="0.25">
      <c r="A2036">
        <v>2017</v>
      </c>
      <c r="B2036">
        <v>15</v>
      </c>
      <c r="C2036" t="s">
        <v>10373</v>
      </c>
      <c r="D2036" t="s">
        <v>10352</v>
      </c>
      <c r="E2036">
        <v>1</v>
      </c>
      <c r="F2036">
        <v>2</v>
      </c>
      <c r="G2036" t="s">
        <v>10375</v>
      </c>
      <c r="H2036">
        <v>42918.75</v>
      </c>
      <c r="I2036">
        <v>99120001115</v>
      </c>
    </row>
    <row r="2037" spans="1:9" x14ac:dyDescent="0.25">
      <c r="A2037">
        <v>2017</v>
      </c>
      <c r="B2037">
        <v>15</v>
      </c>
      <c r="C2037" t="s">
        <v>10385</v>
      </c>
      <c r="D2037" t="s">
        <v>10368</v>
      </c>
      <c r="E2037">
        <v>2</v>
      </c>
      <c r="F2037">
        <v>0</v>
      </c>
      <c r="G2037" t="s">
        <v>10388</v>
      </c>
      <c r="H2037">
        <v>42918.75</v>
      </c>
      <c r="I2037">
        <v>99120001114</v>
      </c>
    </row>
    <row r="2038" spans="1:9" x14ac:dyDescent="0.25">
      <c r="A2038">
        <v>2017</v>
      </c>
      <c r="B2038">
        <v>15</v>
      </c>
      <c r="C2038" t="s">
        <v>10362</v>
      </c>
      <c r="D2038" t="s">
        <v>10358</v>
      </c>
      <c r="E2038">
        <v>3</v>
      </c>
      <c r="F2038">
        <v>2</v>
      </c>
      <c r="G2038" t="s">
        <v>10376</v>
      </c>
      <c r="H2038">
        <v>42918.75</v>
      </c>
      <c r="I2038">
        <v>99120001118</v>
      </c>
    </row>
    <row r="2039" spans="1:9" x14ac:dyDescent="0.25">
      <c r="A2039">
        <v>2017</v>
      </c>
      <c r="B2039">
        <v>15</v>
      </c>
      <c r="C2039" t="s">
        <v>10359</v>
      </c>
      <c r="D2039" t="s">
        <v>10391</v>
      </c>
      <c r="E2039">
        <v>0</v>
      </c>
      <c r="F2039">
        <v>0</v>
      </c>
      <c r="G2039" t="s">
        <v>10377</v>
      </c>
      <c r="H2039">
        <v>42918.75</v>
      </c>
      <c r="I2039">
        <v>99120001117</v>
      </c>
    </row>
    <row r="2040" spans="1:9" x14ac:dyDescent="0.25">
      <c r="A2040">
        <v>2017</v>
      </c>
      <c r="B2040">
        <v>15</v>
      </c>
      <c r="C2040" t="s">
        <v>10374</v>
      </c>
      <c r="D2040" t="s">
        <v>10371</v>
      </c>
      <c r="E2040">
        <v>0</v>
      </c>
      <c r="F2040">
        <v>0</v>
      </c>
      <c r="G2040" t="s">
        <v>10381</v>
      </c>
      <c r="H2040">
        <v>42918.833333333336</v>
      </c>
      <c r="I2040">
        <v>99120001119</v>
      </c>
    </row>
    <row r="2041" spans="1:9" x14ac:dyDescent="0.25">
      <c r="A2041">
        <v>2017</v>
      </c>
      <c r="B2041">
        <v>15</v>
      </c>
      <c r="C2041" t="s">
        <v>10400</v>
      </c>
      <c r="D2041" t="s">
        <v>10370</v>
      </c>
      <c r="E2041">
        <v>3</v>
      </c>
      <c r="F2041">
        <v>3</v>
      </c>
      <c r="G2041" t="s">
        <v>10401</v>
      </c>
      <c r="H2041">
        <v>42919.791666666664</v>
      </c>
      <c r="I2041">
        <v>99120001120</v>
      </c>
    </row>
    <row r="2042" spans="1:9" x14ac:dyDescent="0.25">
      <c r="A2042">
        <v>2017</v>
      </c>
      <c r="B2042">
        <v>16</v>
      </c>
      <c r="C2042" t="s">
        <v>10370</v>
      </c>
      <c r="D2042" t="s">
        <v>10373</v>
      </c>
      <c r="E2042">
        <v>5</v>
      </c>
      <c r="F2042">
        <v>1</v>
      </c>
      <c r="G2042" t="s">
        <v>10372</v>
      </c>
      <c r="H2042">
        <v>42924.645833333336</v>
      </c>
      <c r="I2042">
        <v>99120001121</v>
      </c>
    </row>
    <row r="2043" spans="1:9" x14ac:dyDescent="0.25">
      <c r="A2043">
        <v>2017</v>
      </c>
      <c r="B2043">
        <v>16</v>
      </c>
      <c r="C2043" t="s">
        <v>10367</v>
      </c>
      <c r="D2043" t="s">
        <v>10362</v>
      </c>
      <c r="E2043">
        <v>0</v>
      </c>
      <c r="F2043">
        <v>3</v>
      </c>
      <c r="G2043" t="s">
        <v>10369</v>
      </c>
      <c r="H2043">
        <v>42924.75</v>
      </c>
      <c r="I2043">
        <v>99120001122</v>
      </c>
    </row>
    <row r="2044" spans="1:9" x14ac:dyDescent="0.25">
      <c r="A2044">
        <v>2017</v>
      </c>
      <c r="B2044">
        <v>16</v>
      </c>
      <c r="C2044" t="s">
        <v>10358</v>
      </c>
      <c r="D2044" t="s">
        <v>10393</v>
      </c>
      <c r="E2044">
        <v>1</v>
      </c>
      <c r="F2044">
        <v>1</v>
      </c>
      <c r="G2044" t="s">
        <v>10360</v>
      </c>
      <c r="H2044">
        <v>42925.75</v>
      </c>
      <c r="I2044">
        <v>99120001124</v>
      </c>
    </row>
    <row r="2045" spans="1:9" x14ac:dyDescent="0.25">
      <c r="A2045">
        <v>2017</v>
      </c>
      <c r="B2045">
        <v>16</v>
      </c>
      <c r="C2045" t="s">
        <v>10364</v>
      </c>
      <c r="D2045" t="s">
        <v>10400</v>
      </c>
      <c r="E2045">
        <v>4</v>
      </c>
      <c r="F2045">
        <v>2</v>
      </c>
      <c r="G2045" t="s">
        <v>10366</v>
      </c>
      <c r="H2045">
        <v>42925.75</v>
      </c>
      <c r="I2045">
        <v>99120001125</v>
      </c>
    </row>
    <row r="2046" spans="1:9" x14ac:dyDescent="0.25">
      <c r="A2046">
        <v>2017</v>
      </c>
      <c r="B2046">
        <v>16</v>
      </c>
      <c r="C2046" t="s">
        <v>10352</v>
      </c>
      <c r="D2046" t="s">
        <v>10374</v>
      </c>
      <c r="E2046">
        <v>2</v>
      </c>
      <c r="F2046">
        <v>0</v>
      </c>
      <c r="G2046" t="s">
        <v>10395</v>
      </c>
      <c r="H2046">
        <v>42925.833333333336</v>
      </c>
      <c r="I2046">
        <v>99120001126</v>
      </c>
    </row>
    <row r="2047" spans="1:9" x14ac:dyDescent="0.25">
      <c r="A2047">
        <v>2017</v>
      </c>
      <c r="B2047">
        <v>16</v>
      </c>
      <c r="C2047" t="s">
        <v>10391</v>
      </c>
      <c r="D2047" t="s">
        <v>10353</v>
      </c>
      <c r="E2047">
        <v>3</v>
      </c>
      <c r="F2047">
        <v>3</v>
      </c>
      <c r="G2047" t="s">
        <v>10392</v>
      </c>
      <c r="H2047">
        <v>42926.791666666664</v>
      </c>
      <c r="I2047">
        <v>99120001128</v>
      </c>
    </row>
    <row r="2048" spans="1:9" x14ac:dyDescent="0.25">
      <c r="A2048">
        <v>2017</v>
      </c>
      <c r="B2048">
        <v>16</v>
      </c>
      <c r="C2048" t="s">
        <v>10368</v>
      </c>
      <c r="D2048" t="s">
        <v>10359</v>
      </c>
      <c r="E2048">
        <v>2</v>
      </c>
      <c r="F2048">
        <v>2</v>
      </c>
      <c r="G2048" t="s">
        <v>10382</v>
      </c>
      <c r="H2048">
        <v>42999.75</v>
      </c>
      <c r="I2048">
        <v>99120001123</v>
      </c>
    </row>
    <row r="2049" spans="1:9" x14ac:dyDescent="0.25">
      <c r="A2049">
        <v>2017</v>
      </c>
      <c r="B2049">
        <v>16</v>
      </c>
      <c r="C2049" t="s">
        <v>10371</v>
      </c>
      <c r="D2049" t="s">
        <v>10385</v>
      </c>
      <c r="E2049">
        <v>3</v>
      </c>
      <c r="F2049">
        <v>0</v>
      </c>
      <c r="G2049" t="s">
        <v>10402</v>
      </c>
      <c r="H2049">
        <v>43020.791666666664</v>
      </c>
      <c r="I2049">
        <v>99120001127</v>
      </c>
    </row>
    <row r="2050" spans="1:9" x14ac:dyDescent="0.25">
      <c r="A2050">
        <v>2017</v>
      </c>
      <c r="B2050">
        <v>17</v>
      </c>
      <c r="C2050" t="s">
        <v>10393</v>
      </c>
      <c r="D2050" t="s">
        <v>10370</v>
      </c>
      <c r="E2050">
        <v>0</v>
      </c>
      <c r="F2050">
        <v>3</v>
      </c>
      <c r="G2050" t="s">
        <v>10394</v>
      </c>
      <c r="H2050">
        <v>42931.645833333336</v>
      </c>
      <c r="I2050">
        <v>99120001129</v>
      </c>
    </row>
    <row r="2051" spans="1:9" x14ac:dyDescent="0.25">
      <c r="A2051">
        <v>2017</v>
      </c>
      <c r="B2051">
        <v>17</v>
      </c>
      <c r="C2051" t="s">
        <v>10353</v>
      </c>
      <c r="D2051" t="s">
        <v>10352</v>
      </c>
      <c r="E2051">
        <v>2</v>
      </c>
      <c r="F2051">
        <v>2</v>
      </c>
      <c r="G2051" t="s">
        <v>10378</v>
      </c>
      <c r="H2051">
        <v>42931.75</v>
      </c>
      <c r="I2051">
        <v>99120001130</v>
      </c>
    </row>
    <row r="2052" spans="1:9" x14ac:dyDescent="0.25">
      <c r="A2052">
        <v>2017</v>
      </c>
      <c r="B2052">
        <v>17</v>
      </c>
      <c r="C2052" t="s">
        <v>10362</v>
      </c>
      <c r="D2052" t="s">
        <v>10364</v>
      </c>
      <c r="E2052">
        <v>0</v>
      </c>
      <c r="F2052">
        <v>0</v>
      </c>
      <c r="G2052" t="s">
        <v>10376</v>
      </c>
      <c r="H2052">
        <v>42932.75</v>
      </c>
      <c r="I2052">
        <v>99120001134</v>
      </c>
    </row>
    <row r="2053" spans="1:9" x14ac:dyDescent="0.25">
      <c r="A2053">
        <v>2017</v>
      </c>
      <c r="B2053">
        <v>17</v>
      </c>
      <c r="C2053" t="s">
        <v>10385</v>
      </c>
      <c r="D2053" t="s">
        <v>10367</v>
      </c>
      <c r="E2053">
        <v>2</v>
      </c>
      <c r="F2053">
        <v>0</v>
      </c>
      <c r="G2053" t="s">
        <v>10388</v>
      </c>
      <c r="H2053">
        <v>42932.75</v>
      </c>
      <c r="I2053">
        <v>99120001133</v>
      </c>
    </row>
    <row r="2054" spans="1:9" x14ac:dyDescent="0.25">
      <c r="A2054">
        <v>2017</v>
      </c>
      <c r="B2054">
        <v>17</v>
      </c>
      <c r="C2054" t="s">
        <v>10359</v>
      </c>
      <c r="D2054" t="s">
        <v>10358</v>
      </c>
      <c r="E2054">
        <v>0</v>
      </c>
      <c r="F2054">
        <v>2</v>
      </c>
      <c r="G2054" t="s">
        <v>10377</v>
      </c>
      <c r="H2054">
        <v>42932.75</v>
      </c>
      <c r="I2054">
        <v>99120001131</v>
      </c>
    </row>
    <row r="2055" spans="1:9" x14ac:dyDescent="0.25">
      <c r="A2055">
        <v>2017</v>
      </c>
      <c r="B2055">
        <v>17</v>
      </c>
      <c r="C2055" t="s">
        <v>10373</v>
      </c>
      <c r="D2055" t="s">
        <v>10368</v>
      </c>
      <c r="E2055">
        <v>3</v>
      </c>
      <c r="F2055">
        <v>0</v>
      </c>
      <c r="G2055" t="s">
        <v>10375</v>
      </c>
      <c r="H2055">
        <v>42932.75</v>
      </c>
      <c r="I2055">
        <v>99120001132</v>
      </c>
    </row>
    <row r="2056" spans="1:9" x14ac:dyDescent="0.25">
      <c r="A2056">
        <v>2017</v>
      </c>
      <c r="B2056">
        <v>17</v>
      </c>
      <c r="C2056" t="s">
        <v>10374</v>
      </c>
      <c r="D2056" t="s">
        <v>10391</v>
      </c>
      <c r="E2056">
        <v>0</v>
      </c>
      <c r="F2056">
        <v>1</v>
      </c>
      <c r="G2056" t="s">
        <v>10381</v>
      </c>
      <c r="H2056">
        <v>42932.833333333336</v>
      </c>
      <c r="I2056">
        <v>99120001135</v>
      </c>
    </row>
    <row r="2057" spans="1:9" x14ac:dyDescent="0.25">
      <c r="A2057">
        <v>2017</v>
      </c>
      <c r="B2057">
        <v>17</v>
      </c>
      <c r="C2057" t="s">
        <v>10400</v>
      </c>
      <c r="D2057" t="s">
        <v>10371</v>
      </c>
      <c r="E2057">
        <v>1</v>
      </c>
      <c r="F2057">
        <v>1</v>
      </c>
      <c r="G2057" t="s">
        <v>10401</v>
      </c>
      <c r="H2057">
        <v>42933.791666666664</v>
      </c>
      <c r="I2057">
        <v>99120001136</v>
      </c>
    </row>
    <row r="2058" spans="1:9" x14ac:dyDescent="0.25">
      <c r="A2058">
        <v>2017</v>
      </c>
      <c r="B2058">
        <v>18</v>
      </c>
      <c r="C2058" t="s">
        <v>10370</v>
      </c>
      <c r="D2058" t="s">
        <v>10400</v>
      </c>
      <c r="E2058">
        <v>4</v>
      </c>
      <c r="F2058">
        <v>1</v>
      </c>
      <c r="G2058" t="s">
        <v>10372</v>
      </c>
      <c r="H2058">
        <v>42952.75</v>
      </c>
      <c r="I2058">
        <v>99120001139</v>
      </c>
    </row>
    <row r="2059" spans="1:9" x14ac:dyDescent="0.25">
      <c r="A2059">
        <v>2017</v>
      </c>
      <c r="B2059">
        <v>18</v>
      </c>
      <c r="C2059" t="s">
        <v>10391</v>
      </c>
      <c r="D2059" t="s">
        <v>10385</v>
      </c>
      <c r="E2059">
        <v>2</v>
      </c>
      <c r="F2059">
        <v>1</v>
      </c>
      <c r="G2059" t="s">
        <v>10392</v>
      </c>
      <c r="H2059">
        <v>42953.75</v>
      </c>
      <c r="I2059">
        <v>99120001140</v>
      </c>
    </row>
    <row r="2060" spans="1:9" x14ac:dyDescent="0.25">
      <c r="A2060">
        <v>2017</v>
      </c>
      <c r="B2060">
        <v>18</v>
      </c>
      <c r="C2060" t="s">
        <v>10359</v>
      </c>
      <c r="D2060" t="s">
        <v>10393</v>
      </c>
      <c r="E2060">
        <v>2</v>
      </c>
      <c r="F2060">
        <v>1</v>
      </c>
      <c r="G2060" t="s">
        <v>10377</v>
      </c>
      <c r="H2060">
        <v>42953.75</v>
      </c>
      <c r="I2060">
        <v>99120001138</v>
      </c>
    </row>
    <row r="2061" spans="1:9" x14ac:dyDescent="0.25">
      <c r="A2061">
        <v>2017</v>
      </c>
      <c r="B2061">
        <v>18</v>
      </c>
      <c r="C2061" t="s">
        <v>10352</v>
      </c>
      <c r="D2061" t="s">
        <v>10373</v>
      </c>
      <c r="E2061">
        <v>1</v>
      </c>
      <c r="F2061">
        <v>3</v>
      </c>
      <c r="G2061" t="s">
        <v>10395</v>
      </c>
      <c r="H2061">
        <v>42953.75</v>
      </c>
      <c r="I2061">
        <v>99120001141</v>
      </c>
    </row>
    <row r="2062" spans="1:9" x14ac:dyDescent="0.25">
      <c r="A2062">
        <v>2017</v>
      </c>
      <c r="B2062">
        <v>18</v>
      </c>
      <c r="C2062" t="s">
        <v>10368</v>
      </c>
      <c r="D2062" t="s">
        <v>10362</v>
      </c>
      <c r="E2062">
        <v>1</v>
      </c>
      <c r="F2062">
        <v>2</v>
      </c>
      <c r="G2062" t="s">
        <v>10382</v>
      </c>
      <c r="H2062">
        <v>42953.75</v>
      </c>
      <c r="I2062">
        <v>99120001143</v>
      </c>
    </row>
    <row r="2063" spans="1:9" x14ac:dyDescent="0.25">
      <c r="A2063">
        <v>2017</v>
      </c>
      <c r="B2063">
        <v>18</v>
      </c>
      <c r="C2063" t="s">
        <v>10358</v>
      </c>
      <c r="D2063" t="s">
        <v>10353</v>
      </c>
      <c r="E2063">
        <v>2</v>
      </c>
      <c r="F2063">
        <v>2</v>
      </c>
      <c r="G2063" t="s">
        <v>10360</v>
      </c>
      <c r="H2063">
        <v>42953.75</v>
      </c>
      <c r="I2063">
        <v>99120001144</v>
      </c>
    </row>
    <row r="2064" spans="1:9" x14ac:dyDescent="0.25">
      <c r="A2064">
        <v>2017</v>
      </c>
      <c r="B2064">
        <v>18</v>
      </c>
      <c r="C2064" t="s">
        <v>10367</v>
      </c>
      <c r="D2064" t="s">
        <v>10374</v>
      </c>
      <c r="E2064">
        <v>3</v>
      </c>
      <c r="F2064">
        <v>3</v>
      </c>
      <c r="G2064" t="s">
        <v>10369</v>
      </c>
      <c r="H2064">
        <v>42953.833333333336</v>
      </c>
      <c r="I2064">
        <v>99120001137</v>
      </c>
    </row>
    <row r="2065" spans="1:9" x14ac:dyDescent="0.25">
      <c r="A2065">
        <v>2017</v>
      </c>
      <c r="B2065">
        <v>18</v>
      </c>
      <c r="C2065" t="s">
        <v>10364</v>
      </c>
      <c r="D2065" t="s">
        <v>10371</v>
      </c>
      <c r="E2065">
        <v>2</v>
      </c>
      <c r="F2065">
        <v>0</v>
      </c>
      <c r="G2065" t="s">
        <v>10366</v>
      </c>
      <c r="H2065">
        <v>42954.791666666664</v>
      </c>
      <c r="I2065">
        <v>99120001142</v>
      </c>
    </row>
    <row r="2066" spans="1:9" x14ac:dyDescent="0.25">
      <c r="A2066">
        <v>2017</v>
      </c>
      <c r="B2066">
        <v>19</v>
      </c>
      <c r="C2066" t="s">
        <v>10373</v>
      </c>
      <c r="D2066" t="s">
        <v>10393</v>
      </c>
      <c r="E2066">
        <v>2</v>
      </c>
      <c r="F2066">
        <v>1</v>
      </c>
      <c r="G2066" t="s">
        <v>10375</v>
      </c>
      <c r="H2066">
        <v>42958.791666666664</v>
      </c>
      <c r="I2066">
        <v>99120001150</v>
      </c>
    </row>
    <row r="2067" spans="1:9" x14ac:dyDescent="0.25">
      <c r="A2067">
        <v>2017</v>
      </c>
      <c r="B2067">
        <v>19</v>
      </c>
      <c r="C2067" t="s">
        <v>10362</v>
      </c>
      <c r="D2067" t="s">
        <v>10370</v>
      </c>
      <c r="E2067">
        <v>1</v>
      </c>
      <c r="F2067">
        <v>2</v>
      </c>
      <c r="G2067" t="s">
        <v>10376</v>
      </c>
      <c r="H2067">
        <v>42959.75</v>
      </c>
      <c r="I2067">
        <v>99120001149</v>
      </c>
    </row>
    <row r="2068" spans="1:9" x14ac:dyDescent="0.25">
      <c r="A2068">
        <v>2017</v>
      </c>
      <c r="B2068">
        <v>19</v>
      </c>
      <c r="C2068" t="s">
        <v>10385</v>
      </c>
      <c r="D2068" t="s">
        <v>10352</v>
      </c>
      <c r="E2068">
        <v>2</v>
      </c>
      <c r="F2068">
        <v>2</v>
      </c>
      <c r="G2068" t="s">
        <v>10388</v>
      </c>
      <c r="H2068">
        <v>42960.75</v>
      </c>
      <c r="I2068">
        <v>99120001147</v>
      </c>
    </row>
    <row r="2069" spans="1:9" x14ac:dyDescent="0.25">
      <c r="A2069">
        <v>2017</v>
      </c>
      <c r="B2069">
        <v>19</v>
      </c>
      <c r="C2069" t="s">
        <v>10367</v>
      </c>
      <c r="D2069" t="s">
        <v>10358</v>
      </c>
      <c r="E2069">
        <v>1</v>
      </c>
      <c r="F2069">
        <v>1</v>
      </c>
      <c r="G2069" t="s">
        <v>10369</v>
      </c>
      <c r="H2069">
        <v>42960.75</v>
      </c>
      <c r="I2069">
        <v>99120001145</v>
      </c>
    </row>
    <row r="2070" spans="1:9" x14ac:dyDescent="0.25">
      <c r="A2070">
        <v>2017</v>
      </c>
      <c r="B2070">
        <v>19</v>
      </c>
      <c r="C2070" t="s">
        <v>10374</v>
      </c>
      <c r="D2070" t="s">
        <v>10359</v>
      </c>
      <c r="E2070">
        <v>2</v>
      </c>
      <c r="F2070">
        <v>0</v>
      </c>
      <c r="G2070" t="s">
        <v>10381</v>
      </c>
      <c r="H2070">
        <v>42960.75</v>
      </c>
      <c r="I2070">
        <v>99120001146</v>
      </c>
    </row>
    <row r="2071" spans="1:9" x14ac:dyDescent="0.25">
      <c r="A2071">
        <v>2017</v>
      </c>
      <c r="B2071">
        <v>19</v>
      </c>
      <c r="C2071" t="s">
        <v>10400</v>
      </c>
      <c r="D2071" t="s">
        <v>10391</v>
      </c>
      <c r="E2071">
        <v>2</v>
      </c>
      <c r="F2071">
        <v>2</v>
      </c>
      <c r="G2071" t="s">
        <v>10401</v>
      </c>
      <c r="H2071">
        <v>42960.75</v>
      </c>
      <c r="I2071">
        <v>99120001148</v>
      </c>
    </row>
    <row r="2072" spans="1:9" x14ac:dyDescent="0.25">
      <c r="A2072">
        <v>2017</v>
      </c>
      <c r="B2072">
        <v>19</v>
      </c>
      <c r="C2072" t="s">
        <v>10364</v>
      </c>
      <c r="D2072" t="s">
        <v>10353</v>
      </c>
      <c r="E2072">
        <v>3</v>
      </c>
      <c r="F2072">
        <v>1</v>
      </c>
      <c r="G2072" t="s">
        <v>10366</v>
      </c>
      <c r="H2072">
        <v>42960.833333333336</v>
      </c>
      <c r="I2072">
        <v>99120001151</v>
      </c>
    </row>
    <row r="2073" spans="1:9" x14ac:dyDescent="0.25">
      <c r="A2073">
        <v>2017</v>
      </c>
      <c r="B2073">
        <v>19</v>
      </c>
      <c r="C2073" t="s">
        <v>10371</v>
      </c>
      <c r="D2073" t="s">
        <v>10368</v>
      </c>
      <c r="E2073">
        <v>0</v>
      </c>
      <c r="F2073">
        <v>0</v>
      </c>
      <c r="G2073" t="s">
        <v>10363</v>
      </c>
      <c r="H2073">
        <v>42961.791666666664</v>
      </c>
      <c r="I2073">
        <v>99120001152</v>
      </c>
    </row>
    <row r="2074" spans="1:9" x14ac:dyDescent="0.25">
      <c r="A2074">
        <v>2017</v>
      </c>
      <c r="B2074">
        <v>20</v>
      </c>
      <c r="C2074" t="s">
        <v>10353</v>
      </c>
      <c r="D2074" t="s">
        <v>10371</v>
      </c>
      <c r="E2074">
        <v>2</v>
      </c>
      <c r="F2074">
        <v>1</v>
      </c>
      <c r="G2074" t="s">
        <v>10378</v>
      </c>
      <c r="H2074">
        <v>42966.75</v>
      </c>
      <c r="I2074">
        <v>99120001153</v>
      </c>
    </row>
    <row r="2075" spans="1:9" x14ac:dyDescent="0.25">
      <c r="A2075">
        <v>2017</v>
      </c>
      <c r="B2075">
        <v>20</v>
      </c>
      <c r="C2075" t="s">
        <v>10359</v>
      </c>
      <c r="D2075" t="s">
        <v>10373</v>
      </c>
      <c r="E2075">
        <v>1</v>
      </c>
      <c r="F2075">
        <v>0</v>
      </c>
      <c r="G2075" t="s">
        <v>10377</v>
      </c>
      <c r="H2075">
        <v>42967.75</v>
      </c>
      <c r="I2075">
        <v>99120001154</v>
      </c>
    </row>
    <row r="2076" spans="1:9" x14ac:dyDescent="0.25">
      <c r="A2076">
        <v>2017</v>
      </c>
      <c r="B2076">
        <v>20</v>
      </c>
      <c r="C2076" t="s">
        <v>10352</v>
      </c>
      <c r="D2076" t="s">
        <v>10362</v>
      </c>
      <c r="E2076">
        <v>3</v>
      </c>
      <c r="F2076">
        <v>2</v>
      </c>
      <c r="G2076" t="s">
        <v>10395</v>
      </c>
      <c r="H2076">
        <v>42967.75</v>
      </c>
      <c r="I2076">
        <v>99120001158</v>
      </c>
    </row>
    <row r="2077" spans="1:9" x14ac:dyDescent="0.25">
      <c r="A2077">
        <v>2017</v>
      </c>
      <c r="B2077">
        <v>20</v>
      </c>
      <c r="C2077" t="s">
        <v>10368</v>
      </c>
      <c r="D2077" t="s">
        <v>10367</v>
      </c>
      <c r="E2077">
        <v>3</v>
      </c>
      <c r="F2077">
        <v>2</v>
      </c>
      <c r="G2077" t="s">
        <v>10382</v>
      </c>
      <c r="H2077">
        <v>42967.75</v>
      </c>
      <c r="I2077">
        <v>99120001159</v>
      </c>
    </row>
    <row r="2078" spans="1:9" x14ac:dyDescent="0.25">
      <c r="A2078">
        <v>2017</v>
      </c>
      <c r="B2078">
        <v>20</v>
      </c>
      <c r="C2078" t="s">
        <v>10370</v>
      </c>
      <c r="D2078" t="s">
        <v>10385</v>
      </c>
      <c r="E2078">
        <v>0</v>
      </c>
      <c r="F2078">
        <v>1</v>
      </c>
      <c r="G2078" t="s">
        <v>10372</v>
      </c>
      <c r="H2078">
        <v>42967.75</v>
      </c>
      <c r="I2078">
        <v>99120001155</v>
      </c>
    </row>
    <row r="2079" spans="1:9" x14ac:dyDescent="0.25">
      <c r="A2079">
        <v>2017</v>
      </c>
      <c r="B2079">
        <v>20</v>
      </c>
      <c r="C2079" t="s">
        <v>10393</v>
      </c>
      <c r="D2079" t="s">
        <v>10400</v>
      </c>
      <c r="E2079">
        <v>2</v>
      </c>
      <c r="F2079">
        <v>0</v>
      </c>
      <c r="G2079" t="s">
        <v>10394</v>
      </c>
      <c r="H2079">
        <v>42967.75</v>
      </c>
      <c r="I2079">
        <v>99120001157</v>
      </c>
    </row>
    <row r="2080" spans="1:9" x14ac:dyDescent="0.25">
      <c r="A2080">
        <v>2017</v>
      </c>
      <c r="B2080">
        <v>20</v>
      </c>
      <c r="C2080" t="s">
        <v>10358</v>
      </c>
      <c r="D2080" t="s">
        <v>10374</v>
      </c>
      <c r="E2080">
        <v>2</v>
      </c>
      <c r="F2080">
        <v>4</v>
      </c>
      <c r="G2080" t="s">
        <v>10360</v>
      </c>
      <c r="H2080">
        <v>42967.833333333336</v>
      </c>
      <c r="I2080">
        <v>99120001160</v>
      </c>
    </row>
    <row r="2081" spans="1:9" x14ac:dyDescent="0.25">
      <c r="A2081">
        <v>2017</v>
      </c>
      <c r="B2081">
        <v>20</v>
      </c>
      <c r="C2081" t="s">
        <v>10391</v>
      </c>
      <c r="D2081" t="s">
        <v>10364</v>
      </c>
      <c r="E2081">
        <v>0</v>
      </c>
      <c r="F2081">
        <v>0</v>
      </c>
      <c r="G2081" t="s">
        <v>10392</v>
      </c>
      <c r="H2081">
        <v>42968.791666666664</v>
      </c>
      <c r="I2081">
        <v>99120001156</v>
      </c>
    </row>
    <row r="2082" spans="1:9" x14ac:dyDescent="0.25">
      <c r="A2082">
        <v>2017</v>
      </c>
      <c r="B2082">
        <v>21</v>
      </c>
      <c r="C2082" t="s">
        <v>10374</v>
      </c>
      <c r="D2082" t="s">
        <v>10393</v>
      </c>
      <c r="E2082">
        <v>2</v>
      </c>
      <c r="F2082">
        <v>1</v>
      </c>
      <c r="G2082" t="s">
        <v>10381</v>
      </c>
      <c r="H2082">
        <v>42987.75</v>
      </c>
      <c r="I2082">
        <v>99120001162</v>
      </c>
    </row>
    <row r="2083" spans="1:9" x14ac:dyDescent="0.25">
      <c r="A2083">
        <v>2017</v>
      </c>
      <c r="B2083">
        <v>21</v>
      </c>
      <c r="C2083" t="s">
        <v>10373</v>
      </c>
      <c r="D2083" t="s">
        <v>10358</v>
      </c>
      <c r="E2083">
        <v>3</v>
      </c>
      <c r="F2083">
        <v>1</v>
      </c>
      <c r="G2083" t="s">
        <v>10375</v>
      </c>
      <c r="H2083">
        <v>42988.75</v>
      </c>
      <c r="I2083">
        <v>99120001166</v>
      </c>
    </row>
    <row r="2084" spans="1:9" x14ac:dyDescent="0.25">
      <c r="A2084">
        <v>2017</v>
      </c>
      <c r="B2084">
        <v>21</v>
      </c>
      <c r="C2084" t="s">
        <v>10367</v>
      </c>
      <c r="D2084" t="s">
        <v>10352</v>
      </c>
      <c r="E2084">
        <v>1</v>
      </c>
      <c r="F2084">
        <v>1</v>
      </c>
      <c r="G2084" t="s">
        <v>10369</v>
      </c>
      <c r="H2084">
        <v>42988.75</v>
      </c>
      <c r="I2084">
        <v>99120001161</v>
      </c>
    </row>
    <row r="2085" spans="1:9" x14ac:dyDescent="0.25">
      <c r="A2085">
        <v>2017</v>
      </c>
      <c r="B2085">
        <v>21</v>
      </c>
      <c r="C2085" t="s">
        <v>10400</v>
      </c>
      <c r="D2085" t="s">
        <v>10368</v>
      </c>
      <c r="E2085">
        <v>4</v>
      </c>
      <c r="F2085">
        <v>1</v>
      </c>
      <c r="G2085" t="s">
        <v>10401</v>
      </c>
      <c r="H2085">
        <v>42988.75</v>
      </c>
      <c r="I2085">
        <v>99120001164</v>
      </c>
    </row>
    <row r="2086" spans="1:9" x14ac:dyDescent="0.25">
      <c r="A2086">
        <v>2017</v>
      </c>
      <c r="B2086">
        <v>21</v>
      </c>
      <c r="C2086" t="s">
        <v>10385</v>
      </c>
      <c r="D2086" t="s">
        <v>10353</v>
      </c>
      <c r="E2086">
        <v>1</v>
      </c>
      <c r="F2086">
        <v>1</v>
      </c>
      <c r="G2086" t="s">
        <v>10388</v>
      </c>
      <c r="H2086">
        <v>42988.75</v>
      </c>
      <c r="I2086">
        <v>99120001163</v>
      </c>
    </row>
    <row r="2087" spans="1:9" x14ac:dyDescent="0.25">
      <c r="A2087">
        <v>2017</v>
      </c>
      <c r="B2087">
        <v>21</v>
      </c>
      <c r="C2087" t="s">
        <v>10371</v>
      </c>
      <c r="D2087" t="s">
        <v>10391</v>
      </c>
      <c r="E2087">
        <v>1</v>
      </c>
      <c r="F2087">
        <v>2</v>
      </c>
      <c r="G2087" t="s">
        <v>10402</v>
      </c>
      <c r="H2087">
        <v>42988.75</v>
      </c>
      <c r="I2087">
        <v>99120001168</v>
      </c>
    </row>
    <row r="2088" spans="1:9" x14ac:dyDescent="0.25">
      <c r="A2088">
        <v>2017</v>
      </c>
      <c r="B2088">
        <v>21</v>
      </c>
      <c r="C2088" t="s">
        <v>10364</v>
      </c>
      <c r="D2088" t="s">
        <v>10370</v>
      </c>
      <c r="E2088">
        <v>0</v>
      </c>
      <c r="F2088">
        <v>2</v>
      </c>
      <c r="G2088" t="s">
        <v>10366</v>
      </c>
      <c r="H2088">
        <v>42988.833333333336</v>
      </c>
      <c r="I2088">
        <v>99120001167</v>
      </c>
    </row>
    <row r="2089" spans="1:9" x14ac:dyDescent="0.25">
      <c r="A2089">
        <v>2017</v>
      </c>
      <c r="B2089">
        <v>21</v>
      </c>
      <c r="C2089" t="s">
        <v>10362</v>
      </c>
      <c r="D2089" t="s">
        <v>10359</v>
      </c>
      <c r="E2089">
        <v>2</v>
      </c>
      <c r="F2089">
        <v>1</v>
      </c>
      <c r="G2089" t="s">
        <v>10376</v>
      </c>
      <c r="H2089">
        <v>42989.791666666664</v>
      </c>
      <c r="I2089">
        <v>99120001165</v>
      </c>
    </row>
    <row r="2090" spans="1:9" x14ac:dyDescent="0.25">
      <c r="A2090">
        <v>2017</v>
      </c>
      <c r="B2090">
        <v>22</v>
      </c>
      <c r="C2090" t="s">
        <v>10352</v>
      </c>
      <c r="D2090" t="s">
        <v>10364</v>
      </c>
      <c r="E2090">
        <v>0</v>
      </c>
      <c r="F2090">
        <v>2</v>
      </c>
      <c r="G2090" t="s">
        <v>10395</v>
      </c>
      <c r="H2090">
        <v>42994.75</v>
      </c>
      <c r="I2090">
        <v>99120001174</v>
      </c>
    </row>
    <row r="2091" spans="1:9" x14ac:dyDescent="0.25">
      <c r="A2091">
        <v>2017</v>
      </c>
      <c r="B2091">
        <v>22</v>
      </c>
      <c r="C2091" t="s">
        <v>10373</v>
      </c>
      <c r="D2091" t="s">
        <v>10374</v>
      </c>
      <c r="E2091">
        <v>0</v>
      </c>
      <c r="F2091">
        <v>1</v>
      </c>
      <c r="G2091" t="s">
        <v>10375</v>
      </c>
      <c r="H2091">
        <v>42995.75</v>
      </c>
      <c r="I2091">
        <v>99120001172</v>
      </c>
    </row>
    <row r="2092" spans="1:9" x14ac:dyDescent="0.25">
      <c r="A2092">
        <v>2017</v>
      </c>
      <c r="B2092">
        <v>22</v>
      </c>
      <c r="C2092" t="s">
        <v>10358</v>
      </c>
      <c r="D2092" t="s">
        <v>10362</v>
      </c>
      <c r="E2092">
        <v>2</v>
      </c>
      <c r="F2092">
        <v>3</v>
      </c>
      <c r="G2092" t="s">
        <v>10360</v>
      </c>
      <c r="H2092">
        <v>42995.75</v>
      </c>
      <c r="I2092">
        <v>99120001176</v>
      </c>
    </row>
    <row r="2093" spans="1:9" x14ac:dyDescent="0.25">
      <c r="A2093">
        <v>2017</v>
      </c>
      <c r="B2093">
        <v>22</v>
      </c>
      <c r="C2093" t="s">
        <v>10368</v>
      </c>
      <c r="D2093" t="s">
        <v>10391</v>
      </c>
      <c r="E2093">
        <v>5</v>
      </c>
      <c r="F2093">
        <v>0</v>
      </c>
      <c r="G2093" t="s">
        <v>10382</v>
      </c>
      <c r="H2093">
        <v>42995.75</v>
      </c>
      <c r="I2093">
        <v>99120001175</v>
      </c>
    </row>
    <row r="2094" spans="1:9" x14ac:dyDescent="0.25">
      <c r="A2094">
        <v>2017</v>
      </c>
      <c r="B2094">
        <v>22</v>
      </c>
      <c r="C2094" t="s">
        <v>10353</v>
      </c>
      <c r="D2094" t="s">
        <v>10400</v>
      </c>
      <c r="E2094">
        <v>0</v>
      </c>
      <c r="F2094">
        <v>0</v>
      </c>
      <c r="G2094" t="s">
        <v>10378</v>
      </c>
      <c r="H2094">
        <v>42995.75</v>
      </c>
      <c r="I2094">
        <v>99120001169</v>
      </c>
    </row>
    <row r="2095" spans="1:9" x14ac:dyDescent="0.25">
      <c r="A2095">
        <v>2017</v>
      </c>
      <c r="B2095">
        <v>22</v>
      </c>
      <c r="C2095" t="s">
        <v>10393</v>
      </c>
      <c r="D2095" t="s">
        <v>10385</v>
      </c>
      <c r="E2095">
        <v>0</v>
      </c>
      <c r="F2095">
        <v>1</v>
      </c>
      <c r="G2095" t="s">
        <v>10394</v>
      </c>
      <c r="H2095">
        <v>42995.75</v>
      </c>
      <c r="I2095">
        <v>99120001173</v>
      </c>
    </row>
    <row r="2096" spans="1:9" x14ac:dyDescent="0.25">
      <c r="A2096">
        <v>2017</v>
      </c>
      <c r="B2096">
        <v>22</v>
      </c>
      <c r="C2096" t="s">
        <v>10370</v>
      </c>
      <c r="D2096" t="s">
        <v>10371</v>
      </c>
      <c r="E2096">
        <v>3</v>
      </c>
      <c r="F2096">
        <v>0</v>
      </c>
      <c r="G2096" t="s">
        <v>10372</v>
      </c>
      <c r="H2096">
        <v>42995.833333333336</v>
      </c>
      <c r="I2096">
        <v>99120001171</v>
      </c>
    </row>
    <row r="2097" spans="1:9" x14ac:dyDescent="0.25">
      <c r="A2097">
        <v>2017</v>
      </c>
      <c r="B2097">
        <v>22</v>
      </c>
      <c r="C2097" t="s">
        <v>10359</v>
      </c>
      <c r="D2097" t="s">
        <v>10367</v>
      </c>
      <c r="E2097">
        <v>3</v>
      </c>
      <c r="F2097">
        <v>2</v>
      </c>
      <c r="G2097" t="s">
        <v>10377</v>
      </c>
      <c r="H2097">
        <v>42996.791666666664</v>
      </c>
      <c r="I2097">
        <v>99120001170</v>
      </c>
    </row>
    <row r="2098" spans="1:9" x14ac:dyDescent="0.25">
      <c r="A2098">
        <v>2017</v>
      </c>
      <c r="B2098">
        <v>23</v>
      </c>
      <c r="C2098" t="s">
        <v>10385</v>
      </c>
      <c r="D2098" t="s">
        <v>10358</v>
      </c>
      <c r="E2098">
        <v>2</v>
      </c>
      <c r="F2098">
        <v>1</v>
      </c>
      <c r="G2098" t="s">
        <v>10388</v>
      </c>
      <c r="H2098">
        <v>43001.75</v>
      </c>
      <c r="I2098">
        <v>99120001178</v>
      </c>
    </row>
    <row r="2099" spans="1:9" x14ac:dyDescent="0.25">
      <c r="A2099">
        <v>2017</v>
      </c>
      <c r="B2099">
        <v>23</v>
      </c>
      <c r="C2099" t="s">
        <v>10400</v>
      </c>
      <c r="D2099" t="s">
        <v>10352</v>
      </c>
      <c r="E2099">
        <v>1</v>
      </c>
      <c r="F2099">
        <v>0</v>
      </c>
      <c r="G2099" t="s">
        <v>10401</v>
      </c>
      <c r="H2099">
        <v>43002.75</v>
      </c>
      <c r="I2099">
        <v>99120001179</v>
      </c>
    </row>
    <row r="2100" spans="1:9" x14ac:dyDescent="0.25">
      <c r="A2100">
        <v>2017</v>
      </c>
      <c r="B2100">
        <v>23</v>
      </c>
      <c r="C2100" t="s">
        <v>10364</v>
      </c>
      <c r="D2100" t="s">
        <v>10368</v>
      </c>
      <c r="E2100">
        <v>2</v>
      </c>
      <c r="F2100">
        <v>1</v>
      </c>
      <c r="G2100" t="s">
        <v>10366</v>
      </c>
      <c r="H2100">
        <v>43002.75</v>
      </c>
      <c r="I2100">
        <v>99120001183</v>
      </c>
    </row>
    <row r="2101" spans="1:9" x14ac:dyDescent="0.25">
      <c r="A2101">
        <v>2017</v>
      </c>
      <c r="B2101">
        <v>23</v>
      </c>
      <c r="C2101" t="s">
        <v>10353</v>
      </c>
      <c r="D2101" t="s">
        <v>10370</v>
      </c>
      <c r="E2101">
        <v>0</v>
      </c>
      <c r="F2101">
        <v>3</v>
      </c>
      <c r="G2101" t="s">
        <v>10378</v>
      </c>
      <c r="H2101">
        <v>43002.75</v>
      </c>
      <c r="I2101">
        <v>99120001180</v>
      </c>
    </row>
    <row r="2102" spans="1:9" x14ac:dyDescent="0.25">
      <c r="A2102">
        <v>2017</v>
      </c>
      <c r="B2102">
        <v>23</v>
      </c>
      <c r="C2102" t="s">
        <v>10362</v>
      </c>
      <c r="D2102" t="s">
        <v>10373</v>
      </c>
      <c r="E2102">
        <v>3</v>
      </c>
      <c r="F2102">
        <v>1</v>
      </c>
      <c r="G2102" t="s">
        <v>10376</v>
      </c>
      <c r="H2102">
        <v>43002.75</v>
      </c>
      <c r="I2102">
        <v>99120001181</v>
      </c>
    </row>
    <row r="2103" spans="1:9" x14ac:dyDescent="0.25">
      <c r="A2103">
        <v>2017</v>
      </c>
      <c r="B2103">
        <v>23</v>
      </c>
      <c r="C2103" t="s">
        <v>10367</v>
      </c>
      <c r="D2103" t="s">
        <v>10393</v>
      </c>
      <c r="E2103">
        <v>0</v>
      </c>
      <c r="F2103">
        <v>1</v>
      </c>
      <c r="G2103" t="s">
        <v>10369</v>
      </c>
      <c r="H2103">
        <v>43002.75</v>
      </c>
      <c r="I2103">
        <v>99120001177</v>
      </c>
    </row>
    <row r="2104" spans="1:9" x14ac:dyDescent="0.25">
      <c r="A2104">
        <v>2017</v>
      </c>
      <c r="B2104">
        <v>23</v>
      </c>
      <c r="C2104" t="s">
        <v>10371</v>
      </c>
      <c r="D2104" t="s">
        <v>10374</v>
      </c>
      <c r="E2104">
        <v>2</v>
      </c>
      <c r="F2104">
        <v>1</v>
      </c>
      <c r="G2104" t="s">
        <v>10402</v>
      </c>
      <c r="H2104">
        <v>43002.833333333336</v>
      </c>
      <c r="I2104">
        <v>99120001184</v>
      </c>
    </row>
    <row r="2105" spans="1:9" x14ac:dyDescent="0.25">
      <c r="A2105">
        <v>2017</v>
      </c>
      <c r="B2105">
        <v>23</v>
      </c>
      <c r="C2105" t="s">
        <v>10391</v>
      </c>
      <c r="D2105" t="s">
        <v>10359</v>
      </c>
      <c r="E2105">
        <v>2</v>
      </c>
      <c r="F2105">
        <v>1</v>
      </c>
      <c r="G2105" t="s">
        <v>10392</v>
      </c>
      <c r="H2105">
        <v>43003.791666666664</v>
      </c>
      <c r="I2105">
        <v>99120001182</v>
      </c>
    </row>
    <row r="2106" spans="1:9" x14ac:dyDescent="0.25">
      <c r="A2106">
        <v>2017</v>
      </c>
      <c r="B2106">
        <v>24</v>
      </c>
      <c r="C2106" t="s">
        <v>10374</v>
      </c>
      <c r="D2106" t="s">
        <v>10400</v>
      </c>
      <c r="E2106">
        <v>0</v>
      </c>
      <c r="F2106">
        <v>4</v>
      </c>
      <c r="G2106" t="s">
        <v>10381</v>
      </c>
      <c r="H2106">
        <v>43007.791666666664</v>
      </c>
      <c r="I2106">
        <v>99120001185</v>
      </c>
    </row>
    <row r="2107" spans="1:9" x14ac:dyDescent="0.25">
      <c r="A2107">
        <v>2017</v>
      </c>
      <c r="B2107">
        <v>24</v>
      </c>
      <c r="C2107" t="s">
        <v>10352</v>
      </c>
      <c r="D2107" t="s">
        <v>10371</v>
      </c>
      <c r="E2107">
        <v>4</v>
      </c>
      <c r="F2107">
        <v>2</v>
      </c>
      <c r="G2107" t="s">
        <v>10395</v>
      </c>
      <c r="H2107">
        <v>43008.75</v>
      </c>
      <c r="I2107">
        <v>99120001190</v>
      </c>
    </row>
    <row r="2108" spans="1:9" x14ac:dyDescent="0.25">
      <c r="A2108">
        <v>2017</v>
      </c>
      <c r="B2108">
        <v>24</v>
      </c>
      <c r="C2108" t="s">
        <v>10368</v>
      </c>
      <c r="D2108" t="s">
        <v>10353</v>
      </c>
      <c r="E2108">
        <v>2</v>
      </c>
      <c r="F2108">
        <v>1</v>
      </c>
      <c r="G2108" t="s">
        <v>10382</v>
      </c>
      <c r="H2108">
        <v>43009.75</v>
      </c>
      <c r="I2108">
        <v>99120001191</v>
      </c>
    </row>
    <row r="2109" spans="1:9" x14ac:dyDescent="0.25">
      <c r="A2109">
        <v>2017</v>
      </c>
      <c r="B2109">
        <v>24</v>
      </c>
      <c r="C2109" t="s">
        <v>10359</v>
      </c>
      <c r="D2109" t="s">
        <v>10385</v>
      </c>
      <c r="E2109">
        <v>1</v>
      </c>
      <c r="F2109">
        <v>0</v>
      </c>
      <c r="G2109" t="s">
        <v>10377</v>
      </c>
      <c r="H2109">
        <v>43009.75</v>
      </c>
      <c r="I2109">
        <v>99120001186</v>
      </c>
    </row>
    <row r="2110" spans="1:9" x14ac:dyDescent="0.25">
      <c r="A2110">
        <v>2017</v>
      </c>
      <c r="B2110">
        <v>24</v>
      </c>
      <c r="C2110" t="s">
        <v>10373</v>
      </c>
      <c r="D2110" t="s">
        <v>10367</v>
      </c>
      <c r="E2110">
        <v>2</v>
      </c>
      <c r="F2110">
        <v>0</v>
      </c>
      <c r="G2110" t="s">
        <v>10375</v>
      </c>
      <c r="H2110">
        <v>43009.75</v>
      </c>
      <c r="I2110">
        <v>99120001188</v>
      </c>
    </row>
    <row r="2111" spans="1:9" x14ac:dyDescent="0.25">
      <c r="A2111">
        <v>2017</v>
      </c>
      <c r="B2111">
        <v>24</v>
      </c>
      <c r="C2111" t="s">
        <v>10393</v>
      </c>
      <c r="D2111" t="s">
        <v>10362</v>
      </c>
      <c r="E2111">
        <v>2</v>
      </c>
      <c r="F2111">
        <v>2</v>
      </c>
      <c r="G2111" t="s">
        <v>10394</v>
      </c>
      <c r="H2111">
        <v>43009.75</v>
      </c>
      <c r="I2111">
        <v>99120001189</v>
      </c>
    </row>
    <row r="2112" spans="1:9" x14ac:dyDescent="0.25">
      <c r="A2112">
        <v>2017</v>
      </c>
      <c r="B2112">
        <v>24</v>
      </c>
      <c r="C2112" t="s">
        <v>10358</v>
      </c>
      <c r="D2112" t="s">
        <v>10364</v>
      </c>
      <c r="E2112">
        <v>0</v>
      </c>
      <c r="F2112">
        <v>1</v>
      </c>
      <c r="G2112" t="s">
        <v>10360</v>
      </c>
      <c r="H2112">
        <v>43009.75</v>
      </c>
      <c r="I2112">
        <v>99120001192</v>
      </c>
    </row>
    <row r="2113" spans="1:9" x14ac:dyDescent="0.25">
      <c r="A2113">
        <v>2017</v>
      </c>
      <c r="B2113">
        <v>24</v>
      </c>
      <c r="C2113" t="s">
        <v>10370</v>
      </c>
      <c r="D2113" t="s">
        <v>10391</v>
      </c>
      <c r="E2113">
        <v>1</v>
      </c>
      <c r="F2113">
        <v>1</v>
      </c>
      <c r="G2113" t="s">
        <v>10372</v>
      </c>
      <c r="H2113">
        <v>43009.833333333336</v>
      </c>
      <c r="I2113">
        <v>99120001187</v>
      </c>
    </row>
    <row r="2114" spans="1:9" x14ac:dyDescent="0.25">
      <c r="A2114">
        <v>2017</v>
      </c>
      <c r="B2114">
        <v>25</v>
      </c>
      <c r="C2114" t="s">
        <v>10368</v>
      </c>
      <c r="D2114" t="s">
        <v>10370</v>
      </c>
      <c r="E2114">
        <v>0</v>
      </c>
      <c r="F2114">
        <v>3</v>
      </c>
      <c r="G2114" t="s">
        <v>10382</v>
      </c>
      <c r="H2114">
        <v>43022.645833333336</v>
      </c>
      <c r="I2114">
        <v>99120001199</v>
      </c>
    </row>
    <row r="2115" spans="1:9" x14ac:dyDescent="0.25">
      <c r="A2115">
        <v>2017</v>
      </c>
      <c r="B2115">
        <v>25</v>
      </c>
      <c r="C2115" t="s">
        <v>10364</v>
      </c>
      <c r="D2115" t="s">
        <v>10359</v>
      </c>
      <c r="E2115">
        <v>1</v>
      </c>
      <c r="F2115">
        <v>0</v>
      </c>
      <c r="G2115" t="s">
        <v>10366</v>
      </c>
      <c r="H2115">
        <v>43022.75</v>
      </c>
      <c r="I2115">
        <v>99120001198</v>
      </c>
    </row>
    <row r="2116" spans="1:9" x14ac:dyDescent="0.25">
      <c r="A2116">
        <v>2017</v>
      </c>
      <c r="B2116">
        <v>25</v>
      </c>
      <c r="C2116" t="s">
        <v>10371</v>
      </c>
      <c r="D2116" t="s">
        <v>10367</v>
      </c>
      <c r="E2116">
        <v>5</v>
      </c>
      <c r="F2116">
        <v>1</v>
      </c>
      <c r="G2116" t="s">
        <v>10402</v>
      </c>
      <c r="H2116">
        <v>43023.75</v>
      </c>
      <c r="I2116">
        <v>99120001200</v>
      </c>
    </row>
    <row r="2117" spans="1:9" x14ac:dyDescent="0.25">
      <c r="A2117">
        <v>2017</v>
      </c>
      <c r="B2117">
        <v>25</v>
      </c>
      <c r="C2117" t="s">
        <v>10385</v>
      </c>
      <c r="D2117" t="s">
        <v>10373</v>
      </c>
      <c r="E2117">
        <v>2</v>
      </c>
      <c r="F2117">
        <v>0</v>
      </c>
      <c r="G2117" t="s">
        <v>10388</v>
      </c>
      <c r="H2117">
        <v>43023.75</v>
      </c>
      <c r="I2117">
        <v>99120001193</v>
      </c>
    </row>
    <row r="2118" spans="1:9" x14ac:dyDescent="0.25">
      <c r="A2118">
        <v>2017</v>
      </c>
      <c r="B2118">
        <v>25</v>
      </c>
      <c r="C2118" t="s">
        <v>10353</v>
      </c>
      <c r="D2118" t="s">
        <v>10393</v>
      </c>
      <c r="E2118">
        <v>1</v>
      </c>
      <c r="F2118">
        <v>0</v>
      </c>
      <c r="G2118" t="s">
        <v>10378</v>
      </c>
      <c r="H2118">
        <v>43023.75</v>
      </c>
      <c r="I2118">
        <v>99120001195</v>
      </c>
    </row>
    <row r="2119" spans="1:9" x14ac:dyDescent="0.25">
      <c r="A2119">
        <v>2017</v>
      </c>
      <c r="B2119">
        <v>25</v>
      </c>
      <c r="C2119" t="s">
        <v>10400</v>
      </c>
      <c r="D2119" t="s">
        <v>10358</v>
      </c>
      <c r="E2119">
        <v>0</v>
      </c>
      <c r="F2119">
        <v>2</v>
      </c>
      <c r="G2119" t="s">
        <v>10401</v>
      </c>
      <c r="H2119">
        <v>43023.75</v>
      </c>
      <c r="I2119">
        <v>99120001194</v>
      </c>
    </row>
    <row r="2120" spans="1:9" x14ac:dyDescent="0.25">
      <c r="A2120">
        <v>2017</v>
      </c>
      <c r="B2120">
        <v>25</v>
      </c>
      <c r="C2120" t="s">
        <v>10362</v>
      </c>
      <c r="D2120" t="s">
        <v>10374</v>
      </c>
      <c r="E2120">
        <v>1</v>
      </c>
      <c r="F2120">
        <v>0</v>
      </c>
      <c r="G2120" t="s">
        <v>10376</v>
      </c>
      <c r="H2120">
        <v>43023.833333333336</v>
      </c>
      <c r="I2120">
        <v>99120001196</v>
      </c>
    </row>
    <row r="2121" spans="1:9" x14ac:dyDescent="0.25">
      <c r="A2121">
        <v>2017</v>
      </c>
      <c r="B2121">
        <v>25</v>
      </c>
      <c r="C2121" t="s">
        <v>10391</v>
      </c>
      <c r="D2121" t="s">
        <v>10352</v>
      </c>
      <c r="E2121">
        <v>2</v>
      </c>
      <c r="F2121">
        <v>2</v>
      </c>
      <c r="G2121" t="s">
        <v>10392</v>
      </c>
      <c r="H2121">
        <v>43024.791666666664</v>
      </c>
      <c r="I2121">
        <v>99120001197</v>
      </c>
    </row>
    <row r="2122" spans="1:9" x14ac:dyDescent="0.25">
      <c r="A2122">
        <v>2017</v>
      </c>
      <c r="B2122">
        <v>26</v>
      </c>
      <c r="C2122" t="s">
        <v>10367</v>
      </c>
      <c r="D2122" t="s">
        <v>10400</v>
      </c>
      <c r="E2122">
        <v>1</v>
      </c>
      <c r="F2122">
        <v>1</v>
      </c>
      <c r="G2122" t="s">
        <v>10369</v>
      </c>
      <c r="H2122">
        <v>43029.75</v>
      </c>
      <c r="I2122">
        <v>99120001201</v>
      </c>
    </row>
    <row r="2123" spans="1:9" x14ac:dyDescent="0.25">
      <c r="A2123">
        <v>2017</v>
      </c>
      <c r="B2123">
        <v>26</v>
      </c>
      <c r="C2123" t="s">
        <v>10393</v>
      </c>
      <c r="D2123" t="s">
        <v>10391</v>
      </c>
      <c r="E2123">
        <v>3</v>
      </c>
      <c r="F2123">
        <v>3</v>
      </c>
      <c r="G2123" t="s">
        <v>10394</v>
      </c>
      <c r="H2123">
        <v>43030.75</v>
      </c>
      <c r="I2123">
        <v>99120001206</v>
      </c>
    </row>
    <row r="2124" spans="1:9" x14ac:dyDescent="0.25">
      <c r="A2124">
        <v>2017</v>
      </c>
      <c r="B2124">
        <v>26</v>
      </c>
      <c r="C2124" t="s">
        <v>10362</v>
      </c>
      <c r="D2124" t="s">
        <v>10385</v>
      </c>
      <c r="E2124">
        <v>1</v>
      </c>
      <c r="F2124">
        <v>0</v>
      </c>
      <c r="G2124" t="s">
        <v>10376</v>
      </c>
      <c r="H2124">
        <v>43030.75</v>
      </c>
      <c r="I2124">
        <v>99120001203</v>
      </c>
    </row>
    <row r="2125" spans="1:9" x14ac:dyDescent="0.25">
      <c r="A2125">
        <v>2017</v>
      </c>
      <c r="B2125">
        <v>26</v>
      </c>
      <c r="C2125" t="s">
        <v>10352</v>
      </c>
      <c r="D2125" t="s">
        <v>10368</v>
      </c>
      <c r="E2125">
        <v>1</v>
      </c>
      <c r="F2125">
        <v>2</v>
      </c>
      <c r="G2125" t="s">
        <v>10395</v>
      </c>
      <c r="H2125">
        <v>43030.75</v>
      </c>
      <c r="I2125">
        <v>99120001207</v>
      </c>
    </row>
    <row r="2126" spans="1:9" x14ac:dyDescent="0.25">
      <c r="A2126">
        <v>2017</v>
      </c>
      <c r="B2126">
        <v>26</v>
      </c>
      <c r="C2126" t="s">
        <v>10373</v>
      </c>
      <c r="D2126" t="s">
        <v>10364</v>
      </c>
      <c r="E2126">
        <v>1</v>
      </c>
      <c r="F2126">
        <v>2</v>
      </c>
      <c r="G2126" t="s">
        <v>10375</v>
      </c>
      <c r="H2126">
        <v>43030.75</v>
      </c>
      <c r="I2126">
        <v>99120001205</v>
      </c>
    </row>
    <row r="2127" spans="1:9" x14ac:dyDescent="0.25">
      <c r="A2127">
        <v>2017</v>
      </c>
      <c r="B2127">
        <v>26</v>
      </c>
      <c r="C2127" t="s">
        <v>10358</v>
      </c>
      <c r="D2127" t="s">
        <v>10371</v>
      </c>
      <c r="E2127">
        <v>1</v>
      </c>
      <c r="F2127">
        <v>7</v>
      </c>
      <c r="G2127" t="s">
        <v>10360</v>
      </c>
      <c r="H2127">
        <v>43030.75</v>
      </c>
      <c r="I2127">
        <v>99120001208</v>
      </c>
    </row>
    <row r="2128" spans="1:9" x14ac:dyDescent="0.25">
      <c r="A2128">
        <v>2017</v>
      </c>
      <c r="B2128">
        <v>26</v>
      </c>
      <c r="C2128" t="s">
        <v>10374</v>
      </c>
      <c r="D2128" t="s">
        <v>10370</v>
      </c>
      <c r="E2128">
        <v>0</v>
      </c>
      <c r="F2128">
        <v>3</v>
      </c>
      <c r="G2128" t="s">
        <v>10381</v>
      </c>
      <c r="H2128">
        <v>43030.833333333336</v>
      </c>
      <c r="I2128">
        <v>99120001202</v>
      </c>
    </row>
    <row r="2129" spans="1:9" x14ac:dyDescent="0.25">
      <c r="A2129">
        <v>2017</v>
      </c>
      <c r="B2129">
        <v>26</v>
      </c>
      <c r="C2129" t="s">
        <v>10359</v>
      </c>
      <c r="D2129" t="s">
        <v>10353</v>
      </c>
      <c r="E2129">
        <v>1</v>
      </c>
      <c r="F2129">
        <v>0</v>
      </c>
      <c r="G2129" t="s">
        <v>10377</v>
      </c>
      <c r="H2129">
        <v>43031.791666666664</v>
      </c>
      <c r="I2129">
        <v>99120001204</v>
      </c>
    </row>
    <row r="2130" spans="1:9" x14ac:dyDescent="0.25">
      <c r="A2130">
        <v>2017</v>
      </c>
      <c r="B2130">
        <v>27</v>
      </c>
      <c r="C2130" t="s">
        <v>10385</v>
      </c>
      <c r="D2130" t="s">
        <v>10374</v>
      </c>
      <c r="E2130">
        <v>2</v>
      </c>
      <c r="F2130">
        <v>3</v>
      </c>
      <c r="G2130" t="s">
        <v>10388</v>
      </c>
      <c r="H2130">
        <v>43036.75</v>
      </c>
      <c r="I2130">
        <v>99120001209</v>
      </c>
    </row>
    <row r="2131" spans="1:9" x14ac:dyDescent="0.25">
      <c r="A2131">
        <v>2017</v>
      </c>
      <c r="B2131">
        <v>27</v>
      </c>
      <c r="C2131" t="s">
        <v>10368</v>
      </c>
      <c r="D2131" t="s">
        <v>10358</v>
      </c>
      <c r="E2131">
        <v>3</v>
      </c>
      <c r="F2131">
        <v>0</v>
      </c>
      <c r="G2131" t="s">
        <v>10382</v>
      </c>
      <c r="H2131">
        <v>43037.75</v>
      </c>
      <c r="I2131">
        <v>99120001215</v>
      </c>
    </row>
    <row r="2132" spans="1:9" x14ac:dyDescent="0.25">
      <c r="A2132">
        <v>2017</v>
      </c>
      <c r="B2132">
        <v>27</v>
      </c>
      <c r="C2132" t="s">
        <v>10400</v>
      </c>
      <c r="D2132" t="s">
        <v>10359</v>
      </c>
      <c r="E2132">
        <v>2</v>
      </c>
      <c r="F2132">
        <v>2</v>
      </c>
      <c r="G2132" t="s">
        <v>10401</v>
      </c>
      <c r="H2132">
        <v>43037.75</v>
      </c>
      <c r="I2132">
        <v>99120001210</v>
      </c>
    </row>
    <row r="2133" spans="1:9" x14ac:dyDescent="0.25">
      <c r="A2133">
        <v>2017</v>
      </c>
      <c r="B2133">
        <v>27</v>
      </c>
      <c r="C2133" t="s">
        <v>10391</v>
      </c>
      <c r="D2133" t="s">
        <v>10373</v>
      </c>
      <c r="E2133">
        <v>5</v>
      </c>
      <c r="F2133">
        <v>0</v>
      </c>
      <c r="G2133" t="s">
        <v>10392</v>
      </c>
      <c r="H2133">
        <v>43037.75</v>
      </c>
      <c r="I2133">
        <v>99120001213</v>
      </c>
    </row>
    <row r="2134" spans="1:9" x14ac:dyDescent="0.25">
      <c r="A2134">
        <v>2017</v>
      </c>
      <c r="B2134">
        <v>27</v>
      </c>
      <c r="C2134" t="s">
        <v>10370</v>
      </c>
      <c r="D2134" t="s">
        <v>10352</v>
      </c>
      <c r="E2134">
        <v>0</v>
      </c>
      <c r="F2134">
        <v>0</v>
      </c>
      <c r="G2134" t="s">
        <v>10372</v>
      </c>
      <c r="H2134">
        <v>43037.75</v>
      </c>
      <c r="I2134">
        <v>99120001212</v>
      </c>
    </row>
    <row r="2135" spans="1:9" x14ac:dyDescent="0.25">
      <c r="A2135">
        <v>2017</v>
      </c>
      <c r="B2135">
        <v>27</v>
      </c>
      <c r="C2135" t="s">
        <v>10364</v>
      </c>
      <c r="D2135" t="s">
        <v>10393</v>
      </c>
      <c r="E2135">
        <v>4</v>
      </c>
      <c r="F2135">
        <v>1</v>
      </c>
      <c r="G2135" t="s">
        <v>10366</v>
      </c>
      <c r="H2135">
        <v>43037.75</v>
      </c>
      <c r="I2135">
        <v>99120001214</v>
      </c>
    </row>
    <row r="2136" spans="1:9" x14ac:dyDescent="0.25">
      <c r="A2136">
        <v>2017</v>
      </c>
      <c r="B2136">
        <v>27</v>
      </c>
      <c r="C2136" t="s">
        <v>10371</v>
      </c>
      <c r="D2136" t="s">
        <v>10362</v>
      </c>
      <c r="E2136">
        <v>1</v>
      </c>
      <c r="F2136">
        <v>2</v>
      </c>
      <c r="G2136" t="s">
        <v>10402</v>
      </c>
      <c r="H2136">
        <v>43037.833333333336</v>
      </c>
      <c r="I2136">
        <v>99120001216</v>
      </c>
    </row>
    <row r="2137" spans="1:9" x14ac:dyDescent="0.25">
      <c r="A2137">
        <v>2017</v>
      </c>
      <c r="B2137">
        <v>27</v>
      </c>
      <c r="C2137" t="s">
        <v>10353</v>
      </c>
      <c r="D2137" t="s">
        <v>10367</v>
      </c>
      <c r="E2137">
        <v>4</v>
      </c>
      <c r="F2137">
        <v>0</v>
      </c>
      <c r="G2137" t="s">
        <v>10378</v>
      </c>
      <c r="H2137">
        <v>43038.791666666664</v>
      </c>
      <c r="I2137">
        <v>99120001211</v>
      </c>
    </row>
    <row r="2138" spans="1:9" x14ac:dyDescent="0.25">
      <c r="A2138">
        <v>2017</v>
      </c>
      <c r="B2138">
        <v>28</v>
      </c>
      <c r="C2138" t="s">
        <v>10373</v>
      </c>
      <c r="D2138" t="s">
        <v>10371</v>
      </c>
      <c r="E2138">
        <v>2</v>
      </c>
      <c r="F2138">
        <v>0</v>
      </c>
      <c r="G2138" t="s">
        <v>10375</v>
      </c>
      <c r="H2138">
        <v>43042.791666666664</v>
      </c>
      <c r="I2138">
        <v>99120001222</v>
      </c>
    </row>
    <row r="2139" spans="1:9" x14ac:dyDescent="0.25">
      <c r="A2139">
        <v>2017</v>
      </c>
      <c r="B2139">
        <v>28</v>
      </c>
      <c r="C2139" t="s">
        <v>10362</v>
      </c>
      <c r="D2139" t="s">
        <v>10400</v>
      </c>
      <c r="E2139">
        <v>0</v>
      </c>
      <c r="F2139">
        <v>1</v>
      </c>
      <c r="G2139" t="s">
        <v>10376</v>
      </c>
      <c r="H2139">
        <v>43043.75</v>
      </c>
      <c r="I2139">
        <v>99120001220</v>
      </c>
    </row>
    <row r="2140" spans="1:9" x14ac:dyDescent="0.25">
      <c r="A2140">
        <v>2017</v>
      </c>
      <c r="B2140">
        <v>28</v>
      </c>
      <c r="C2140" t="s">
        <v>10374</v>
      </c>
      <c r="D2140" t="s">
        <v>10353</v>
      </c>
      <c r="E2140">
        <v>2</v>
      </c>
      <c r="F2140">
        <v>0</v>
      </c>
      <c r="G2140" t="s">
        <v>10381</v>
      </c>
      <c r="H2140">
        <v>43044.75</v>
      </c>
      <c r="I2140">
        <v>99120001218</v>
      </c>
    </row>
    <row r="2141" spans="1:9" x14ac:dyDescent="0.25">
      <c r="A2141">
        <v>2017</v>
      </c>
      <c r="B2141">
        <v>28</v>
      </c>
      <c r="C2141" t="s">
        <v>10358</v>
      </c>
      <c r="D2141" t="s">
        <v>10391</v>
      </c>
      <c r="E2141">
        <v>2</v>
      </c>
      <c r="F2141">
        <v>1</v>
      </c>
      <c r="G2141" t="s">
        <v>10360</v>
      </c>
      <c r="H2141">
        <v>43044.75</v>
      </c>
      <c r="I2141">
        <v>99120001224</v>
      </c>
    </row>
    <row r="2142" spans="1:9" x14ac:dyDescent="0.25">
      <c r="A2142">
        <v>2017</v>
      </c>
      <c r="B2142">
        <v>28</v>
      </c>
      <c r="C2142" t="s">
        <v>10359</v>
      </c>
      <c r="D2142" t="s">
        <v>10352</v>
      </c>
      <c r="E2142">
        <v>0</v>
      </c>
      <c r="F2142">
        <v>5</v>
      </c>
      <c r="G2142" t="s">
        <v>10377</v>
      </c>
      <c r="H2142">
        <v>43044.75</v>
      </c>
      <c r="I2142">
        <v>99120001221</v>
      </c>
    </row>
    <row r="2143" spans="1:9" x14ac:dyDescent="0.25">
      <c r="A2143">
        <v>2017</v>
      </c>
      <c r="B2143">
        <v>28</v>
      </c>
      <c r="C2143" t="s">
        <v>10385</v>
      </c>
      <c r="D2143" t="s">
        <v>10364</v>
      </c>
      <c r="E2143">
        <v>1</v>
      </c>
      <c r="F2143">
        <v>3</v>
      </c>
      <c r="G2143" t="s">
        <v>10388</v>
      </c>
      <c r="H2143">
        <v>43044.75</v>
      </c>
      <c r="I2143">
        <v>99120001219</v>
      </c>
    </row>
    <row r="2144" spans="1:9" x14ac:dyDescent="0.25">
      <c r="A2144">
        <v>2017</v>
      </c>
      <c r="B2144">
        <v>28</v>
      </c>
      <c r="C2144" t="s">
        <v>10393</v>
      </c>
      <c r="D2144" t="s">
        <v>10368</v>
      </c>
      <c r="E2144">
        <v>0</v>
      </c>
      <c r="F2144">
        <v>2</v>
      </c>
      <c r="G2144" t="s">
        <v>10394</v>
      </c>
      <c r="H2144">
        <v>43044.75</v>
      </c>
      <c r="I2144">
        <v>99120001223</v>
      </c>
    </row>
    <row r="2145" spans="1:9" x14ac:dyDescent="0.25">
      <c r="A2145">
        <v>2017</v>
      </c>
      <c r="B2145">
        <v>28</v>
      </c>
      <c r="C2145" t="s">
        <v>10367</v>
      </c>
      <c r="D2145" t="s">
        <v>10370</v>
      </c>
      <c r="E2145">
        <v>2</v>
      </c>
      <c r="F2145">
        <v>1</v>
      </c>
      <c r="G2145" t="s">
        <v>10369</v>
      </c>
      <c r="H2145">
        <v>43044.833333333336</v>
      </c>
      <c r="I2145">
        <v>99120001217</v>
      </c>
    </row>
    <row r="2146" spans="1:9" x14ac:dyDescent="0.25">
      <c r="A2146">
        <v>2017</v>
      </c>
      <c r="B2146">
        <v>29</v>
      </c>
      <c r="C2146" t="s">
        <v>10371</v>
      </c>
      <c r="D2146" t="s">
        <v>10359</v>
      </c>
      <c r="E2146">
        <v>2</v>
      </c>
      <c r="F2146">
        <v>0</v>
      </c>
      <c r="G2146" t="s">
        <v>10402</v>
      </c>
      <c r="H2146">
        <v>43058.75</v>
      </c>
      <c r="I2146">
        <v>99120001232</v>
      </c>
    </row>
    <row r="2147" spans="1:9" x14ac:dyDescent="0.25">
      <c r="A2147">
        <v>2017</v>
      </c>
      <c r="B2147">
        <v>29</v>
      </c>
      <c r="C2147" t="s">
        <v>10391</v>
      </c>
      <c r="D2147" t="s">
        <v>10367</v>
      </c>
      <c r="E2147">
        <v>1</v>
      </c>
      <c r="F2147">
        <v>0</v>
      </c>
      <c r="G2147" t="s">
        <v>10392</v>
      </c>
      <c r="H2147">
        <v>43058.75</v>
      </c>
      <c r="I2147">
        <v>99120001228</v>
      </c>
    </row>
    <row r="2148" spans="1:9" x14ac:dyDescent="0.25">
      <c r="A2148">
        <v>2017</v>
      </c>
      <c r="B2148">
        <v>29</v>
      </c>
      <c r="C2148" t="s">
        <v>10400</v>
      </c>
      <c r="D2148" t="s">
        <v>10373</v>
      </c>
      <c r="E2148">
        <v>3</v>
      </c>
      <c r="F2148">
        <v>2</v>
      </c>
      <c r="G2148" t="s">
        <v>10401</v>
      </c>
      <c r="H2148">
        <v>43058.75</v>
      </c>
      <c r="I2148">
        <v>99120001225</v>
      </c>
    </row>
    <row r="2149" spans="1:9" x14ac:dyDescent="0.25">
      <c r="A2149">
        <v>2017</v>
      </c>
      <c r="B2149">
        <v>29</v>
      </c>
      <c r="C2149" t="s">
        <v>10370</v>
      </c>
      <c r="D2149" t="s">
        <v>10358</v>
      </c>
      <c r="E2149">
        <v>2</v>
      </c>
      <c r="F2149">
        <v>0</v>
      </c>
      <c r="G2149" t="s">
        <v>10372</v>
      </c>
      <c r="H2149">
        <v>43058.75</v>
      </c>
      <c r="I2149">
        <v>99120001227</v>
      </c>
    </row>
    <row r="2150" spans="1:9" x14ac:dyDescent="0.25">
      <c r="A2150">
        <v>2017</v>
      </c>
      <c r="B2150">
        <v>29</v>
      </c>
      <c r="C2150" t="s">
        <v>10368</v>
      </c>
      <c r="D2150" t="s">
        <v>10385</v>
      </c>
      <c r="E2150">
        <v>2</v>
      </c>
      <c r="F2150">
        <v>0</v>
      </c>
      <c r="G2150" t="s">
        <v>10382</v>
      </c>
      <c r="H2150">
        <v>43058.75</v>
      </c>
      <c r="I2150">
        <v>99120001231</v>
      </c>
    </row>
    <row r="2151" spans="1:9" x14ac:dyDescent="0.25">
      <c r="A2151">
        <v>2017</v>
      </c>
      <c r="B2151">
        <v>29</v>
      </c>
      <c r="C2151" t="s">
        <v>10353</v>
      </c>
      <c r="D2151" t="s">
        <v>10362</v>
      </c>
      <c r="E2151">
        <v>0</v>
      </c>
      <c r="F2151">
        <v>1</v>
      </c>
      <c r="G2151" t="s">
        <v>10378</v>
      </c>
      <c r="H2151">
        <v>43058.75</v>
      </c>
      <c r="I2151">
        <v>99120001226</v>
      </c>
    </row>
    <row r="2152" spans="1:9" x14ac:dyDescent="0.25">
      <c r="A2152">
        <v>2017</v>
      </c>
      <c r="B2152">
        <v>29</v>
      </c>
      <c r="C2152" t="s">
        <v>10352</v>
      </c>
      <c r="D2152" t="s">
        <v>10393</v>
      </c>
      <c r="E2152">
        <v>1</v>
      </c>
      <c r="F2152">
        <v>1</v>
      </c>
      <c r="G2152" t="s">
        <v>10395</v>
      </c>
      <c r="H2152">
        <v>43058.75</v>
      </c>
      <c r="I2152">
        <v>99120001229</v>
      </c>
    </row>
    <row r="2153" spans="1:9" x14ac:dyDescent="0.25">
      <c r="A2153">
        <v>2017</v>
      </c>
      <c r="B2153">
        <v>29</v>
      </c>
      <c r="C2153" t="s">
        <v>10364</v>
      </c>
      <c r="D2153" t="s">
        <v>10374</v>
      </c>
      <c r="E2153">
        <v>2</v>
      </c>
      <c r="F2153">
        <v>1</v>
      </c>
      <c r="G2153" t="s">
        <v>10366</v>
      </c>
      <c r="H2153">
        <v>43058.75</v>
      </c>
      <c r="I2153">
        <v>99120001230</v>
      </c>
    </row>
    <row r="2154" spans="1:9" x14ac:dyDescent="0.25">
      <c r="A2154">
        <v>2017</v>
      </c>
      <c r="B2154">
        <v>30</v>
      </c>
      <c r="C2154" t="s">
        <v>10393</v>
      </c>
      <c r="D2154" t="s">
        <v>10371</v>
      </c>
      <c r="E2154">
        <v>5</v>
      </c>
      <c r="F2154">
        <v>2</v>
      </c>
      <c r="G2154" t="s">
        <v>10394</v>
      </c>
      <c r="H2154">
        <v>43065.75</v>
      </c>
      <c r="I2154">
        <v>99120001239</v>
      </c>
    </row>
    <row r="2155" spans="1:9" x14ac:dyDescent="0.25">
      <c r="A2155">
        <v>2017</v>
      </c>
      <c r="B2155">
        <v>30</v>
      </c>
      <c r="C2155" t="s">
        <v>10385</v>
      </c>
      <c r="D2155" t="s">
        <v>10400</v>
      </c>
      <c r="E2155">
        <v>2</v>
      </c>
      <c r="F2155">
        <v>3</v>
      </c>
      <c r="G2155" t="s">
        <v>10388</v>
      </c>
      <c r="H2155">
        <v>43065.75</v>
      </c>
      <c r="I2155">
        <v>99120001235</v>
      </c>
    </row>
    <row r="2156" spans="1:9" x14ac:dyDescent="0.25">
      <c r="A2156">
        <v>2017</v>
      </c>
      <c r="B2156">
        <v>30</v>
      </c>
      <c r="C2156" t="s">
        <v>10373</v>
      </c>
      <c r="D2156" t="s">
        <v>10353</v>
      </c>
      <c r="E2156">
        <v>1</v>
      </c>
      <c r="F2156">
        <v>3</v>
      </c>
      <c r="G2156" t="s">
        <v>10375</v>
      </c>
      <c r="H2156">
        <v>43065.75</v>
      </c>
      <c r="I2156">
        <v>99120001238</v>
      </c>
    </row>
    <row r="2157" spans="1:9" x14ac:dyDescent="0.25">
      <c r="A2157">
        <v>2017</v>
      </c>
      <c r="B2157">
        <v>30</v>
      </c>
      <c r="C2157" t="s">
        <v>10362</v>
      </c>
      <c r="D2157" t="s">
        <v>10391</v>
      </c>
      <c r="E2157">
        <v>2</v>
      </c>
      <c r="F2157">
        <v>2</v>
      </c>
      <c r="G2157" t="s">
        <v>10376</v>
      </c>
      <c r="H2157">
        <v>43065.75</v>
      </c>
      <c r="I2157">
        <v>99120001236</v>
      </c>
    </row>
    <row r="2158" spans="1:9" x14ac:dyDescent="0.25">
      <c r="A2158">
        <v>2017</v>
      </c>
      <c r="B2158">
        <v>30</v>
      </c>
      <c r="C2158" t="s">
        <v>10374</v>
      </c>
      <c r="D2158" t="s">
        <v>10368</v>
      </c>
      <c r="E2158">
        <v>2</v>
      </c>
      <c r="F2158">
        <v>2</v>
      </c>
      <c r="G2158" t="s">
        <v>10381</v>
      </c>
      <c r="H2158">
        <v>43065.75</v>
      </c>
      <c r="I2158">
        <v>99120001234</v>
      </c>
    </row>
    <row r="2159" spans="1:9" x14ac:dyDescent="0.25">
      <c r="A2159">
        <v>2017</v>
      </c>
      <c r="B2159">
        <v>30</v>
      </c>
      <c r="C2159" t="s">
        <v>10359</v>
      </c>
      <c r="D2159" t="s">
        <v>10370</v>
      </c>
      <c r="E2159">
        <v>1</v>
      </c>
      <c r="F2159">
        <v>0</v>
      </c>
      <c r="G2159" t="s">
        <v>10377</v>
      </c>
      <c r="H2159">
        <v>43065.75</v>
      </c>
      <c r="I2159">
        <v>99120001237</v>
      </c>
    </row>
    <row r="2160" spans="1:9" x14ac:dyDescent="0.25">
      <c r="A2160">
        <v>2017</v>
      </c>
      <c r="B2160">
        <v>30</v>
      </c>
      <c r="C2160" t="s">
        <v>10358</v>
      </c>
      <c r="D2160" t="s">
        <v>10352</v>
      </c>
      <c r="E2160">
        <v>2</v>
      </c>
      <c r="F2160">
        <v>0</v>
      </c>
      <c r="G2160" t="s">
        <v>10360</v>
      </c>
      <c r="H2160">
        <v>43065.75</v>
      </c>
      <c r="I2160">
        <v>99120001240</v>
      </c>
    </row>
    <row r="2161" spans="1:9" x14ac:dyDescent="0.25">
      <c r="A2161">
        <v>2017</v>
      </c>
      <c r="B2161">
        <v>30</v>
      </c>
      <c r="C2161" t="s">
        <v>10367</v>
      </c>
      <c r="D2161" t="s">
        <v>10364</v>
      </c>
      <c r="E2161">
        <v>4</v>
      </c>
      <c r="F2161">
        <v>3</v>
      </c>
      <c r="G2161" t="s">
        <v>10369</v>
      </c>
      <c r="H2161">
        <v>43065.75</v>
      </c>
      <c r="I2161">
        <v>99120001233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AALQAtAC0AIABTAG8AbAB1AHQAaQBvAG4AIABwAHIAbwBwAG8AcwBhAGwAIABmAG8AcgAgAFQARQBBAE0AUwAgAC0ALQAtACAALwAvAFwAbgBUAEUAQQBNAFMAIAA9ACAATABBAE0AQgBEAEEAKABzAGUAYQBzAG8AbgAsAFwAbgAgACAAIAAgAFUATgBJAFEAVQBFACgARgBJAEwAVABFAFIAKABlAGwAaQB0AGUAcwBlAHIAaQBlAG4AWwBIAG8AbQBlAFQAZQBhAG0AXQAsACAAZQBsAGkAdABlAHMAZQByAGkAZQBuAFsAUwBlAGEAcwBvAG4AXQAgAD0AIABzAGUAYQBzAG8AbgApACkAXABuACkAOwBcAG4AXABuAC8ALwAgAC0ALQAtACAAIABTAG8AbAB1AHQAaQBvAG4AIABwAHIAbwBwAG8AcwBhAGwAIABmAG8AcgAgAFAATwBTAE4ARQBHACAALQAtAC0AIAAvAC8AXABuAFAATwBTAE4ARQBHACAAPQAgAEwAQQBNAEIARABBACgAYQByAHIALABcAG4AIAAgACAAIABMAEUAVAAoAFwAbgAgACAAIAAgACAAIAAgACAAYQByAHIALAAgAEYASQBMAFQARQBSACgAYQByAHIALAAgAEkAUwBOAFUATQBCAEUAUgAoAGEAcgByACkAKQAsAFwAbgAgACAAIAAgACAAIAAgACAAbgBlAGcAYQB0AGkAdgBlAF8AcwB1AG0ALAAgAFMAVQBNACgALQAtACgAYQByAHIAIAA8ACAAMAApACwAIAAwACkALABcAG4AIAAgACAAIAAgACAAIAAgAHAAbwBzAGkAdABpAHYAZQBfAGMAbwB1AG4AdAAsACAAUwBVAE0AKAAtAEYASQBMAFQARQBSACgAYQByAHIALABhAHIAcgA+ADAAKQAsACAAMAApACwAXABuACAAIAAgACAAIAAgACAAIABWAFMAVABBAEMASwAoAHAAbwBzAGkAdABpAHYAZQBfAGMAbwB1AG4AdAAsACAAbgBlAGcAYQB0AGkAdgBlAF8AcwB1AG0AKQBcAG4AIAAgACAAIAApAFwAbgApADsAXABuAFwAbgAvAC8AIAAtAC0ALQAgACAAUwBvAGwAdQB0AGkAbwBuACAAcAByAG8AcABvAHMAYQBsACAAZgBvAHIAIABUAE8AUABTAEUATABMAEkATgBHACAALQAtAC0AIAAvAC8AXABuAFQATwBQAFMARQBMAEwASQBOAEcAIAA9ACAATABBAE0AQgBEAEEAKABwAGwAYQB0AGYAbwByAG0ALAAgAHAAYwB0ACwAXABuACAAIAAgACAATABFAFQAKABcAG4AIAAgACAAIAAgACAAIAAgAGcAYQBtAGUAcwAsACAARgBJAEwAVABFAFIAKABWAEcAUwBhAGwAZQBzACwAIABWAEcAUwBhAGwAZQBzAFsAUABsAGEAdABmAG8AcgBtAF0AIAA9ACAAcABsAGEAdABmAG8AcgBtACkALABcAG4AIAAgACAAIAAgACAAIAAgAHMAbwByAHQAZQBkACwAIABTAE8AUgBUACgAZwBhAG0AZQBzACwAIAAxADEALAAgAC0AMQApACwAXABuACAAIAAgACAAIAAgACAAIABuAHUAbQBiAGUAcgAsACAARgBMAE8ATwBSACgAcABjAHQAIAAqACAAUgBPAFcAUwAoAGcAYQBtAGUAcwApACwAIAAxACkALABcAG4AIAAgACAAIAAgACAAIAAgAFQAQQBLAEUAKABnAGEAbQBlAHMALAAgAG4AdQBtAGIAZQByACkAXABuACAAIAAgACAAKQBcAG4AKQA7AFwAbgBcAG4ALwAvACAALQAtAC0AIAAgAFMAbwBsAHUAdABpAG8AbgAgAHAAcgBvAHAAbwBzAGEAbAAgAGYAbwByACAAUwBUAFIAQQBZAE4AVQBNAEIARQBSACAALQAtAC0AIAAvAC8AXABuAFMAVABSAEEAWQBOAFUATQBCAEUAUgAgAD0AIABMAEEATQBCAEQAQQAoAGEAcgByACwAXABuACAAIAAgACAATABFAFQAKABcAG4AIAAgACAAIAAgACAAIAAgAHUAbgBpAHEAdQBlAHMALAAgAFUATgBJAFEAVQBFACgAVABPAEMATwBMACgAYQByAHIAKQApACwAXABuACAAIAAgACAAIAAgACAAIABjAG8AdQBuAHQAcwAsACAATQBBAFAAKAB1AG4AaQBxAHUAZQBzACwAIABMAEEATQBCAEQAQQAoAHgALAAgAFMAVQBNACgALQAtACgAYQByAHIAIAA9ACAAeAApACkAKQApACwAXABuACAAIAAgACAAIAAgACAAIABYAEwATwBPAEsAVQBQACgAMQAsACAAYwBvAHUAbgB0AHMALAAgAHUAbgBpAHEAdQBlAHMAKQBcAG4AIAAgACAAIAApAFwAbgApADsAXABuAFwAbgAvAC8AIAAtAC0ALQAgAFMAbwBsAHUAdABpAG8AbgAgAHAAcgBvAHAAbwBzAGEAbAAgAGYAbwByACAAQgBFAFMAVABGAFIASQBFAE4ARABTACAALQAtAC0AIAAvAC8AXABuAFwAbgAvAC8AIABUAGgAZQByAGUAIABhAHIAZQAgAG0AYQBuAHkAIAB3AGEAeQBzACAAdABvACAAcwBvAGwAdgBlACAAdABoAGkAcwAgAGUAeABlAHIAYwBpAHMAZQAsACAAaABlAHIAZQAgAGEAcgBlACAAdAB3AG8AIABwAG8AcwBzAGkAYgBpAGwAaQB0AGkAZQBzAC4AXABuAEIARQBTAFQARgBSAEkARQBOAEQAIAA9ACAATABBAE0AQgBEAEEAKAB0AHgAdAAsACAAYQAsACAAYgAsAFwAbgAgACAAIAAgAEMATwBMAFUATQBOAFMAKABUAEUAWABUAFMAUABMAEkAVAAoAHQAeAB0ACwAIABDAE8ATgBDAEEAVAAoAGEALAAgAGIAKQApACkAIAA9ACAAQwBPAEwAVQBNAE4AUwAoAFQARQBYAFQAUwBQAEwASQBUACgAdAB4AHQALAAgAGEAKQApAFwAbgApADsAXABuAFwAbgBCAEUAUwBUAEYAUgBJAEUATgBEAHgAIAA9ACAATABBAE0AQgBEAEEAKAB0AHgAdAAsACAAYQAsACAAYgAsAFwAbgAgACAAIAAgAFMAVQBNACgALQAtAE0AQQBQACgAVABFAFgAVABTAFAATABJAFQAKAB0AHgAdAAsACAAYQApACwAIABMAEEATQBCAEQAQQAoAHgALAAgAEwARQBGAFQAKAB4ACkAIAA9ACAAYgApACkAKQAgAD0AXABuACAAIAAgACAAIAAgACAAIABMAEUATgAoAHQAeAB0ACkAIAAtACAATABFAE4AKABTAFUAQgBTAFQASQBUAFUAVABFACgAdAB4AHQALAAgAGEALAAgAFwAIgBcACIAKQApAFwAbgApADsAXABuAFwAbgBcAG4ALwAvACAALQAtAC0AIABTAG8AbAB1AHQAaQBvAG4AIABwAHIAbwBwAG8AcwBhAGwAIABmAG8AcgAgAFAAQQBSAFQASQBUAEkATwBOACAAYQBuAGQAIABTAFAATABJAFQAIAAtAC0ALQAgAC8ALwBcAG4AXABuAC8AKgAqAFwAbgAgACoAIABQAGEAcgB0AGkAdABpAG8AbgAgAGEAbgAgAGEAcgByAGEAeQAuAFwAbgAgACoALwBcAG4AUABBAFIAVABJAFQASQBPAE4AIAA9ACAATABBAE0AQgBEAEEAKABhAHIAcgBhAHkALAAgAGkAbgBjAGwAdQBkAGUALAAgAFMATwBSAFQAQgBZACgAYQByAHIAYQB5ACwAIAAtAGkAbgBjAGwAdQBkAGUAKQApADsAXABuAFwAbgAvACoAKgBcAG4AIAAqACAAUwBwAGwAaQB0ACAAYQBuACAAYQByAHIAYQB5ACAAYgB5ACAAaQBuAGMAbAB1AGQAZQAuAFwAbgAgACoALwBcAG4AUwBQAEwASQBUAEkAVAAgAD0AIABMAEEATQBCAEQAQQAoAGEAcgByAGEAeQAsACAAaQBuAGMAbAB1AGQAZQAsAFwAbgAgACAAIAAgAEwARQBUACgAXABuACAAIAAgACAAIAAgACAAIABpAG4AZABpAGMAZQBzACwAIABGAEkATABUAEUAUgAoAFMARQBRAFUARQBOAEMARQAoAFIATwBXAFMAKABhAHIAcgBhAHkAKQApACwAIABpAG4AYwBsAHUAZABlACkALABcAG4AIAAgACAAIAAgACAAIAAgAG4AbwB0AF8AaQBuAGQAaQBjAGUAcwAsACAARgBJAEwAVABFAFIAKABTAEUAUQBVAEUATgBDAEUAKABSAE8AVwBTACgAYQByAHIAYQB5ACkAKQAsACAATgBPAFQAKABpAG4AYwBsAHUAZABlACkAKQAsAFwAbgAgACAAIAAgACAAIAAgACAASABTAFQAQQBDAEsAKABDAEgATwBPAFMARQBSAE8AVwBTACgAYQByAHIAYQB5ACwAIABpAG4AZABpAGMAZQBzACkALAAgAEMASABPAE8AUwBFAFIATwBXAFMAKABhAHIAcgBhAHkALAAgAG4AbwB0AF8AaQBuAGQAaQBjAGUAcwApACkAXABuACAAIAAgACAAKQBcAG4AKQA7AFwAbgBcAG4ALwAvACAALQAtAC0AIABCAG8AZAB5AGIAdQBpAGwAZABlAHIAcwAgAC0ALQAtACAALwAvAFwAbgBDAEgARQBBAFAARQBTAFQAIAA9ACAATABBAE0AQgBEAEEAKABcAG4AIAAgACAAIABMAEUAVAAoAFwAbgAgACAAIAAgACAAIAAgACAAbgBlAHcAXwB0AGEAYgAsACAARgBJAEwAVABFAFIAKABcAG4AIAAgACAAIAAgACAAIAAgACAAIAAgACAAQgBvAGQAeQBiAHUAaQBsAGQAZQByACwAXABuACAAIAAgACAAIAAgACAAIAAgACAAIAAgAC0ALQAoAEIAbwBkAHkAYgB1AGkAbABkAGUAcgBbAFQAeQBwAGUAXQAgAD0AIABcACIAQwByAGUAYQB0AGkAbgBlAFwAIgApACAAKgAgAC0ALQAoAEIAbwBkAHkAYgB1AGkAbABkAGUAcgBbAEYAbwByAG0AXQAgAD0AIABcACIAUABvAHcAZABlAHIAXAAiACkAXABuACAAIAAgACAAIAAgACAAIAApACwAXABuACAAIAAgACAAIAAgACAAIABvAHUAdABfAHQAYQBiACwAIABIAFMAVABBAEMASwAoAG4AZQB3AF8AdABhAGIALAAgAEkATgBEAEUAWAAoAG4AZQB3AF8AdABhAGIALAAgACwAIAAzACkAIAAvACAASQBOAEQARQBYACgAbgBlAHcAXwB0AGEAYgAsACAALAAgADIAKQApACwAXABuACAAIAAgACAAIAAgACAAIABTAE8AUgBUACgAbwB1AHQAXwB0AGEAYgAsACAAOQAsACAAMQApAFwAbgAgACAAIAAgACkAXABuACkAOwBcAG4AXABuAEIARQBTAFQAXwBEAEUAQQBMACAAPQAgAEwAQQBNAEIARABBACgAcAByAG8AZAB1AGMAdAAsACAAcwB0AG8AcgBlACwAXABuACAAIAAgACAATABFAFQAKABcAG4AIAAgACAAIAAgACAAIAAgAG4AZQB3AF8AdABhAGIALAAgAEYASQBMAFQARQBSACgAXABuACAAIAAgACAAIAAgACAAIAAgACAAIAAgAEIAbwBkAHkAYgB1AGkAbABkAGUAcgAsAFwAbgAgACAAIAAgACAAIAAgACAAIAAgACAAIAAtAC0AKABCAG8AZAB5AGIAdQBpAGwAZABlAHIAWwBUAHkAcABlAF0AIAA9ACAAcAByAG8AZAB1AGMAdAApACAAKgAgAC0ALQAoAEIAbwBkAHkAYgB1AGkAbABkAGUAcgBbAFMAdABvAHIAZQBdACAAPQAgAHMAdABvAHIAZQApAFwAbgAgACAAIAAgACAAIAAgACAAKQAsAFwAbgAgACAAIAAgACAAIAAgACAAbwB1AHQAXwB0AGEAYgAsACAASABTAFQAQQBDAEsAKABuAGUAdwBfAHQAYQBiACwAIABJAE4ARABFAFgAKABuAGUAdwBfAHQAYQBiACwAIAAsACAAMwApACAALwAgAEkATgBEAEUAWAAoAG4AZQB3AF8AdABhAGIALAAgACwAIAAyACkAKQAsAFwAbgAgACAAIAAgACAAIAAgACAAVABBAEsARQAoAFMATwBSAFQAKABvAHUAdABfAHQAYQBiACwAIAA5ACwAIAAxACkALAAxACkAXABuACAAIAAgACAAKQBcAG4AKQA7ACIAfQBdACwAIgBwAHIAbwBqAGUAYwB0AE4AYQBtAGUAcwAiADoAWwAiAFMAbwBsAHUAdABpAG8AbgBzAC4AVABFAEEATQBTACIALAAiAFMAbwBsAHUAdABpAG8AbgBzAC4AVABPAFAAUwBFAEwATABJAE4ARwAiACwAIgBTAG8AbAB1AHQAaQBvAG4AcwAuAEIARQBTAFQARgBSAEkARQBOAEQAIgAsACIAUwBvAGwAdQB0AGkAbwBuAHMALgBCAEUAUwBUAEYAUgBJAEUATgBEAHgAIgAsACIAUwBvAGwAdQB0AGkAbwBuAHMALgBQAEEAUgBUAEkAVABJAE8ATgAiACwAIgBTAG8AbAB1AHQAaQBvAG4AcwAuAFMAUABMAEkAVABJAFQAIgAsACIAUwBvAGwAdQB0AGkAbwBuAHMALgBDAEgARQBBAFAARQBTAFQAIgAsACIAUwBvAGwAdQB0AGkAbwBuAHMALgBCAEUAUwBUAF8ARABFAEEAT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POSNEG</vt:lpstr>
      <vt:lpstr>TEAMS</vt:lpstr>
      <vt:lpstr>TOPSELLING</vt:lpstr>
      <vt:lpstr>STRAYNUMBER</vt:lpstr>
      <vt:lpstr>BESTFRIEND</vt:lpstr>
      <vt:lpstr>PARTITION and SPLIT</vt:lpstr>
      <vt:lpstr>BODYBUILDERS</vt:lpstr>
      <vt:lpstr>VGSales</vt:lpstr>
      <vt:lpstr>Eliteserien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2024-02-16T07:13:50Z</dcterms:modified>
</cp:coreProperties>
</file>